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hej/Developer/Projects/Nature-Inspired-Algorithms/"/>
    </mc:Choice>
  </mc:AlternateContent>
  <xr:revisionPtr revIDLastSave="0" documentId="13_ncr:1_{D827ACE7-7F3F-AE46-9942-E5C7B9B6060D}" xr6:coauthVersionLast="47" xr6:coauthVersionMax="47" xr10:uidLastSave="{00000000-0000-0000-0000-000000000000}"/>
  <bookViews>
    <workbookView xWindow="28800" yWindow="0" windowWidth="32000" windowHeight="18000" xr2:uid="{00000000-000D-0000-FFFF-FFFF00000000}"/>
  </bookViews>
  <sheets>
    <sheet name="Total" sheetId="31" r:id="rId1"/>
    <sheet name="f1.csv" sheetId="29" r:id="rId2"/>
    <sheet name="f2.csv" sheetId="25" r:id="rId3"/>
    <sheet name="f3.csv" sheetId="24" r:id="rId4"/>
    <sheet name="f4.csv" sheetId="16" r:id="rId5"/>
    <sheet name="f5.csv" sheetId="13" r:id="rId6"/>
    <sheet name="f6.csv" sheetId="17" r:id="rId7"/>
    <sheet name="f7.csv" sheetId="20" r:id="rId8"/>
    <sheet name="f8.csv" sheetId="11" r:id="rId9"/>
    <sheet name="f9.csv" sheetId="10" r:id="rId10"/>
    <sheet name="f10.csv" sheetId="8" r:id="rId11"/>
    <sheet name="f11.csv" sheetId="7" r:id="rId12"/>
    <sheet name="f12.csv" sheetId="9" r:id="rId13"/>
    <sheet name="f13.csv" sheetId="12" r:id="rId14"/>
    <sheet name="f14.csv" sheetId="4" r:id="rId15"/>
    <sheet name="f15.csv" sheetId="5" r:id="rId16"/>
    <sheet name="f16.csv" sheetId="2" r:id="rId17"/>
    <sheet name="f17.csv" sheetId="1" r:id="rId18"/>
    <sheet name="f18.csv" sheetId="23" r:id="rId19"/>
    <sheet name="f19.csv" sheetId="26" r:id="rId20"/>
    <sheet name="f20.csv" sheetId="19" r:id="rId21"/>
    <sheet name="f21.csv" sheetId="18" r:id="rId22"/>
    <sheet name="f22.csv" sheetId="14" r:id="rId23"/>
    <sheet name="f23.csv" sheetId="15" r:id="rId24"/>
    <sheet name="f24.csv" sheetId="21" r:id="rId25"/>
    <sheet name="f25.csv" sheetId="27" r:id="rId26"/>
    <sheet name="f26.csv" sheetId="30" r:id="rId27"/>
    <sheet name="f27.csv" sheetId="28" r:id="rId28"/>
    <sheet name="f28.csv" sheetId="3" r:id="rId29"/>
    <sheet name="f29.csv" sheetId="6" r:id="rId30"/>
    <sheet name="f30.csv" sheetId="22" r:id="rId31"/>
  </sheets>
  <definedNames>
    <definedName name="ArtificialBeeColony" localSheetId="3">'f3.csv'!$O$1:$O$21</definedName>
    <definedName name="f1_cdoa" localSheetId="1">'f1.csv'!$K$1:$K$56</definedName>
    <definedName name="f10_cdoa" localSheetId="10">'f10.csv'!$K$1:$K$56</definedName>
    <definedName name="f11_cdoa" localSheetId="11">'f11.csv'!$K$1:$K$56</definedName>
    <definedName name="f12_cdoa" localSheetId="12">'f12.csv'!$K$1:$K$56</definedName>
    <definedName name="f13_cdoa" localSheetId="13">'f13.csv'!$K$1:$K$56</definedName>
    <definedName name="f14_cdoa" localSheetId="14">'f14.csv'!$K$1:$K$56</definedName>
    <definedName name="f15_cdoa" localSheetId="15">'f15.csv'!$K$1:$K$56</definedName>
    <definedName name="f16_cdoa" localSheetId="16">'f16.csv'!$K$1:$K$56</definedName>
    <definedName name="f17_cdoa" localSheetId="17">'f17.csv'!$K$1:$K$56</definedName>
    <definedName name="f18_cdoa" localSheetId="18">'f18.csv'!$K$1:$K$56</definedName>
    <definedName name="f19_cdoa" localSheetId="19">'f19.csv'!$K$1:$K$56</definedName>
    <definedName name="f2_cdoa" localSheetId="2">'f2.csv'!$K$1:$K$56</definedName>
    <definedName name="f20_cdoa" localSheetId="20">'f20.csv'!$K$1:$K$56</definedName>
    <definedName name="f21_cdoa" localSheetId="21">'f21.csv'!$K$1:$K$56</definedName>
    <definedName name="f22_cdoa" localSheetId="22">'f22.csv'!$K$1:$K$56</definedName>
    <definedName name="f23_cdoa" localSheetId="23">'f23.csv'!$K$1:$K$56</definedName>
    <definedName name="f24_cdoa" localSheetId="24">'f24.csv'!$K$1:$K$56</definedName>
    <definedName name="f25_cdoa" localSheetId="25">'f25.csv'!$K$1:$K$56</definedName>
    <definedName name="f26_cdoa" localSheetId="26">'f26.csv'!$K$1:$K$56</definedName>
    <definedName name="f27_cdoa" localSheetId="27">'f27.csv'!$K$1:$K$56</definedName>
    <definedName name="f28_cdoa" localSheetId="28">'f28.csv'!$K$1:$K$56</definedName>
    <definedName name="f29_cdoa" localSheetId="29">'f29.csv'!$K$3:$K$57</definedName>
    <definedName name="f3_cdoa" localSheetId="3">'f3.csv'!$N$1:$N$56</definedName>
    <definedName name="f30_cdoa" localSheetId="30">'f30.csv'!$M$1:$M$56</definedName>
    <definedName name="f4_cdoa" localSheetId="4">'f4.csv'!$L$1:$L$56</definedName>
    <definedName name="f5_cdoa" localSheetId="5">'f5.csv'!$K$1:$K$56</definedName>
    <definedName name="f6_cdoa" localSheetId="6">'f6.csv'!$K$1:$K$56</definedName>
    <definedName name="f7_cdoa" localSheetId="7">'f7.csv'!$K$1:$K$56</definedName>
    <definedName name="f8_cdoa" localSheetId="8">'f8.csv'!$K$1:$K$56</definedName>
    <definedName name="f8_cdoa_1" localSheetId="8">'f8.csv'!$D$26:$D$81</definedName>
    <definedName name="f9_cdoa" localSheetId="9">'f9.csv'!$K$1:$K$56</definedName>
    <definedName name="ParticleSwarmOptimization" localSheetId="3">'f3.csv'!$B$28:$C$58</definedName>
  </definedNames>
  <calcPr calcId="191029"/>
</workbook>
</file>

<file path=xl/calcChain.xml><?xml version="1.0" encoding="utf-8"?>
<calcChain xmlns="http://schemas.openxmlformats.org/spreadsheetml/2006/main">
  <c r="K14" i="24" l="1"/>
  <c r="C10" i="31" s="1"/>
  <c r="J14" i="24"/>
  <c r="J15" i="24"/>
  <c r="J16" i="24"/>
  <c r="L12" i="31" s="1"/>
  <c r="B16" i="24"/>
  <c r="B15" i="24"/>
  <c r="B14" i="24"/>
  <c r="E9" i="31"/>
  <c r="F9" i="31"/>
  <c r="G9" i="31"/>
  <c r="H9" i="31"/>
  <c r="I9" i="31"/>
  <c r="J9" i="31"/>
  <c r="K9" i="31"/>
  <c r="L9" i="31"/>
  <c r="C9" i="31"/>
  <c r="E17" i="31"/>
  <c r="F17" i="31"/>
  <c r="G17" i="31"/>
  <c r="H17" i="31"/>
  <c r="I17" i="31"/>
  <c r="J17" i="31"/>
  <c r="K17" i="31"/>
  <c r="L17" i="31"/>
  <c r="C17" i="31"/>
  <c r="E21" i="31"/>
  <c r="F21" i="31"/>
  <c r="G21" i="31"/>
  <c r="H21" i="31"/>
  <c r="I21" i="31"/>
  <c r="J21" i="31"/>
  <c r="K21" i="31"/>
  <c r="L21" i="31"/>
  <c r="C21" i="31"/>
  <c r="E25" i="31"/>
  <c r="F25" i="31"/>
  <c r="G25" i="31"/>
  <c r="H25" i="31"/>
  <c r="I25" i="31"/>
  <c r="J25" i="31"/>
  <c r="K25" i="31"/>
  <c r="L25" i="31"/>
  <c r="C25" i="31"/>
  <c r="E29" i="31"/>
  <c r="F29" i="31"/>
  <c r="G29" i="31"/>
  <c r="H29" i="31"/>
  <c r="I29" i="31"/>
  <c r="J29" i="31"/>
  <c r="K29" i="31"/>
  <c r="L29" i="31"/>
  <c r="C29" i="31"/>
  <c r="E33" i="31"/>
  <c r="F33" i="31"/>
  <c r="G33" i="31"/>
  <c r="H33" i="31"/>
  <c r="I33" i="31"/>
  <c r="J33" i="31"/>
  <c r="K33" i="31"/>
  <c r="L33" i="31"/>
  <c r="C33" i="31"/>
  <c r="E37" i="31"/>
  <c r="F37" i="31"/>
  <c r="G37" i="31"/>
  <c r="H37" i="31"/>
  <c r="I37" i="31"/>
  <c r="J37" i="31"/>
  <c r="K37" i="31"/>
  <c r="L37" i="31"/>
  <c r="C37" i="31"/>
  <c r="E41" i="31"/>
  <c r="F41" i="31"/>
  <c r="G41" i="31"/>
  <c r="H41" i="31"/>
  <c r="I41" i="31"/>
  <c r="J41" i="31"/>
  <c r="K41" i="31"/>
  <c r="L41" i="31"/>
  <c r="C41" i="31"/>
  <c r="E45" i="31"/>
  <c r="F45" i="31"/>
  <c r="G45" i="31"/>
  <c r="H45" i="31"/>
  <c r="I45" i="31"/>
  <c r="J45" i="31"/>
  <c r="K45" i="31"/>
  <c r="L45" i="31"/>
  <c r="C45" i="31"/>
  <c r="E49" i="31"/>
  <c r="F49" i="31"/>
  <c r="G49" i="31"/>
  <c r="H49" i="31"/>
  <c r="I49" i="31"/>
  <c r="J49" i="31"/>
  <c r="K49" i="31"/>
  <c r="L49" i="31"/>
  <c r="C49" i="31"/>
  <c r="E53" i="31"/>
  <c r="F53" i="31"/>
  <c r="G53" i="31"/>
  <c r="H53" i="31"/>
  <c r="I53" i="31"/>
  <c r="J53" i="31"/>
  <c r="K53" i="31"/>
  <c r="L53" i="31"/>
  <c r="C53" i="31"/>
  <c r="D53" i="31"/>
  <c r="E57" i="31"/>
  <c r="F57" i="31"/>
  <c r="G57" i="31"/>
  <c r="H57" i="31"/>
  <c r="I57" i="31"/>
  <c r="J57" i="31"/>
  <c r="K57" i="31"/>
  <c r="L57" i="31"/>
  <c r="C57" i="31"/>
  <c r="D57" i="31"/>
  <c r="E61" i="31"/>
  <c r="F61" i="31"/>
  <c r="G61" i="31"/>
  <c r="H61" i="31"/>
  <c r="I61" i="31"/>
  <c r="J61" i="31"/>
  <c r="K61" i="31"/>
  <c r="L61" i="31"/>
  <c r="C61" i="31"/>
  <c r="E65" i="31"/>
  <c r="F65" i="31"/>
  <c r="G65" i="31"/>
  <c r="H65" i="31"/>
  <c r="I65" i="31"/>
  <c r="J65" i="31"/>
  <c r="K65" i="31"/>
  <c r="L65" i="31"/>
  <c r="C65" i="31"/>
  <c r="D65" i="31"/>
  <c r="E69" i="31"/>
  <c r="F69" i="31"/>
  <c r="G69" i="31"/>
  <c r="H69" i="31"/>
  <c r="I69" i="31"/>
  <c r="J69" i="31"/>
  <c r="K69" i="31"/>
  <c r="L69" i="31"/>
  <c r="C69" i="31"/>
  <c r="E73" i="31"/>
  <c r="F73" i="31"/>
  <c r="G73" i="31"/>
  <c r="H73" i="31"/>
  <c r="I73" i="31"/>
  <c r="J73" i="31"/>
  <c r="K73" i="31"/>
  <c r="L73" i="31"/>
  <c r="C73" i="31"/>
  <c r="E77" i="31"/>
  <c r="F77" i="31"/>
  <c r="G77" i="31"/>
  <c r="H77" i="31"/>
  <c r="I77" i="31"/>
  <c r="J77" i="31"/>
  <c r="K77" i="31"/>
  <c r="L77" i="31"/>
  <c r="C77" i="31"/>
  <c r="E81" i="31"/>
  <c r="F81" i="31"/>
  <c r="G81" i="31"/>
  <c r="H81" i="31"/>
  <c r="I81" i="31"/>
  <c r="J81" i="31"/>
  <c r="K81" i="31"/>
  <c r="L81" i="31"/>
  <c r="C81" i="31"/>
  <c r="E85" i="31"/>
  <c r="F85" i="31"/>
  <c r="G85" i="31"/>
  <c r="H85" i="31"/>
  <c r="I85" i="31"/>
  <c r="J85" i="31"/>
  <c r="K85" i="31"/>
  <c r="L85" i="31"/>
  <c r="C85" i="31"/>
  <c r="E89" i="31"/>
  <c r="F89" i="31"/>
  <c r="G89" i="31"/>
  <c r="H89" i="31"/>
  <c r="I89" i="31"/>
  <c r="J89" i="31"/>
  <c r="K89" i="31"/>
  <c r="L89" i="31"/>
  <c r="C89" i="31"/>
  <c r="E93" i="31"/>
  <c r="F93" i="31"/>
  <c r="G93" i="31"/>
  <c r="H93" i="31"/>
  <c r="I93" i="31"/>
  <c r="J93" i="31"/>
  <c r="K93" i="31"/>
  <c r="L93" i="31"/>
  <c r="C93" i="31"/>
  <c r="E97" i="31"/>
  <c r="F97" i="31"/>
  <c r="G97" i="31"/>
  <c r="H97" i="31"/>
  <c r="I97" i="31"/>
  <c r="J97" i="31"/>
  <c r="K97" i="31"/>
  <c r="L97" i="31"/>
  <c r="C97" i="31"/>
  <c r="E101" i="31"/>
  <c r="F101" i="31"/>
  <c r="G101" i="31"/>
  <c r="H101" i="31"/>
  <c r="I101" i="31"/>
  <c r="J101" i="31"/>
  <c r="K101" i="31"/>
  <c r="L101" i="31"/>
  <c r="C101" i="31"/>
  <c r="D101" i="31"/>
  <c r="E105" i="31"/>
  <c r="F105" i="31"/>
  <c r="G105" i="31"/>
  <c r="H105" i="31"/>
  <c r="I105" i="31"/>
  <c r="J105" i="31"/>
  <c r="K105" i="31"/>
  <c r="L105" i="31"/>
  <c r="C105" i="31"/>
  <c r="E109" i="31"/>
  <c r="F109" i="31"/>
  <c r="G109" i="31"/>
  <c r="H109" i="31"/>
  <c r="I109" i="31"/>
  <c r="J109" i="31"/>
  <c r="K109" i="31"/>
  <c r="L109" i="31"/>
  <c r="C109" i="31"/>
  <c r="E113" i="31"/>
  <c r="F113" i="31"/>
  <c r="G113" i="31"/>
  <c r="H113" i="31"/>
  <c r="I113" i="31"/>
  <c r="J113" i="31"/>
  <c r="K113" i="31"/>
  <c r="L113" i="31"/>
  <c r="C113" i="31"/>
  <c r="E117" i="31"/>
  <c r="F117" i="31"/>
  <c r="G117" i="31"/>
  <c r="H117" i="31"/>
  <c r="I117" i="31"/>
  <c r="J117" i="31"/>
  <c r="K117" i="31"/>
  <c r="L117" i="31"/>
  <c r="C117" i="31"/>
  <c r="E121" i="31"/>
  <c r="F121" i="31"/>
  <c r="G121" i="31"/>
  <c r="H121" i="31"/>
  <c r="I121" i="31"/>
  <c r="J121" i="31"/>
  <c r="K121" i="31"/>
  <c r="L121" i="31"/>
  <c r="C121" i="31"/>
  <c r="D121" i="31"/>
  <c r="D117" i="31"/>
  <c r="D113" i="31"/>
  <c r="D109" i="31"/>
  <c r="D105" i="31"/>
  <c r="D100" i="31"/>
  <c r="D97" i="31"/>
  <c r="D93" i="31"/>
  <c r="D89" i="31"/>
  <c r="D85" i="31"/>
  <c r="D81" i="31"/>
  <c r="D77" i="31"/>
  <c r="D73" i="31"/>
  <c r="D72" i="31"/>
  <c r="D69" i="31"/>
  <c r="D64" i="31"/>
  <c r="D61" i="31"/>
  <c r="D56" i="31"/>
  <c r="D52" i="31"/>
  <c r="D49" i="31"/>
  <c r="D45" i="31"/>
  <c r="D41" i="31"/>
  <c r="D37" i="31"/>
  <c r="D33" i="31"/>
  <c r="D29" i="31"/>
  <c r="D25" i="31"/>
  <c r="D21" i="31"/>
  <c r="D17" i="31"/>
  <c r="D9" i="31"/>
  <c r="E5" i="31"/>
  <c r="F5" i="31"/>
  <c r="G5" i="31"/>
  <c r="H5" i="31"/>
  <c r="I5" i="31"/>
  <c r="J5" i="31"/>
  <c r="K5" i="31"/>
  <c r="L5" i="31"/>
  <c r="C5" i="31"/>
  <c r="D5" i="31"/>
  <c r="C22" i="25"/>
  <c r="D22" i="25"/>
  <c r="E22" i="25"/>
  <c r="F22" i="25"/>
  <c r="G22" i="25"/>
  <c r="H22" i="25"/>
  <c r="I22" i="25"/>
  <c r="J22" i="25"/>
  <c r="K22" i="25"/>
  <c r="C22" i="16"/>
  <c r="D22" i="16"/>
  <c r="E22" i="16"/>
  <c r="F22" i="16"/>
  <c r="G22" i="16"/>
  <c r="H22" i="16"/>
  <c r="I22" i="16"/>
  <c r="J22" i="16"/>
  <c r="K22" i="16"/>
  <c r="C22" i="13"/>
  <c r="D22" i="13"/>
  <c r="E22" i="13"/>
  <c r="F22" i="13"/>
  <c r="G22" i="13"/>
  <c r="H22" i="13"/>
  <c r="I22" i="13"/>
  <c r="J22" i="13"/>
  <c r="K22" i="13"/>
  <c r="C22" i="17"/>
  <c r="D22" i="17"/>
  <c r="E22" i="17"/>
  <c r="F22" i="17"/>
  <c r="G22" i="17"/>
  <c r="H22" i="17"/>
  <c r="I22" i="17"/>
  <c r="J22" i="17"/>
  <c r="K22" i="17"/>
  <c r="C22" i="20"/>
  <c r="D22" i="20"/>
  <c r="E22" i="20"/>
  <c r="F22" i="20"/>
  <c r="G22" i="20"/>
  <c r="H22" i="20"/>
  <c r="I22" i="20"/>
  <c r="J22" i="20"/>
  <c r="K22" i="20"/>
  <c r="C22" i="11"/>
  <c r="D22" i="11"/>
  <c r="E22" i="11"/>
  <c r="F22" i="11"/>
  <c r="G22" i="11"/>
  <c r="H22" i="11"/>
  <c r="I22" i="11"/>
  <c r="J22" i="11"/>
  <c r="K22" i="11"/>
  <c r="C22" i="10"/>
  <c r="D22" i="10"/>
  <c r="E22" i="10"/>
  <c r="F22" i="10"/>
  <c r="G22" i="10"/>
  <c r="H22" i="10"/>
  <c r="I22" i="10"/>
  <c r="J22" i="10"/>
  <c r="K22" i="10"/>
  <c r="C22" i="8"/>
  <c r="D22" i="8"/>
  <c r="E22" i="8"/>
  <c r="F22" i="8"/>
  <c r="G22" i="8"/>
  <c r="H22" i="8"/>
  <c r="I22" i="8"/>
  <c r="J22" i="8"/>
  <c r="K22" i="8"/>
  <c r="C22" i="7"/>
  <c r="D22" i="7"/>
  <c r="E22" i="7"/>
  <c r="F22" i="7"/>
  <c r="G22" i="7"/>
  <c r="H22" i="7"/>
  <c r="I22" i="7"/>
  <c r="J22" i="7"/>
  <c r="K22" i="7"/>
  <c r="C22" i="9"/>
  <c r="D22" i="9"/>
  <c r="E22" i="9"/>
  <c r="F22" i="9"/>
  <c r="G22" i="9"/>
  <c r="H22" i="9"/>
  <c r="I22" i="9"/>
  <c r="J22" i="9"/>
  <c r="K22" i="9"/>
  <c r="C22" i="12"/>
  <c r="D22" i="12"/>
  <c r="E22" i="12"/>
  <c r="F22" i="12"/>
  <c r="G22" i="12"/>
  <c r="H22" i="12"/>
  <c r="I22" i="12"/>
  <c r="J22" i="12"/>
  <c r="K22" i="12"/>
  <c r="C22" i="4"/>
  <c r="D22" i="4"/>
  <c r="E22" i="4"/>
  <c r="F22" i="4"/>
  <c r="G22" i="4"/>
  <c r="H22" i="4"/>
  <c r="I22" i="4"/>
  <c r="J22" i="4"/>
  <c r="K22" i="4"/>
  <c r="C22" i="5"/>
  <c r="D22" i="5"/>
  <c r="E22" i="5"/>
  <c r="F22" i="5"/>
  <c r="G22" i="5"/>
  <c r="H22" i="5"/>
  <c r="I22" i="5"/>
  <c r="J22" i="5"/>
  <c r="K22" i="5"/>
  <c r="C22" i="2"/>
  <c r="D22" i="2"/>
  <c r="E22" i="2"/>
  <c r="F22" i="2"/>
  <c r="G22" i="2"/>
  <c r="H22" i="2"/>
  <c r="I22" i="2"/>
  <c r="J22" i="2"/>
  <c r="K22" i="2"/>
  <c r="C22" i="1"/>
  <c r="D22" i="1"/>
  <c r="E22" i="1"/>
  <c r="F22" i="1"/>
  <c r="G22" i="1"/>
  <c r="H22" i="1"/>
  <c r="I22" i="1"/>
  <c r="J22" i="1"/>
  <c r="K22" i="1"/>
  <c r="C22" i="23"/>
  <c r="D22" i="23"/>
  <c r="E22" i="23"/>
  <c r="F22" i="23"/>
  <c r="G22" i="23"/>
  <c r="H22" i="23"/>
  <c r="I22" i="23"/>
  <c r="J22" i="23"/>
  <c r="K22" i="23"/>
  <c r="C22" i="26"/>
  <c r="D22" i="26"/>
  <c r="E22" i="26"/>
  <c r="F22" i="26"/>
  <c r="G22" i="26"/>
  <c r="H22" i="26"/>
  <c r="I22" i="26"/>
  <c r="J22" i="26"/>
  <c r="K22" i="26"/>
  <c r="C22" i="19"/>
  <c r="D22" i="19"/>
  <c r="E22" i="19"/>
  <c r="F22" i="19"/>
  <c r="G22" i="19"/>
  <c r="H22" i="19"/>
  <c r="I22" i="19"/>
  <c r="J22" i="19"/>
  <c r="K22" i="19"/>
  <c r="C22" i="18"/>
  <c r="D22" i="18"/>
  <c r="E22" i="18"/>
  <c r="F22" i="18"/>
  <c r="G22" i="18"/>
  <c r="H22" i="18"/>
  <c r="I22" i="18"/>
  <c r="J22" i="18"/>
  <c r="K22" i="18"/>
  <c r="C22" i="14"/>
  <c r="D22" i="14"/>
  <c r="E22" i="14"/>
  <c r="F22" i="14"/>
  <c r="G22" i="14"/>
  <c r="H22" i="14"/>
  <c r="I22" i="14"/>
  <c r="J22" i="14"/>
  <c r="K22" i="14"/>
  <c r="C22" i="15"/>
  <c r="D22" i="15"/>
  <c r="E22" i="15"/>
  <c r="F22" i="15"/>
  <c r="G22" i="15"/>
  <c r="H22" i="15"/>
  <c r="I22" i="15"/>
  <c r="J22" i="15"/>
  <c r="K22" i="15"/>
  <c r="C22" i="21"/>
  <c r="D22" i="21"/>
  <c r="E22" i="21"/>
  <c r="F22" i="21"/>
  <c r="G22" i="21"/>
  <c r="H22" i="21"/>
  <c r="I22" i="21"/>
  <c r="J22" i="21"/>
  <c r="K22" i="21"/>
  <c r="C22" i="27"/>
  <c r="D22" i="27"/>
  <c r="E22" i="27"/>
  <c r="F22" i="27"/>
  <c r="G22" i="27"/>
  <c r="H22" i="27"/>
  <c r="I22" i="27"/>
  <c r="J22" i="27"/>
  <c r="K22" i="27"/>
  <c r="C22" i="30"/>
  <c r="D22" i="30"/>
  <c r="E22" i="30"/>
  <c r="F22" i="30"/>
  <c r="G22" i="30"/>
  <c r="H22" i="30"/>
  <c r="I22" i="30"/>
  <c r="J22" i="30"/>
  <c r="K22" i="30"/>
  <c r="C22" i="28"/>
  <c r="D22" i="28"/>
  <c r="E22" i="28"/>
  <c r="F22" i="28"/>
  <c r="G22" i="28"/>
  <c r="H22" i="28"/>
  <c r="I22" i="28"/>
  <c r="J22" i="28"/>
  <c r="K22" i="28"/>
  <c r="C22" i="3"/>
  <c r="D22" i="3"/>
  <c r="E22" i="3"/>
  <c r="F22" i="3"/>
  <c r="G22" i="3"/>
  <c r="H22" i="3"/>
  <c r="I22" i="3"/>
  <c r="J22" i="3"/>
  <c r="K22" i="3"/>
  <c r="C22" i="6"/>
  <c r="D22" i="6"/>
  <c r="E22" i="6"/>
  <c r="F22" i="6"/>
  <c r="G22" i="6"/>
  <c r="H22" i="6"/>
  <c r="I22" i="6"/>
  <c r="J22" i="6"/>
  <c r="K22" i="6"/>
  <c r="C22" i="22"/>
  <c r="D22" i="22"/>
  <c r="E22" i="22"/>
  <c r="F22" i="22"/>
  <c r="G22" i="22"/>
  <c r="H22" i="22"/>
  <c r="I22" i="22"/>
  <c r="J22" i="22"/>
  <c r="K22" i="22"/>
  <c r="C22" i="29"/>
  <c r="D22" i="29"/>
  <c r="E22" i="29"/>
  <c r="F22" i="29"/>
  <c r="G22" i="29"/>
  <c r="H22" i="29"/>
  <c r="I22" i="29"/>
  <c r="J22" i="29"/>
  <c r="K22" i="29"/>
  <c r="B22" i="25"/>
  <c r="B22" i="16"/>
  <c r="B22" i="13"/>
  <c r="B22" i="17"/>
  <c r="B22" i="20"/>
  <c r="B22" i="11"/>
  <c r="B22" i="10"/>
  <c r="B22" i="8"/>
  <c r="B22" i="7"/>
  <c r="B22" i="9"/>
  <c r="B22" i="12"/>
  <c r="B22" i="4"/>
  <c r="B22" i="5"/>
  <c r="B22" i="2"/>
  <c r="B22" i="1"/>
  <c r="B22" i="23"/>
  <c r="B22" i="26"/>
  <c r="B22" i="19"/>
  <c r="B22" i="18"/>
  <c r="B22" i="14"/>
  <c r="B22" i="15"/>
  <c r="B22" i="21"/>
  <c r="B22" i="27"/>
  <c r="B22" i="30"/>
  <c r="B22" i="28"/>
  <c r="B22" i="3"/>
  <c r="B22" i="6"/>
  <c r="B22" i="22"/>
  <c r="B22" i="29"/>
  <c r="E31" i="31"/>
  <c r="K14" i="22"/>
  <c r="K15" i="22"/>
  <c r="K16" i="22"/>
  <c r="K20" i="22" s="1"/>
  <c r="H14" i="6"/>
  <c r="I14" i="6"/>
  <c r="J14" i="6"/>
  <c r="K14" i="6"/>
  <c r="H15" i="6"/>
  <c r="I15" i="6"/>
  <c r="J15" i="6"/>
  <c r="K15" i="6"/>
  <c r="K19" i="6" s="1"/>
  <c r="H16" i="6"/>
  <c r="I16" i="6"/>
  <c r="J16" i="6"/>
  <c r="K16" i="6"/>
  <c r="C116" i="31" s="1"/>
  <c r="E14" i="31"/>
  <c r="F14" i="31"/>
  <c r="G14" i="31"/>
  <c r="H14" i="31"/>
  <c r="I14" i="31"/>
  <c r="J14" i="31"/>
  <c r="K14" i="31"/>
  <c r="L14" i="31"/>
  <c r="C14" i="31"/>
  <c r="E15" i="31"/>
  <c r="F15" i="31"/>
  <c r="G15" i="31"/>
  <c r="H15" i="31"/>
  <c r="I15" i="31"/>
  <c r="J15" i="31"/>
  <c r="K15" i="31"/>
  <c r="L15" i="31"/>
  <c r="C15" i="31"/>
  <c r="E16" i="31"/>
  <c r="F16" i="31"/>
  <c r="G16" i="31"/>
  <c r="H16" i="31"/>
  <c r="I16" i="31"/>
  <c r="J16" i="31"/>
  <c r="K16" i="31"/>
  <c r="L16" i="31"/>
  <c r="C16" i="31"/>
  <c r="E18" i="31"/>
  <c r="F18" i="31"/>
  <c r="G18" i="31"/>
  <c r="H18" i="31"/>
  <c r="I18" i="31"/>
  <c r="J18" i="31"/>
  <c r="K18" i="31"/>
  <c r="L18" i="31"/>
  <c r="C18" i="31"/>
  <c r="E19" i="31"/>
  <c r="F19" i="31"/>
  <c r="G19" i="31"/>
  <c r="H19" i="31"/>
  <c r="I19" i="31"/>
  <c r="J19" i="31"/>
  <c r="K19" i="31"/>
  <c r="L19" i="31"/>
  <c r="C19" i="31"/>
  <c r="E20" i="31"/>
  <c r="F20" i="31"/>
  <c r="G20" i="31"/>
  <c r="H20" i="31"/>
  <c r="I20" i="31"/>
  <c r="J20" i="31"/>
  <c r="K20" i="31"/>
  <c r="L20" i="31"/>
  <c r="C20" i="31"/>
  <c r="E22" i="31"/>
  <c r="F22" i="31"/>
  <c r="G22" i="31"/>
  <c r="H22" i="31"/>
  <c r="I22" i="31"/>
  <c r="J22" i="31"/>
  <c r="K22" i="31"/>
  <c r="L22" i="31"/>
  <c r="C22" i="31"/>
  <c r="E23" i="31"/>
  <c r="F23" i="31"/>
  <c r="G23" i="31"/>
  <c r="H23" i="31"/>
  <c r="I23" i="31"/>
  <c r="J23" i="31"/>
  <c r="K23" i="31"/>
  <c r="L23" i="31"/>
  <c r="C23" i="31"/>
  <c r="E24" i="31"/>
  <c r="F24" i="31"/>
  <c r="G24" i="31"/>
  <c r="H24" i="31"/>
  <c r="I24" i="31"/>
  <c r="J24" i="31"/>
  <c r="K24" i="31"/>
  <c r="L24" i="31"/>
  <c r="C24" i="31"/>
  <c r="E26" i="31"/>
  <c r="F26" i="31"/>
  <c r="G26" i="31"/>
  <c r="H26" i="31"/>
  <c r="I26" i="31"/>
  <c r="J26" i="31"/>
  <c r="K26" i="31"/>
  <c r="L26" i="31"/>
  <c r="C26" i="31"/>
  <c r="E27" i="31"/>
  <c r="F27" i="31"/>
  <c r="G27" i="31"/>
  <c r="H27" i="31"/>
  <c r="I27" i="31"/>
  <c r="J27" i="31"/>
  <c r="K27" i="31"/>
  <c r="L27" i="31"/>
  <c r="C27" i="31"/>
  <c r="E28" i="31"/>
  <c r="F28" i="31"/>
  <c r="G28" i="31"/>
  <c r="H28" i="31"/>
  <c r="I28" i="31"/>
  <c r="J28" i="31"/>
  <c r="K28" i="31"/>
  <c r="L28" i="31"/>
  <c r="C28" i="31"/>
  <c r="E30" i="31"/>
  <c r="F30" i="31"/>
  <c r="G30" i="31"/>
  <c r="H30" i="31"/>
  <c r="I30" i="31"/>
  <c r="J30" i="31"/>
  <c r="K30" i="31"/>
  <c r="L30" i="31"/>
  <c r="C30" i="31"/>
  <c r="F31" i="31"/>
  <c r="G31" i="31"/>
  <c r="H31" i="31"/>
  <c r="I31" i="31"/>
  <c r="J31" i="31"/>
  <c r="K31" i="31"/>
  <c r="L31" i="31"/>
  <c r="C31" i="31"/>
  <c r="E32" i="31"/>
  <c r="F32" i="31"/>
  <c r="G32" i="31"/>
  <c r="H32" i="31"/>
  <c r="I32" i="31"/>
  <c r="J32" i="31"/>
  <c r="K32" i="31"/>
  <c r="L32" i="31"/>
  <c r="C32" i="31"/>
  <c r="E34" i="31"/>
  <c r="F34" i="31"/>
  <c r="G34" i="31"/>
  <c r="H34" i="31"/>
  <c r="I34" i="31"/>
  <c r="J34" i="31"/>
  <c r="K34" i="31"/>
  <c r="L34" i="31"/>
  <c r="C34" i="31"/>
  <c r="E35" i="31"/>
  <c r="F35" i="31"/>
  <c r="G35" i="31"/>
  <c r="H35" i="31"/>
  <c r="I35" i="31"/>
  <c r="J35" i="31"/>
  <c r="K35" i="31"/>
  <c r="L35" i="31"/>
  <c r="C35" i="31"/>
  <c r="E36" i="31"/>
  <c r="F36" i="31"/>
  <c r="G36" i="31"/>
  <c r="H36" i="31"/>
  <c r="I36" i="31"/>
  <c r="J36" i="31"/>
  <c r="K36" i="31"/>
  <c r="L36" i="31"/>
  <c r="C36" i="31"/>
  <c r="E38" i="31"/>
  <c r="F38" i="31"/>
  <c r="G38" i="31"/>
  <c r="H38" i="31"/>
  <c r="I38" i="31"/>
  <c r="J38" i="31"/>
  <c r="K38" i="31"/>
  <c r="L38" i="31"/>
  <c r="C38" i="31"/>
  <c r="E39" i="31"/>
  <c r="F39" i="31"/>
  <c r="G39" i="31"/>
  <c r="H39" i="31"/>
  <c r="I39" i="31"/>
  <c r="J39" i="31"/>
  <c r="K39" i="31"/>
  <c r="L39" i="31"/>
  <c r="C39" i="31"/>
  <c r="E40" i="31"/>
  <c r="F40" i="31"/>
  <c r="G40" i="31"/>
  <c r="H40" i="31"/>
  <c r="I40" i="31"/>
  <c r="J40" i="31"/>
  <c r="K40" i="31"/>
  <c r="L40" i="31"/>
  <c r="C40" i="31"/>
  <c r="E42" i="31"/>
  <c r="F42" i="31"/>
  <c r="G42" i="31"/>
  <c r="H42" i="31"/>
  <c r="I42" i="31"/>
  <c r="J42" i="31"/>
  <c r="K42" i="31"/>
  <c r="L42" i="31"/>
  <c r="C42" i="31"/>
  <c r="E43" i="31"/>
  <c r="F43" i="31"/>
  <c r="G43" i="31"/>
  <c r="H43" i="31"/>
  <c r="I43" i="31"/>
  <c r="J43" i="31"/>
  <c r="K43" i="31"/>
  <c r="L43" i="31"/>
  <c r="C43" i="31"/>
  <c r="E44" i="31"/>
  <c r="F44" i="31"/>
  <c r="G44" i="31"/>
  <c r="H44" i="31"/>
  <c r="I44" i="31"/>
  <c r="J44" i="31"/>
  <c r="K44" i="31"/>
  <c r="L44" i="31"/>
  <c r="C44" i="31"/>
  <c r="E46" i="31"/>
  <c r="F46" i="31"/>
  <c r="G46" i="31"/>
  <c r="H46" i="31"/>
  <c r="I46" i="31"/>
  <c r="J46" i="31"/>
  <c r="K46" i="31"/>
  <c r="L46" i="31"/>
  <c r="C46" i="31"/>
  <c r="E47" i="31"/>
  <c r="F47" i="31"/>
  <c r="G47" i="31"/>
  <c r="H47" i="31"/>
  <c r="I47" i="31"/>
  <c r="J47" i="31"/>
  <c r="K47" i="31"/>
  <c r="L47" i="31"/>
  <c r="C47" i="31"/>
  <c r="E48" i="31"/>
  <c r="F48" i="31"/>
  <c r="G48" i="31"/>
  <c r="H48" i="31"/>
  <c r="I48" i="31"/>
  <c r="J48" i="31"/>
  <c r="K48" i="31"/>
  <c r="L48" i="31"/>
  <c r="C48" i="31"/>
  <c r="E50" i="31"/>
  <c r="F50" i="31"/>
  <c r="G50" i="31"/>
  <c r="H50" i="31"/>
  <c r="I50" i="31"/>
  <c r="J50" i="31"/>
  <c r="K50" i="31"/>
  <c r="L50" i="31"/>
  <c r="C50" i="31"/>
  <c r="E51" i="31"/>
  <c r="F51" i="31"/>
  <c r="G51" i="31"/>
  <c r="H51" i="31"/>
  <c r="I51" i="31"/>
  <c r="J51" i="31"/>
  <c r="K51" i="31"/>
  <c r="L51" i="31"/>
  <c r="C51" i="31"/>
  <c r="E52" i="31"/>
  <c r="F52" i="31"/>
  <c r="G52" i="31"/>
  <c r="H52" i="31"/>
  <c r="I52" i="31"/>
  <c r="J52" i="31"/>
  <c r="K52" i="31"/>
  <c r="L52" i="31"/>
  <c r="C52" i="31"/>
  <c r="E54" i="31"/>
  <c r="F54" i="31"/>
  <c r="G54" i="31"/>
  <c r="H54" i="31"/>
  <c r="I54" i="31"/>
  <c r="J54" i="31"/>
  <c r="K54" i="31"/>
  <c r="L54" i="31"/>
  <c r="C54" i="31"/>
  <c r="E55" i="31"/>
  <c r="F55" i="31"/>
  <c r="G55" i="31"/>
  <c r="H55" i="31"/>
  <c r="I55" i="31"/>
  <c r="J55" i="31"/>
  <c r="K55" i="31"/>
  <c r="L55" i="31"/>
  <c r="C55" i="31"/>
  <c r="E56" i="31"/>
  <c r="F56" i="31"/>
  <c r="G56" i="31"/>
  <c r="H56" i="31"/>
  <c r="I56" i="31"/>
  <c r="J56" i="31"/>
  <c r="K56" i="31"/>
  <c r="L56" i="31"/>
  <c r="C56" i="31"/>
  <c r="E58" i="31"/>
  <c r="F58" i="31"/>
  <c r="G58" i="31"/>
  <c r="H58" i="31"/>
  <c r="I58" i="31"/>
  <c r="J58" i="31"/>
  <c r="K58" i="31"/>
  <c r="L58" i="31"/>
  <c r="C58" i="31"/>
  <c r="E59" i="31"/>
  <c r="F59" i="31"/>
  <c r="G59" i="31"/>
  <c r="H59" i="31"/>
  <c r="I59" i="31"/>
  <c r="J59" i="31"/>
  <c r="K59" i="31"/>
  <c r="L59" i="31"/>
  <c r="C59" i="31"/>
  <c r="E60" i="31"/>
  <c r="F60" i="31"/>
  <c r="G60" i="31"/>
  <c r="H60" i="31"/>
  <c r="I60" i="31"/>
  <c r="J60" i="31"/>
  <c r="K60" i="31"/>
  <c r="L60" i="31"/>
  <c r="C60" i="31"/>
  <c r="E62" i="31"/>
  <c r="F62" i="31"/>
  <c r="G62" i="31"/>
  <c r="H62" i="31"/>
  <c r="I62" i="31"/>
  <c r="J62" i="31"/>
  <c r="K62" i="31"/>
  <c r="L62" i="31"/>
  <c r="C62" i="31"/>
  <c r="E63" i="31"/>
  <c r="F63" i="31"/>
  <c r="G63" i="31"/>
  <c r="H63" i="31"/>
  <c r="I63" i="31"/>
  <c r="J63" i="31"/>
  <c r="K63" i="31"/>
  <c r="L63" i="31"/>
  <c r="C63" i="31"/>
  <c r="E64" i="31"/>
  <c r="F64" i="31"/>
  <c r="G64" i="31"/>
  <c r="H64" i="31"/>
  <c r="I64" i="31"/>
  <c r="J64" i="31"/>
  <c r="K64" i="31"/>
  <c r="L64" i="31"/>
  <c r="C64" i="31"/>
  <c r="E66" i="31"/>
  <c r="F66" i="31"/>
  <c r="G66" i="31"/>
  <c r="H66" i="31"/>
  <c r="I66" i="31"/>
  <c r="J66" i="31"/>
  <c r="K66" i="31"/>
  <c r="L66" i="31"/>
  <c r="C66" i="31"/>
  <c r="E67" i="31"/>
  <c r="F67" i="31"/>
  <c r="G67" i="31"/>
  <c r="H67" i="31"/>
  <c r="I67" i="31"/>
  <c r="J67" i="31"/>
  <c r="K67" i="31"/>
  <c r="L67" i="31"/>
  <c r="C67" i="31"/>
  <c r="E68" i="31"/>
  <c r="F68" i="31"/>
  <c r="G68" i="31"/>
  <c r="H68" i="31"/>
  <c r="I68" i="31"/>
  <c r="J68" i="31"/>
  <c r="K68" i="31"/>
  <c r="L68" i="31"/>
  <c r="C68" i="31"/>
  <c r="E70" i="31"/>
  <c r="F70" i="31"/>
  <c r="G70" i="31"/>
  <c r="H70" i="31"/>
  <c r="I70" i="31"/>
  <c r="J70" i="31"/>
  <c r="K70" i="31"/>
  <c r="L70" i="31"/>
  <c r="C70" i="31"/>
  <c r="E71" i="31"/>
  <c r="F71" i="31"/>
  <c r="G71" i="31"/>
  <c r="H71" i="31"/>
  <c r="I71" i="31"/>
  <c r="J71" i="31"/>
  <c r="K71" i="31"/>
  <c r="L71" i="31"/>
  <c r="C71" i="31"/>
  <c r="E72" i="31"/>
  <c r="F72" i="31"/>
  <c r="G72" i="31"/>
  <c r="H72" i="31"/>
  <c r="I72" i="31"/>
  <c r="J72" i="31"/>
  <c r="K72" i="31"/>
  <c r="L72" i="31"/>
  <c r="C72" i="31"/>
  <c r="E74" i="31"/>
  <c r="F74" i="31"/>
  <c r="G74" i="31"/>
  <c r="H74" i="31"/>
  <c r="I74" i="31"/>
  <c r="J74" i="31"/>
  <c r="K74" i="31"/>
  <c r="L74" i="31"/>
  <c r="C74" i="31"/>
  <c r="E75" i="31"/>
  <c r="F75" i="31"/>
  <c r="G75" i="31"/>
  <c r="H75" i="31"/>
  <c r="I75" i="31"/>
  <c r="J75" i="31"/>
  <c r="K75" i="31"/>
  <c r="L75" i="31"/>
  <c r="C75" i="31"/>
  <c r="E76" i="31"/>
  <c r="F76" i="31"/>
  <c r="G76" i="31"/>
  <c r="H76" i="31"/>
  <c r="I76" i="31"/>
  <c r="J76" i="31"/>
  <c r="K76" i="31"/>
  <c r="L76" i="31"/>
  <c r="C76" i="31"/>
  <c r="E78" i="31"/>
  <c r="F78" i="31"/>
  <c r="G78" i="31"/>
  <c r="H78" i="31"/>
  <c r="I78" i="31"/>
  <c r="J78" i="31"/>
  <c r="K78" i="31"/>
  <c r="L78" i="31"/>
  <c r="C78" i="31"/>
  <c r="E79" i="31"/>
  <c r="F79" i="31"/>
  <c r="G79" i="31"/>
  <c r="H79" i="31"/>
  <c r="I79" i="31"/>
  <c r="J79" i="31"/>
  <c r="K79" i="31"/>
  <c r="L79" i="31"/>
  <c r="C79" i="31"/>
  <c r="E80" i="31"/>
  <c r="F80" i="31"/>
  <c r="G80" i="31"/>
  <c r="H80" i="31"/>
  <c r="I80" i="31"/>
  <c r="J80" i="31"/>
  <c r="K80" i="31"/>
  <c r="L80" i="31"/>
  <c r="C80" i="31"/>
  <c r="E82" i="31"/>
  <c r="F82" i="31"/>
  <c r="G82" i="31"/>
  <c r="H82" i="31"/>
  <c r="I82" i="31"/>
  <c r="J82" i="31"/>
  <c r="K82" i="31"/>
  <c r="L82" i="31"/>
  <c r="C82" i="31"/>
  <c r="E83" i="31"/>
  <c r="F83" i="31"/>
  <c r="G83" i="31"/>
  <c r="H83" i="31"/>
  <c r="I83" i="31"/>
  <c r="J83" i="31"/>
  <c r="K83" i="31"/>
  <c r="L83" i="31"/>
  <c r="C83" i="31"/>
  <c r="E84" i="31"/>
  <c r="F84" i="31"/>
  <c r="G84" i="31"/>
  <c r="H84" i="31"/>
  <c r="I84" i="31"/>
  <c r="J84" i="31"/>
  <c r="K84" i="31"/>
  <c r="L84" i="31"/>
  <c r="C84" i="31"/>
  <c r="E86" i="31"/>
  <c r="F86" i="31"/>
  <c r="G86" i="31"/>
  <c r="H86" i="31"/>
  <c r="I86" i="31"/>
  <c r="J86" i="31"/>
  <c r="K86" i="31"/>
  <c r="L86" i="31"/>
  <c r="C86" i="31"/>
  <c r="E87" i="31"/>
  <c r="F87" i="31"/>
  <c r="G87" i="31"/>
  <c r="H87" i="31"/>
  <c r="I87" i="31"/>
  <c r="J87" i="31"/>
  <c r="K87" i="31"/>
  <c r="L87" i="31"/>
  <c r="C87" i="31"/>
  <c r="E88" i="31"/>
  <c r="F88" i="31"/>
  <c r="G88" i="31"/>
  <c r="H88" i="31"/>
  <c r="I88" i="31"/>
  <c r="J88" i="31"/>
  <c r="K88" i="31"/>
  <c r="L88" i="31"/>
  <c r="C88" i="31"/>
  <c r="E90" i="31"/>
  <c r="F90" i="31"/>
  <c r="G90" i="31"/>
  <c r="H90" i="31"/>
  <c r="I90" i="31"/>
  <c r="J90" i="31"/>
  <c r="K90" i="31"/>
  <c r="L90" i="31"/>
  <c r="C90" i="31"/>
  <c r="E91" i="31"/>
  <c r="F91" i="31"/>
  <c r="G91" i="31"/>
  <c r="H91" i="31"/>
  <c r="I91" i="31"/>
  <c r="J91" i="31"/>
  <c r="K91" i="31"/>
  <c r="L91" i="31"/>
  <c r="C91" i="31"/>
  <c r="E92" i="31"/>
  <c r="F92" i="31"/>
  <c r="G92" i="31"/>
  <c r="H92" i="31"/>
  <c r="I92" i="31"/>
  <c r="J92" i="31"/>
  <c r="K92" i="31"/>
  <c r="L92" i="31"/>
  <c r="C92" i="31"/>
  <c r="E94" i="31"/>
  <c r="F94" i="31"/>
  <c r="G94" i="31"/>
  <c r="H94" i="31"/>
  <c r="I94" i="31"/>
  <c r="J94" i="31"/>
  <c r="K94" i="31"/>
  <c r="L94" i="31"/>
  <c r="C94" i="31"/>
  <c r="E95" i="31"/>
  <c r="F95" i="31"/>
  <c r="G95" i="31"/>
  <c r="H95" i="31"/>
  <c r="I95" i="31"/>
  <c r="J95" i="31"/>
  <c r="K95" i="31"/>
  <c r="L95" i="31"/>
  <c r="C95" i="31"/>
  <c r="E96" i="31"/>
  <c r="F96" i="31"/>
  <c r="G96" i="31"/>
  <c r="H96" i="31"/>
  <c r="I96" i="31"/>
  <c r="J96" i="31"/>
  <c r="K96" i="31"/>
  <c r="L96" i="31"/>
  <c r="C96" i="31"/>
  <c r="E98" i="31"/>
  <c r="F98" i="31"/>
  <c r="G98" i="31"/>
  <c r="H98" i="31"/>
  <c r="I98" i="31"/>
  <c r="J98" i="31"/>
  <c r="K98" i="31"/>
  <c r="L98" i="31"/>
  <c r="C98" i="31"/>
  <c r="E99" i="31"/>
  <c r="F99" i="31"/>
  <c r="G99" i="31"/>
  <c r="H99" i="31"/>
  <c r="I99" i="31"/>
  <c r="J99" i="31"/>
  <c r="K99" i="31"/>
  <c r="L99" i="31"/>
  <c r="C99" i="31"/>
  <c r="E100" i="31"/>
  <c r="F100" i="31"/>
  <c r="G100" i="31"/>
  <c r="H100" i="31"/>
  <c r="I100" i="31"/>
  <c r="J100" i="31"/>
  <c r="K100" i="31"/>
  <c r="L100" i="31"/>
  <c r="C100" i="31"/>
  <c r="E102" i="31"/>
  <c r="F102" i="31"/>
  <c r="G102" i="31"/>
  <c r="H102" i="31"/>
  <c r="I102" i="31"/>
  <c r="J102" i="31"/>
  <c r="K102" i="31"/>
  <c r="L102" i="31"/>
  <c r="C102" i="31"/>
  <c r="E103" i="31"/>
  <c r="F103" i="31"/>
  <c r="G103" i="31"/>
  <c r="H103" i="31"/>
  <c r="I103" i="31"/>
  <c r="J103" i="31"/>
  <c r="K103" i="31"/>
  <c r="L103" i="31"/>
  <c r="C103" i="31"/>
  <c r="E104" i="31"/>
  <c r="F104" i="31"/>
  <c r="G104" i="31"/>
  <c r="H104" i="31"/>
  <c r="I104" i="31"/>
  <c r="J104" i="31"/>
  <c r="K104" i="31"/>
  <c r="L104" i="31"/>
  <c r="C104" i="31"/>
  <c r="E106" i="31"/>
  <c r="F106" i="31"/>
  <c r="G106" i="31"/>
  <c r="H106" i="31"/>
  <c r="I106" i="31"/>
  <c r="J106" i="31"/>
  <c r="K106" i="31"/>
  <c r="L106" i="31"/>
  <c r="C106" i="31"/>
  <c r="E107" i="31"/>
  <c r="F107" i="31"/>
  <c r="G107" i="31"/>
  <c r="H107" i="31"/>
  <c r="I107" i="31"/>
  <c r="J107" i="31"/>
  <c r="K107" i="31"/>
  <c r="L107" i="31"/>
  <c r="C107" i="31"/>
  <c r="E108" i="31"/>
  <c r="F108" i="31"/>
  <c r="G108" i="31"/>
  <c r="H108" i="31"/>
  <c r="I108" i="31"/>
  <c r="J108" i="31"/>
  <c r="K108" i="31"/>
  <c r="L108" i="31"/>
  <c r="C108" i="31"/>
  <c r="E110" i="31"/>
  <c r="F110" i="31"/>
  <c r="G110" i="31"/>
  <c r="H110" i="31"/>
  <c r="I110" i="31"/>
  <c r="J110" i="31"/>
  <c r="K110" i="31"/>
  <c r="L110" i="31"/>
  <c r="C110" i="31"/>
  <c r="E111" i="31"/>
  <c r="F111" i="31"/>
  <c r="G111" i="31"/>
  <c r="H111" i="31"/>
  <c r="I111" i="31"/>
  <c r="J111" i="31"/>
  <c r="K111" i="31"/>
  <c r="L111" i="31"/>
  <c r="C111" i="31"/>
  <c r="E112" i="31"/>
  <c r="F112" i="31"/>
  <c r="G112" i="31"/>
  <c r="H112" i="31"/>
  <c r="I112" i="31"/>
  <c r="J112" i="31"/>
  <c r="K112" i="31"/>
  <c r="L112" i="31"/>
  <c r="C112" i="31"/>
  <c r="F118" i="31"/>
  <c r="J118" i="31"/>
  <c r="E119" i="31"/>
  <c r="I119" i="31"/>
  <c r="C119" i="31"/>
  <c r="H120" i="31"/>
  <c r="L120" i="31"/>
  <c r="D120" i="31"/>
  <c r="D119" i="31"/>
  <c r="D118" i="31"/>
  <c r="D112" i="31"/>
  <c r="D111" i="31"/>
  <c r="D110" i="31"/>
  <c r="D108" i="31"/>
  <c r="D107" i="31"/>
  <c r="D106" i="31"/>
  <c r="D104" i="31"/>
  <c r="D103" i="31"/>
  <c r="D102" i="31"/>
  <c r="D99" i="31"/>
  <c r="D98" i="31"/>
  <c r="D96" i="31"/>
  <c r="D95" i="31"/>
  <c r="D94" i="31"/>
  <c r="D92" i="31"/>
  <c r="D91" i="31"/>
  <c r="D90" i="31"/>
  <c r="D88" i="31"/>
  <c r="D87" i="31"/>
  <c r="D86" i="31"/>
  <c r="D84" i="31"/>
  <c r="D83" i="31"/>
  <c r="D82" i="31"/>
  <c r="D80" i="31"/>
  <c r="D79" i="31"/>
  <c r="D78" i="31"/>
  <c r="D71" i="31"/>
  <c r="D70" i="31"/>
  <c r="D76" i="31"/>
  <c r="D75" i="31"/>
  <c r="D74" i="31"/>
  <c r="D68" i="31"/>
  <c r="D67" i="31"/>
  <c r="D66" i="31"/>
  <c r="D63" i="31"/>
  <c r="D62" i="31"/>
  <c r="D60" i="31"/>
  <c r="D59" i="31"/>
  <c r="D58" i="31"/>
  <c r="D55" i="31"/>
  <c r="D54" i="31"/>
  <c r="D51" i="31"/>
  <c r="D50" i="31"/>
  <c r="D48" i="31"/>
  <c r="D47" i="31"/>
  <c r="D46" i="31"/>
  <c r="D44" i="31"/>
  <c r="D43" i="31"/>
  <c r="D42" i="31"/>
  <c r="D40" i="31"/>
  <c r="D39" i="31"/>
  <c r="D38" i="31"/>
  <c r="D36" i="31"/>
  <c r="D35" i="31"/>
  <c r="D34" i="31"/>
  <c r="D32" i="31"/>
  <c r="D31" i="31"/>
  <c r="D30" i="31"/>
  <c r="D28" i="31"/>
  <c r="D27" i="31"/>
  <c r="D26" i="31"/>
  <c r="D24" i="31"/>
  <c r="D23" i="31"/>
  <c r="D22" i="31"/>
  <c r="D20" i="31"/>
  <c r="D19" i="31"/>
  <c r="D18" i="31"/>
  <c r="D16" i="31"/>
  <c r="D15" i="31"/>
  <c r="D14" i="31"/>
  <c r="E2" i="31"/>
  <c r="F2" i="31"/>
  <c r="G2" i="31"/>
  <c r="H2" i="31"/>
  <c r="I2" i="31"/>
  <c r="J2" i="31"/>
  <c r="K2" i="31"/>
  <c r="L2" i="31"/>
  <c r="C2" i="31"/>
  <c r="E3" i="31"/>
  <c r="F3" i="31"/>
  <c r="G3" i="31"/>
  <c r="H3" i="31"/>
  <c r="I3" i="31"/>
  <c r="J3" i="31"/>
  <c r="K3" i="31"/>
  <c r="L3" i="31"/>
  <c r="C3" i="31"/>
  <c r="E4" i="31"/>
  <c r="F4" i="31"/>
  <c r="G4" i="31"/>
  <c r="H4" i="31"/>
  <c r="I4" i="31"/>
  <c r="J4" i="31"/>
  <c r="K4" i="31"/>
  <c r="L4" i="31"/>
  <c r="C4" i="31"/>
  <c r="E6" i="31"/>
  <c r="F6" i="31"/>
  <c r="G6" i="31"/>
  <c r="H6" i="31"/>
  <c r="I6" i="31"/>
  <c r="J6" i="31"/>
  <c r="K6" i="31"/>
  <c r="L6" i="31"/>
  <c r="C6" i="31"/>
  <c r="E7" i="31"/>
  <c r="F7" i="31"/>
  <c r="G7" i="31"/>
  <c r="H7" i="31"/>
  <c r="I7" i="31"/>
  <c r="J7" i="31"/>
  <c r="K7" i="31"/>
  <c r="L7" i="31"/>
  <c r="C7" i="31"/>
  <c r="E8" i="31"/>
  <c r="F8" i="31"/>
  <c r="G8" i="31"/>
  <c r="H8" i="31"/>
  <c r="I8" i="31"/>
  <c r="J8" i="31"/>
  <c r="K8" i="31"/>
  <c r="L8" i="31"/>
  <c r="C8" i="31"/>
  <c r="D7" i="31"/>
  <c r="D8" i="31"/>
  <c r="D6" i="31"/>
  <c r="D3" i="31"/>
  <c r="D4" i="31"/>
  <c r="D2" i="31"/>
  <c r="K14" i="10"/>
  <c r="K16" i="23"/>
  <c r="K14" i="26"/>
  <c r="E18" i="26" s="1"/>
  <c r="K14" i="19"/>
  <c r="C18" i="16"/>
  <c r="D18" i="16"/>
  <c r="E18" i="16"/>
  <c r="F18" i="16"/>
  <c r="G18" i="16"/>
  <c r="H18" i="16"/>
  <c r="I18" i="16"/>
  <c r="J18" i="16"/>
  <c r="K18" i="16"/>
  <c r="C19" i="16"/>
  <c r="D19" i="16"/>
  <c r="E19" i="16"/>
  <c r="F19" i="16"/>
  <c r="G19" i="16"/>
  <c r="H19" i="16"/>
  <c r="I19" i="16"/>
  <c r="J19" i="16"/>
  <c r="K19" i="16"/>
  <c r="C20" i="16"/>
  <c r="D20" i="16"/>
  <c r="E20" i="16"/>
  <c r="F20" i="16"/>
  <c r="G20" i="16"/>
  <c r="H20" i="16"/>
  <c r="I20" i="16"/>
  <c r="J20" i="16"/>
  <c r="K20" i="16"/>
  <c r="C18" i="13"/>
  <c r="D18" i="13"/>
  <c r="E18" i="13"/>
  <c r="F18" i="13"/>
  <c r="G18" i="13"/>
  <c r="H18" i="13"/>
  <c r="I18" i="13"/>
  <c r="J18" i="13"/>
  <c r="K18" i="13"/>
  <c r="C19" i="13"/>
  <c r="D19" i="13"/>
  <c r="E19" i="13"/>
  <c r="F19" i="13"/>
  <c r="G19" i="13"/>
  <c r="H19" i="13"/>
  <c r="I19" i="13"/>
  <c r="J19" i="13"/>
  <c r="K19" i="13"/>
  <c r="C20" i="13"/>
  <c r="D20" i="13"/>
  <c r="E20" i="13"/>
  <c r="F20" i="13"/>
  <c r="G20" i="13"/>
  <c r="H20" i="13"/>
  <c r="I20" i="13"/>
  <c r="J20" i="13"/>
  <c r="K20" i="13"/>
  <c r="C18" i="17"/>
  <c r="D18" i="17"/>
  <c r="E18" i="17"/>
  <c r="F18" i="17"/>
  <c r="G18" i="17"/>
  <c r="H18" i="17"/>
  <c r="I18" i="17"/>
  <c r="J18" i="17"/>
  <c r="K18" i="17"/>
  <c r="C19" i="17"/>
  <c r="D19" i="17"/>
  <c r="E19" i="17"/>
  <c r="F19" i="17"/>
  <c r="G19" i="17"/>
  <c r="H19" i="17"/>
  <c r="I19" i="17"/>
  <c r="J19" i="17"/>
  <c r="K19" i="17"/>
  <c r="C20" i="17"/>
  <c r="D20" i="17"/>
  <c r="E20" i="17"/>
  <c r="F20" i="17"/>
  <c r="G20" i="17"/>
  <c r="H20" i="17"/>
  <c r="I20" i="17"/>
  <c r="J20" i="17"/>
  <c r="K20" i="17"/>
  <c r="C18" i="20"/>
  <c r="D18" i="20"/>
  <c r="E18" i="20"/>
  <c r="F18" i="20"/>
  <c r="G18" i="20"/>
  <c r="H18" i="20"/>
  <c r="I18" i="20"/>
  <c r="J18" i="20"/>
  <c r="K18" i="20"/>
  <c r="C19" i="20"/>
  <c r="D19" i="20"/>
  <c r="E19" i="20"/>
  <c r="F19" i="20"/>
  <c r="G19" i="20"/>
  <c r="H19" i="20"/>
  <c r="I19" i="20"/>
  <c r="J19" i="20"/>
  <c r="K19" i="20"/>
  <c r="C20" i="20"/>
  <c r="D20" i="20"/>
  <c r="E20" i="20"/>
  <c r="F20" i="20"/>
  <c r="G20" i="20"/>
  <c r="H20" i="20"/>
  <c r="I20" i="20"/>
  <c r="J20" i="20"/>
  <c r="K20" i="20"/>
  <c r="C18" i="10"/>
  <c r="D18" i="10"/>
  <c r="E18" i="10"/>
  <c r="F18" i="10"/>
  <c r="G18" i="10"/>
  <c r="H18" i="10"/>
  <c r="I18" i="10"/>
  <c r="J18" i="10"/>
  <c r="K18" i="10"/>
  <c r="C19" i="7"/>
  <c r="E19" i="7"/>
  <c r="F19" i="7"/>
  <c r="G19" i="7"/>
  <c r="I19" i="7"/>
  <c r="J19" i="7"/>
  <c r="K19" i="7"/>
  <c r="E20" i="7"/>
  <c r="F20" i="7"/>
  <c r="I20" i="7"/>
  <c r="J20" i="7"/>
  <c r="C19" i="9"/>
  <c r="D19" i="9"/>
  <c r="H19" i="9"/>
  <c r="J19" i="9"/>
  <c r="G20" i="9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18" i="2"/>
  <c r="D18" i="2"/>
  <c r="F18" i="2"/>
  <c r="G18" i="2"/>
  <c r="H18" i="2"/>
  <c r="J18" i="2"/>
  <c r="K18" i="2"/>
  <c r="C19" i="2"/>
  <c r="F19" i="2"/>
  <c r="G19" i="2"/>
  <c r="J19" i="2"/>
  <c r="K19" i="2"/>
  <c r="F20" i="2"/>
  <c r="J20" i="2"/>
  <c r="H19" i="1"/>
  <c r="C18" i="23"/>
  <c r="F18" i="23"/>
  <c r="G18" i="23"/>
  <c r="J18" i="23"/>
  <c r="K18" i="23"/>
  <c r="F19" i="23"/>
  <c r="J19" i="23"/>
  <c r="C20" i="26"/>
  <c r="C18" i="19"/>
  <c r="D18" i="19"/>
  <c r="E18" i="19"/>
  <c r="F18" i="19"/>
  <c r="G18" i="19"/>
  <c r="H18" i="19"/>
  <c r="I18" i="19"/>
  <c r="J18" i="19"/>
  <c r="K18" i="19"/>
  <c r="H19" i="19"/>
  <c r="C18" i="18"/>
  <c r="D18" i="18"/>
  <c r="E18" i="18"/>
  <c r="F18" i="18"/>
  <c r="G18" i="18"/>
  <c r="H18" i="18"/>
  <c r="I18" i="18"/>
  <c r="J18" i="18"/>
  <c r="K18" i="18"/>
  <c r="C19" i="18"/>
  <c r="D19" i="18"/>
  <c r="E19" i="18"/>
  <c r="F19" i="18"/>
  <c r="G19" i="18"/>
  <c r="H19" i="18"/>
  <c r="I19" i="18"/>
  <c r="J19" i="18"/>
  <c r="K19" i="18"/>
  <c r="C20" i="18"/>
  <c r="D20" i="18"/>
  <c r="E20" i="18"/>
  <c r="F20" i="18"/>
  <c r="G20" i="18"/>
  <c r="H20" i="18"/>
  <c r="I20" i="18"/>
  <c r="J20" i="18"/>
  <c r="K20" i="18"/>
  <c r="C18" i="14"/>
  <c r="D18" i="14"/>
  <c r="E18" i="14"/>
  <c r="F18" i="14"/>
  <c r="G18" i="14"/>
  <c r="H18" i="14"/>
  <c r="I18" i="14"/>
  <c r="J18" i="14"/>
  <c r="K18" i="14"/>
  <c r="C19" i="14"/>
  <c r="D19" i="14"/>
  <c r="E19" i="14"/>
  <c r="F19" i="14"/>
  <c r="G19" i="14"/>
  <c r="H19" i="14"/>
  <c r="I19" i="14"/>
  <c r="J19" i="14"/>
  <c r="K19" i="14"/>
  <c r="C20" i="14"/>
  <c r="D20" i="14"/>
  <c r="E20" i="14"/>
  <c r="F20" i="14"/>
  <c r="G20" i="14"/>
  <c r="H20" i="14"/>
  <c r="I20" i="14"/>
  <c r="J20" i="14"/>
  <c r="K20" i="14"/>
  <c r="C18" i="15"/>
  <c r="D18" i="15"/>
  <c r="E18" i="15"/>
  <c r="F18" i="15"/>
  <c r="G18" i="15"/>
  <c r="H18" i="15"/>
  <c r="I18" i="15"/>
  <c r="J18" i="15"/>
  <c r="K18" i="15"/>
  <c r="C19" i="15"/>
  <c r="D19" i="15"/>
  <c r="E19" i="15"/>
  <c r="F19" i="15"/>
  <c r="G19" i="15"/>
  <c r="H19" i="15"/>
  <c r="I19" i="15"/>
  <c r="J19" i="15"/>
  <c r="K19" i="15"/>
  <c r="C20" i="15"/>
  <c r="D20" i="15"/>
  <c r="E20" i="15"/>
  <c r="F20" i="15"/>
  <c r="G20" i="15"/>
  <c r="H20" i="15"/>
  <c r="I20" i="15"/>
  <c r="J20" i="15"/>
  <c r="K20" i="15"/>
  <c r="C18" i="21"/>
  <c r="D18" i="21"/>
  <c r="E18" i="21"/>
  <c r="F18" i="21"/>
  <c r="G18" i="21"/>
  <c r="H18" i="21"/>
  <c r="I18" i="21"/>
  <c r="J18" i="21"/>
  <c r="K18" i="21"/>
  <c r="C19" i="21"/>
  <c r="D19" i="21"/>
  <c r="E19" i="21"/>
  <c r="F19" i="21"/>
  <c r="G19" i="21"/>
  <c r="H19" i="21"/>
  <c r="I19" i="21"/>
  <c r="J19" i="21"/>
  <c r="K19" i="21"/>
  <c r="C20" i="21"/>
  <c r="D20" i="21"/>
  <c r="E20" i="21"/>
  <c r="F20" i="21"/>
  <c r="G20" i="21"/>
  <c r="H20" i="21"/>
  <c r="I20" i="21"/>
  <c r="J20" i="21"/>
  <c r="K20" i="21"/>
  <c r="C18" i="27"/>
  <c r="D18" i="27"/>
  <c r="E18" i="27"/>
  <c r="F18" i="27"/>
  <c r="G18" i="27"/>
  <c r="H18" i="27"/>
  <c r="I18" i="27"/>
  <c r="J18" i="27"/>
  <c r="K18" i="27"/>
  <c r="C19" i="27"/>
  <c r="D19" i="27"/>
  <c r="E19" i="27"/>
  <c r="F19" i="27"/>
  <c r="G19" i="27"/>
  <c r="H19" i="27"/>
  <c r="I19" i="27"/>
  <c r="J19" i="27"/>
  <c r="K19" i="27"/>
  <c r="C20" i="27"/>
  <c r="D20" i="27"/>
  <c r="E20" i="27"/>
  <c r="F20" i="27"/>
  <c r="G20" i="27"/>
  <c r="H20" i="27"/>
  <c r="I20" i="27"/>
  <c r="J20" i="27"/>
  <c r="K20" i="27"/>
  <c r="C18" i="30"/>
  <c r="D18" i="30"/>
  <c r="E18" i="30"/>
  <c r="F18" i="30"/>
  <c r="G18" i="30"/>
  <c r="H18" i="30"/>
  <c r="I18" i="30"/>
  <c r="J18" i="30"/>
  <c r="K18" i="30"/>
  <c r="C19" i="30"/>
  <c r="D19" i="30"/>
  <c r="E19" i="30"/>
  <c r="F19" i="30"/>
  <c r="G19" i="30"/>
  <c r="H19" i="30"/>
  <c r="I19" i="30"/>
  <c r="J19" i="30"/>
  <c r="K19" i="30"/>
  <c r="C20" i="30"/>
  <c r="D20" i="30"/>
  <c r="E20" i="30"/>
  <c r="F20" i="30"/>
  <c r="G20" i="30"/>
  <c r="H20" i="30"/>
  <c r="I20" i="30"/>
  <c r="J20" i="30"/>
  <c r="K20" i="30"/>
  <c r="C18" i="28"/>
  <c r="D18" i="28"/>
  <c r="E18" i="28"/>
  <c r="F18" i="28"/>
  <c r="G18" i="28"/>
  <c r="H18" i="28"/>
  <c r="I18" i="28"/>
  <c r="J18" i="28"/>
  <c r="K18" i="28"/>
  <c r="C19" i="28"/>
  <c r="D19" i="28"/>
  <c r="E19" i="28"/>
  <c r="F19" i="28"/>
  <c r="G19" i="28"/>
  <c r="H19" i="28"/>
  <c r="I19" i="28"/>
  <c r="J19" i="28"/>
  <c r="K19" i="28"/>
  <c r="C20" i="28"/>
  <c r="D20" i="28"/>
  <c r="E20" i="28"/>
  <c r="F20" i="28"/>
  <c r="G20" i="28"/>
  <c r="H20" i="28"/>
  <c r="I20" i="28"/>
  <c r="J20" i="28"/>
  <c r="K20" i="28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18" i="25"/>
  <c r="D18" i="25"/>
  <c r="E18" i="25"/>
  <c r="F18" i="25"/>
  <c r="G18" i="25"/>
  <c r="H18" i="25"/>
  <c r="I18" i="25"/>
  <c r="J18" i="25"/>
  <c r="K18" i="25"/>
  <c r="C19" i="25"/>
  <c r="D19" i="25"/>
  <c r="E19" i="25"/>
  <c r="F19" i="25"/>
  <c r="G19" i="25"/>
  <c r="H19" i="25"/>
  <c r="I19" i="25"/>
  <c r="J19" i="25"/>
  <c r="K19" i="25"/>
  <c r="C20" i="25"/>
  <c r="D20" i="25"/>
  <c r="E20" i="25"/>
  <c r="F20" i="25"/>
  <c r="G20" i="25"/>
  <c r="H20" i="25"/>
  <c r="I20" i="25"/>
  <c r="J20" i="25"/>
  <c r="K20" i="25"/>
  <c r="B19" i="16"/>
  <c r="B20" i="16"/>
  <c r="B19" i="13"/>
  <c r="B20" i="13"/>
  <c r="B19" i="17"/>
  <c r="B20" i="17"/>
  <c r="B19" i="20"/>
  <c r="B20" i="20"/>
  <c r="B19" i="7"/>
  <c r="B20" i="7"/>
  <c r="B19" i="4"/>
  <c r="B20" i="4"/>
  <c r="B19" i="5"/>
  <c r="B20" i="5"/>
  <c r="B19" i="2"/>
  <c r="B20" i="19"/>
  <c r="B19" i="18"/>
  <c r="B20" i="18"/>
  <c r="B19" i="14"/>
  <c r="B20" i="14"/>
  <c r="B19" i="15"/>
  <c r="B20" i="15"/>
  <c r="B19" i="21"/>
  <c r="B20" i="21"/>
  <c r="B19" i="27"/>
  <c r="B20" i="27"/>
  <c r="B19" i="30"/>
  <c r="B20" i="30"/>
  <c r="B19" i="28"/>
  <c r="B20" i="28"/>
  <c r="B19" i="3"/>
  <c r="B20" i="3"/>
  <c r="B19" i="25"/>
  <c r="B20" i="25"/>
  <c r="B18" i="16"/>
  <c r="B18" i="13"/>
  <c r="B18" i="17"/>
  <c r="B18" i="20"/>
  <c r="B18" i="10"/>
  <c r="B18" i="4"/>
  <c r="B18" i="5"/>
  <c r="B18" i="2"/>
  <c r="B18" i="19"/>
  <c r="B18" i="18"/>
  <c r="B18" i="14"/>
  <c r="B18" i="15"/>
  <c r="B18" i="21"/>
  <c r="B18" i="27"/>
  <c r="B18" i="30"/>
  <c r="B18" i="28"/>
  <c r="B18" i="3"/>
  <c r="B18" i="25"/>
  <c r="C14" i="25"/>
  <c r="D14" i="25"/>
  <c r="E14" i="25"/>
  <c r="F14" i="25"/>
  <c r="G14" i="25"/>
  <c r="H14" i="25"/>
  <c r="I14" i="25"/>
  <c r="J14" i="25"/>
  <c r="K14" i="25"/>
  <c r="C15" i="25"/>
  <c r="D15" i="25"/>
  <c r="E15" i="25"/>
  <c r="F15" i="25"/>
  <c r="G15" i="25"/>
  <c r="H15" i="25"/>
  <c r="I15" i="25"/>
  <c r="J15" i="25"/>
  <c r="K15" i="25"/>
  <c r="C16" i="25"/>
  <c r="D16" i="25"/>
  <c r="E16" i="25"/>
  <c r="F16" i="25"/>
  <c r="G16" i="25"/>
  <c r="H16" i="25"/>
  <c r="I16" i="25"/>
  <c r="J16" i="25"/>
  <c r="K16" i="25"/>
  <c r="C14" i="24"/>
  <c r="E10" i="31" s="1"/>
  <c r="D14" i="24"/>
  <c r="F10" i="31" s="1"/>
  <c r="E14" i="24"/>
  <c r="G10" i="31" s="1"/>
  <c r="F14" i="24"/>
  <c r="H10" i="31" s="1"/>
  <c r="G14" i="24"/>
  <c r="I10" i="31" s="1"/>
  <c r="H14" i="24"/>
  <c r="J10" i="31" s="1"/>
  <c r="I14" i="24"/>
  <c r="K10" i="31" s="1"/>
  <c r="L10" i="31"/>
  <c r="C15" i="24"/>
  <c r="E11" i="31" s="1"/>
  <c r="D15" i="24"/>
  <c r="F11" i="31" s="1"/>
  <c r="E15" i="24"/>
  <c r="G11" i="31" s="1"/>
  <c r="F15" i="24"/>
  <c r="H11" i="31" s="1"/>
  <c r="G15" i="24"/>
  <c r="I11" i="31" s="1"/>
  <c r="H15" i="24"/>
  <c r="J11" i="31" s="1"/>
  <c r="I15" i="24"/>
  <c r="K11" i="31" s="1"/>
  <c r="L11" i="31"/>
  <c r="K15" i="24"/>
  <c r="C11" i="31" s="1"/>
  <c r="C16" i="24"/>
  <c r="E12" i="31" s="1"/>
  <c r="D16" i="24"/>
  <c r="F12" i="31" s="1"/>
  <c r="E16" i="24"/>
  <c r="G12" i="31" s="1"/>
  <c r="F16" i="24"/>
  <c r="H12" i="31" s="1"/>
  <c r="G16" i="24"/>
  <c r="I12" i="31" s="1"/>
  <c r="H16" i="24"/>
  <c r="J12" i="31" s="1"/>
  <c r="I16" i="24"/>
  <c r="K12" i="31" s="1"/>
  <c r="K16" i="24"/>
  <c r="C12" i="31" s="1"/>
  <c r="C14" i="16"/>
  <c r="D14" i="16"/>
  <c r="E14" i="16"/>
  <c r="F14" i="16"/>
  <c r="G14" i="16"/>
  <c r="H14" i="16"/>
  <c r="I14" i="16"/>
  <c r="J14" i="16"/>
  <c r="K14" i="16"/>
  <c r="C15" i="16"/>
  <c r="D15" i="16"/>
  <c r="E15" i="16"/>
  <c r="F15" i="16"/>
  <c r="G15" i="16"/>
  <c r="H15" i="16"/>
  <c r="I15" i="16"/>
  <c r="J15" i="16"/>
  <c r="K15" i="16"/>
  <c r="C16" i="16"/>
  <c r="D16" i="16"/>
  <c r="E16" i="16"/>
  <c r="F16" i="16"/>
  <c r="G16" i="16"/>
  <c r="H16" i="16"/>
  <c r="I16" i="16"/>
  <c r="J16" i="16"/>
  <c r="K16" i="16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G15" i="13"/>
  <c r="H15" i="13"/>
  <c r="I15" i="13"/>
  <c r="J15" i="13"/>
  <c r="K15" i="13"/>
  <c r="C16" i="13"/>
  <c r="D16" i="13"/>
  <c r="E16" i="13"/>
  <c r="F16" i="13"/>
  <c r="G16" i="13"/>
  <c r="H16" i="13"/>
  <c r="I16" i="13"/>
  <c r="J16" i="13"/>
  <c r="K16" i="13"/>
  <c r="C14" i="17"/>
  <c r="D14" i="17"/>
  <c r="E14" i="17"/>
  <c r="F14" i="17"/>
  <c r="G14" i="17"/>
  <c r="H14" i="17"/>
  <c r="I14" i="17"/>
  <c r="J14" i="17"/>
  <c r="K14" i="17"/>
  <c r="C15" i="17"/>
  <c r="D15" i="17"/>
  <c r="E15" i="17"/>
  <c r="F15" i="17"/>
  <c r="G15" i="17"/>
  <c r="H15" i="17"/>
  <c r="I15" i="17"/>
  <c r="J15" i="17"/>
  <c r="K15" i="17"/>
  <c r="C16" i="17"/>
  <c r="D16" i="17"/>
  <c r="E16" i="17"/>
  <c r="F16" i="17"/>
  <c r="G16" i="17"/>
  <c r="H16" i="17"/>
  <c r="I16" i="17"/>
  <c r="J16" i="17"/>
  <c r="K16" i="17"/>
  <c r="C14" i="20"/>
  <c r="D14" i="20"/>
  <c r="E14" i="20"/>
  <c r="F14" i="20"/>
  <c r="G14" i="20"/>
  <c r="H14" i="20"/>
  <c r="I14" i="20"/>
  <c r="J14" i="20"/>
  <c r="K14" i="20"/>
  <c r="C15" i="20"/>
  <c r="D15" i="20"/>
  <c r="E15" i="20"/>
  <c r="F15" i="20"/>
  <c r="G15" i="20"/>
  <c r="H15" i="20"/>
  <c r="I15" i="20"/>
  <c r="J15" i="20"/>
  <c r="K15" i="20"/>
  <c r="C16" i="20"/>
  <c r="D16" i="20"/>
  <c r="E16" i="20"/>
  <c r="F16" i="20"/>
  <c r="G16" i="20"/>
  <c r="H16" i="20"/>
  <c r="I16" i="20"/>
  <c r="J16" i="20"/>
  <c r="K16" i="20"/>
  <c r="C14" i="11"/>
  <c r="D14" i="11"/>
  <c r="E14" i="11"/>
  <c r="F14" i="11"/>
  <c r="G14" i="11"/>
  <c r="H14" i="11"/>
  <c r="I14" i="11"/>
  <c r="J14" i="11"/>
  <c r="K14" i="11"/>
  <c r="C15" i="11"/>
  <c r="D15" i="11"/>
  <c r="E15" i="11"/>
  <c r="F15" i="11"/>
  <c r="G15" i="11"/>
  <c r="H15" i="11"/>
  <c r="I15" i="11"/>
  <c r="J15" i="11"/>
  <c r="K15" i="11"/>
  <c r="C16" i="11"/>
  <c r="D16" i="11"/>
  <c r="E16" i="11"/>
  <c r="F16" i="11"/>
  <c r="G16" i="11"/>
  <c r="H16" i="11"/>
  <c r="I16" i="11"/>
  <c r="J16" i="11"/>
  <c r="K16" i="11"/>
  <c r="C14" i="10"/>
  <c r="D14" i="10"/>
  <c r="E14" i="10"/>
  <c r="F14" i="10"/>
  <c r="G14" i="10"/>
  <c r="H14" i="10"/>
  <c r="I14" i="10"/>
  <c r="J14" i="10"/>
  <c r="C15" i="10"/>
  <c r="D15" i="10"/>
  <c r="E15" i="10"/>
  <c r="F15" i="10"/>
  <c r="G15" i="10"/>
  <c r="H15" i="10"/>
  <c r="I15" i="10"/>
  <c r="J15" i="10"/>
  <c r="K15" i="10"/>
  <c r="D19" i="10" s="1"/>
  <c r="C16" i="10"/>
  <c r="D16" i="10"/>
  <c r="E16" i="10"/>
  <c r="F16" i="10"/>
  <c r="G16" i="10"/>
  <c r="H16" i="10"/>
  <c r="I16" i="10"/>
  <c r="J16" i="10"/>
  <c r="K16" i="10"/>
  <c r="C20" i="10" s="1"/>
  <c r="C14" i="8"/>
  <c r="D14" i="8"/>
  <c r="E14" i="8"/>
  <c r="F14" i="8"/>
  <c r="G14" i="8"/>
  <c r="H14" i="8"/>
  <c r="I14" i="8"/>
  <c r="J14" i="8"/>
  <c r="K14" i="8"/>
  <c r="C18" i="8" s="1"/>
  <c r="C15" i="8"/>
  <c r="D15" i="8"/>
  <c r="E15" i="8"/>
  <c r="F15" i="8"/>
  <c r="G15" i="8"/>
  <c r="H15" i="8"/>
  <c r="I15" i="8"/>
  <c r="J15" i="8"/>
  <c r="K15" i="8"/>
  <c r="C19" i="8" s="1"/>
  <c r="C16" i="8"/>
  <c r="D16" i="8"/>
  <c r="E16" i="8"/>
  <c r="F16" i="8"/>
  <c r="G16" i="8"/>
  <c r="H16" i="8"/>
  <c r="I16" i="8"/>
  <c r="J16" i="8"/>
  <c r="K16" i="8"/>
  <c r="F20" i="8" s="1"/>
  <c r="C14" i="7"/>
  <c r="D14" i="7"/>
  <c r="E14" i="7"/>
  <c r="F14" i="7"/>
  <c r="G14" i="7"/>
  <c r="H14" i="7"/>
  <c r="I14" i="7"/>
  <c r="J14" i="7"/>
  <c r="K14" i="7"/>
  <c r="D18" i="7" s="1"/>
  <c r="C15" i="7"/>
  <c r="D15" i="7"/>
  <c r="E15" i="7"/>
  <c r="F15" i="7"/>
  <c r="G15" i="7"/>
  <c r="H15" i="7"/>
  <c r="I15" i="7"/>
  <c r="J15" i="7"/>
  <c r="K15" i="7"/>
  <c r="D19" i="7" s="1"/>
  <c r="C16" i="7"/>
  <c r="D16" i="7"/>
  <c r="E16" i="7"/>
  <c r="F16" i="7"/>
  <c r="G16" i="7"/>
  <c r="H16" i="7"/>
  <c r="I16" i="7"/>
  <c r="J16" i="7"/>
  <c r="K16" i="7"/>
  <c r="C20" i="7" s="1"/>
  <c r="C14" i="9"/>
  <c r="D14" i="9"/>
  <c r="E14" i="9"/>
  <c r="F14" i="9"/>
  <c r="G14" i="9"/>
  <c r="H14" i="9"/>
  <c r="I14" i="9"/>
  <c r="J14" i="9"/>
  <c r="K14" i="9"/>
  <c r="E18" i="9" s="1"/>
  <c r="C15" i="9"/>
  <c r="D15" i="9"/>
  <c r="E15" i="9"/>
  <c r="F15" i="9"/>
  <c r="G15" i="9"/>
  <c r="H15" i="9"/>
  <c r="I15" i="9"/>
  <c r="J15" i="9"/>
  <c r="K15" i="9"/>
  <c r="E19" i="9" s="1"/>
  <c r="C16" i="9"/>
  <c r="D16" i="9"/>
  <c r="E16" i="9"/>
  <c r="F16" i="9"/>
  <c r="G16" i="9"/>
  <c r="H16" i="9"/>
  <c r="I16" i="9"/>
  <c r="J16" i="9"/>
  <c r="K16" i="9"/>
  <c r="D20" i="9" s="1"/>
  <c r="C14" i="12"/>
  <c r="D14" i="12"/>
  <c r="E14" i="12"/>
  <c r="F14" i="12"/>
  <c r="G14" i="12"/>
  <c r="H14" i="12"/>
  <c r="I14" i="12"/>
  <c r="J14" i="12"/>
  <c r="K14" i="12"/>
  <c r="F18" i="12" s="1"/>
  <c r="C15" i="12"/>
  <c r="D15" i="12"/>
  <c r="E15" i="12"/>
  <c r="F15" i="12"/>
  <c r="G15" i="12"/>
  <c r="H15" i="12"/>
  <c r="I15" i="12"/>
  <c r="J15" i="12"/>
  <c r="K15" i="12"/>
  <c r="E19" i="12" s="1"/>
  <c r="C16" i="12"/>
  <c r="D16" i="12"/>
  <c r="E16" i="12"/>
  <c r="F16" i="12"/>
  <c r="G16" i="12"/>
  <c r="H16" i="12"/>
  <c r="I16" i="12"/>
  <c r="J16" i="12"/>
  <c r="K16" i="12"/>
  <c r="D20" i="12" s="1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4" i="2"/>
  <c r="D14" i="2"/>
  <c r="E14" i="2"/>
  <c r="F14" i="2"/>
  <c r="G14" i="2"/>
  <c r="H14" i="2"/>
  <c r="I14" i="2"/>
  <c r="J14" i="2"/>
  <c r="K14" i="2"/>
  <c r="E18" i="2" s="1"/>
  <c r="C15" i="2"/>
  <c r="D15" i="2"/>
  <c r="E15" i="2"/>
  <c r="F15" i="2"/>
  <c r="G15" i="2"/>
  <c r="H15" i="2"/>
  <c r="I15" i="2"/>
  <c r="J15" i="2"/>
  <c r="K15" i="2"/>
  <c r="D19" i="2" s="1"/>
  <c r="C16" i="2"/>
  <c r="D16" i="2"/>
  <c r="E16" i="2"/>
  <c r="F16" i="2"/>
  <c r="G16" i="2"/>
  <c r="H16" i="2"/>
  <c r="I16" i="2"/>
  <c r="J16" i="2"/>
  <c r="K16" i="2"/>
  <c r="C20" i="2" s="1"/>
  <c r="C14" i="1"/>
  <c r="D14" i="1"/>
  <c r="E14" i="1"/>
  <c r="F14" i="1"/>
  <c r="G14" i="1"/>
  <c r="H14" i="1"/>
  <c r="I14" i="1"/>
  <c r="J14" i="1"/>
  <c r="K14" i="1"/>
  <c r="F18" i="1" s="1"/>
  <c r="C15" i="1"/>
  <c r="D15" i="1"/>
  <c r="E15" i="1"/>
  <c r="F15" i="1"/>
  <c r="G15" i="1"/>
  <c r="H15" i="1"/>
  <c r="I15" i="1"/>
  <c r="J15" i="1"/>
  <c r="K15" i="1"/>
  <c r="E19" i="1" s="1"/>
  <c r="C16" i="1"/>
  <c r="D16" i="1"/>
  <c r="E16" i="1"/>
  <c r="F16" i="1"/>
  <c r="G16" i="1"/>
  <c r="H16" i="1"/>
  <c r="I16" i="1"/>
  <c r="J16" i="1"/>
  <c r="K16" i="1"/>
  <c r="D20" i="1" s="1"/>
  <c r="C14" i="23"/>
  <c r="D14" i="23"/>
  <c r="E14" i="23"/>
  <c r="F14" i="23"/>
  <c r="G14" i="23"/>
  <c r="H14" i="23"/>
  <c r="I14" i="23"/>
  <c r="J14" i="23"/>
  <c r="K14" i="23"/>
  <c r="D18" i="23" s="1"/>
  <c r="C15" i="23"/>
  <c r="D15" i="23"/>
  <c r="E15" i="23"/>
  <c r="F15" i="23"/>
  <c r="G15" i="23"/>
  <c r="H15" i="23"/>
  <c r="I15" i="23"/>
  <c r="J15" i="23"/>
  <c r="K15" i="23"/>
  <c r="C19" i="23" s="1"/>
  <c r="C16" i="23"/>
  <c r="D16" i="23"/>
  <c r="E16" i="23"/>
  <c r="F16" i="23"/>
  <c r="G16" i="23"/>
  <c r="H16" i="23"/>
  <c r="I16" i="23"/>
  <c r="J16" i="23"/>
  <c r="F20" i="23"/>
  <c r="C14" i="26"/>
  <c r="D14" i="26"/>
  <c r="E14" i="26"/>
  <c r="F14" i="26"/>
  <c r="G14" i="26"/>
  <c r="H14" i="26"/>
  <c r="I14" i="26"/>
  <c r="J14" i="26"/>
  <c r="F18" i="26"/>
  <c r="C15" i="26"/>
  <c r="D15" i="26"/>
  <c r="E15" i="26"/>
  <c r="F15" i="26"/>
  <c r="G15" i="26"/>
  <c r="H15" i="26"/>
  <c r="I15" i="26"/>
  <c r="J15" i="26"/>
  <c r="K15" i="26"/>
  <c r="E19" i="26" s="1"/>
  <c r="C16" i="26"/>
  <c r="D16" i="26"/>
  <c r="E16" i="26"/>
  <c r="F16" i="26"/>
  <c r="G16" i="26"/>
  <c r="H16" i="26"/>
  <c r="I16" i="26"/>
  <c r="J16" i="26"/>
  <c r="K16" i="26"/>
  <c r="D20" i="26" s="1"/>
  <c r="C14" i="19"/>
  <c r="D14" i="19"/>
  <c r="E14" i="19"/>
  <c r="F14" i="19"/>
  <c r="G14" i="19"/>
  <c r="H14" i="19"/>
  <c r="I14" i="19"/>
  <c r="J14" i="19"/>
  <c r="C15" i="19"/>
  <c r="D15" i="19"/>
  <c r="E15" i="19"/>
  <c r="F15" i="19"/>
  <c r="G15" i="19"/>
  <c r="H15" i="19"/>
  <c r="I15" i="19"/>
  <c r="J15" i="19"/>
  <c r="K15" i="19"/>
  <c r="F19" i="19" s="1"/>
  <c r="C16" i="19"/>
  <c r="D16" i="19"/>
  <c r="E16" i="19"/>
  <c r="F16" i="19"/>
  <c r="G16" i="19"/>
  <c r="H16" i="19"/>
  <c r="I16" i="19"/>
  <c r="J16" i="19"/>
  <c r="K16" i="19"/>
  <c r="E20" i="19" s="1"/>
  <c r="C14" i="18"/>
  <c r="D14" i="18"/>
  <c r="E14" i="18"/>
  <c r="F14" i="18"/>
  <c r="G14" i="18"/>
  <c r="H14" i="18"/>
  <c r="I14" i="18"/>
  <c r="J14" i="18"/>
  <c r="K14" i="18"/>
  <c r="C15" i="18"/>
  <c r="D15" i="18"/>
  <c r="E15" i="18"/>
  <c r="F15" i="18"/>
  <c r="G15" i="18"/>
  <c r="H15" i="18"/>
  <c r="I15" i="18"/>
  <c r="J15" i="18"/>
  <c r="K15" i="18"/>
  <c r="C16" i="18"/>
  <c r="D16" i="18"/>
  <c r="E16" i="18"/>
  <c r="F16" i="18"/>
  <c r="G16" i="18"/>
  <c r="H16" i="18"/>
  <c r="I16" i="18"/>
  <c r="J16" i="18"/>
  <c r="K16" i="18"/>
  <c r="C14" i="14"/>
  <c r="D14" i="14"/>
  <c r="E14" i="14"/>
  <c r="F14" i="14"/>
  <c r="G14" i="14"/>
  <c r="H14" i="14"/>
  <c r="I14" i="14"/>
  <c r="J14" i="14"/>
  <c r="K14" i="14"/>
  <c r="C15" i="14"/>
  <c r="D15" i="14"/>
  <c r="E15" i="14"/>
  <c r="F15" i="14"/>
  <c r="G15" i="14"/>
  <c r="H15" i="14"/>
  <c r="I15" i="14"/>
  <c r="J15" i="14"/>
  <c r="K15" i="14"/>
  <c r="C16" i="14"/>
  <c r="D16" i="14"/>
  <c r="E16" i="14"/>
  <c r="F16" i="14"/>
  <c r="G16" i="14"/>
  <c r="H16" i="14"/>
  <c r="I16" i="14"/>
  <c r="J16" i="14"/>
  <c r="K16" i="14"/>
  <c r="C14" i="15"/>
  <c r="D14" i="15"/>
  <c r="E14" i="15"/>
  <c r="F14" i="15"/>
  <c r="G14" i="15"/>
  <c r="H14" i="15"/>
  <c r="I14" i="15"/>
  <c r="J14" i="15"/>
  <c r="K14" i="15"/>
  <c r="C15" i="15"/>
  <c r="D15" i="15"/>
  <c r="E15" i="15"/>
  <c r="F15" i="15"/>
  <c r="G15" i="15"/>
  <c r="H15" i="15"/>
  <c r="I15" i="15"/>
  <c r="J15" i="15"/>
  <c r="K15" i="15"/>
  <c r="C16" i="15"/>
  <c r="D16" i="15"/>
  <c r="E16" i="15"/>
  <c r="F16" i="15"/>
  <c r="G16" i="15"/>
  <c r="H16" i="15"/>
  <c r="I16" i="15"/>
  <c r="J16" i="15"/>
  <c r="K16" i="15"/>
  <c r="C14" i="21"/>
  <c r="D14" i="21"/>
  <c r="E14" i="21"/>
  <c r="F14" i="21"/>
  <c r="G14" i="21"/>
  <c r="H14" i="21"/>
  <c r="I14" i="21"/>
  <c r="J14" i="21"/>
  <c r="K14" i="21"/>
  <c r="C15" i="21"/>
  <c r="D15" i="21"/>
  <c r="E15" i="21"/>
  <c r="F15" i="21"/>
  <c r="G15" i="21"/>
  <c r="H15" i="21"/>
  <c r="I15" i="21"/>
  <c r="J15" i="21"/>
  <c r="K15" i="21"/>
  <c r="C16" i="21"/>
  <c r="D16" i="21"/>
  <c r="E16" i="21"/>
  <c r="F16" i="21"/>
  <c r="G16" i="21"/>
  <c r="H16" i="21"/>
  <c r="I16" i="21"/>
  <c r="J16" i="21"/>
  <c r="K16" i="21"/>
  <c r="C14" i="27"/>
  <c r="D14" i="27"/>
  <c r="E14" i="27"/>
  <c r="F14" i="27"/>
  <c r="G14" i="27"/>
  <c r="H14" i="27"/>
  <c r="I14" i="27"/>
  <c r="J14" i="27"/>
  <c r="K14" i="27"/>
  <c r="C15" i="27"/>
  <c r="D15" i="27"/>
  <c r="E15" i="27"/>
  <c r="F15" i="27"/>
  <c r="G15" i="27"/>
  <c r="H15" i="27"/>
  <c r="I15" i="27"/>
  <c r="J15" i="27"/>
  <c r="K15" i="27"/>
  <c r="C16" i="27"/>
  <c r="D16" i="27"/>
  <c r="E16" i="27"/>
  <c r="F16" i="27"/>
  <c r="G16" i="27"/>
  <c r="H16" i="27"/>
  <c r="I16" i="27"/>
  <c r="J16" i="27"/>
  <c r="K16" i="27"/>
  <c r="C14" i="30"/>
  <c r="D14" i="30"/>
  <c r="E14" i="30"/>
  <c r="F14" i="30"/>
  <c r="G14" i="30"/>
  <c r="H14" i="30"/>
  <c r="I14" i="30"/>
  <c r="J14" i="30"/>
  <c r="K14" i="30"/>
  <c r="C15" i="30"/>
  <c r="D15" i="30"/>
  <c r="E15" i="30"/>
  <c r="F15" i="30"/>
  <c r="G15" i="30"/>
  <c r="H15" i="30"/>
  <c r="I15" i="30"/>
  <c r="J15" i="30"/>
  <c r="K15" i="30"/>
  <c r="C16" i="30"/>
  <c r="D16" i="30"/>
  <c r="E16" i="30"/>
  <c r="F16" i="30"/>
  <c r="G16" i="30"/>
  <c r="H16" i="30"/>
  <c r="I16" i="30"/>
  <c r="J16" i="30"/>
  <c r="K16" i="30"/>
  <c r="C14" i="28"/>
  <c r="D14" i="28"/>
  <c r="E14" i="28"/>
  <c r="F14" i="28"/>
  <c r="G14" i="28"/>
  <c r="H14" i="28"/>
  <c r="I14" i="28"/>
  <c r="J14" i="28"/>
  <c r="K14" i="28"/>
  <c r="C15" i="28"/>
  <c r="D15" i="28"/>
  <c r="E15" i="28"/>
  <c r="F15" i="28"/>
  <c r="G15" i="28"/>
  <c r="H15" i="28"/>
  <c r="I15" i="28"/>
  <c r="J15" i="28"/>
  <c r="K15" i="28"/>
  <c r="C16" i="28"/>
  <c r="D16" i="28"/>
  <c r="E16" i="28"/>
  <c r="F16" i="28"/>
  <c r="G16" i="28"/>
  <c r="H16" i="28"/>
  <c r="I16" i="28"/>
  <c r="J16" i="28"/>
  <c r="K16" i="28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4" i="6"/>
  <c r="E114" i="31" s="1"/>
  <c r="D14" i="6"/>
  <c r="E14" i="6"/>
  <c r="G114" i="31" s="1"/>
  <c r="F14" i="6"/>
  <c r="H114" i="31" s="1"/>
  <c r="G14" i="6"/>
  <c r="I114" i="31" s="1"/>
  <c r="K114" i="31"/>
  <c r="L114" i="31"/>
  <c r="C114" i="31"/>
  <c r="C15" i="6"/>
  <c r="D15" i="6"/>
  <c r="F115" i="31" s="1"/>
  <c r="E15" i="6"/>
  <c r="G115" i="31" s="1"/>
  <c r="F15" i="6"/>
  <c r="H115" i="31" s="1"/>
  <c r="G15" i="6"/>
  <c r="J115" i="31"/>
  <c r="K115" i="31"/>
  <c r="L115" i="31"/>
  <c r="C16" i="6"/>
  <c r="E116" i="31" s="1"/>
  <c r="D16" i="6"/>
  <c r="F116" i="31" s="1"/>
  <c r="E16" i="6"/>
  <c r="G116" i="31" s="1"/>
  <c r="F16" i="6"/>
  <c r="G16" i="6"/>
  <c r="I116" i="31" s="1"/>
  <c r="J116" i="31"/>
  <c r="K116" i="31"/>
  <c r="C14" i="22"/>
  <c r="I18" i="22" s="1"/>
  <c r="D14" i="22"/>
  <c r="D18" i="22" s="1"/>
  <c r="E14" i="22"/>
  <c r="G118" i="31" s="1"/>
  <c r="F14" i="22"/>
  <c r="F18" i="22" s="1"/>
  <c r="G14" i="22"/>
  <c r="G18" i="22" s="1"/>
  <c r="H14" i="22"/>
  <c r="H18" i="22" s="1"/>
  <c r="I14" i="22"/>
  <c r="K118" i="31" s="1"/>
  <c r="J14" i="22"/>
  <c r="J18" i="22" s="1"/>
  <c r="K18" i="22"/>
  <c r="C15" i="22"/>
  <c r="B19" i="22" s="1"/>
  <c r="D15" i="22"/>
  <c r="F119" i="31" s="1"/>
  <c r="E15" i="22"/>
  <c r="E19" i="22" s="1"/>
  <c r="F15" i="22"/>
  <c r="F19" i="22" s="1"/>
  <c r="G15" i="22"/>
  <c r="G19" i="22" s="1"/>
  <c r="H15" i="22"/>
  <c r="J119" i="31" s="1"/>
  <c r="I15" i="22"/>
  <c r="I19" i="22" s="1"/>
  <c r="J15" i="22"/>
  <c r="J19" i="22" s="1"/>
  <c r="K19" i="22"/>
  <c r="C16" i="22"/>
  <c r="E120" i="31" s="1"/>
  <c r="D16" i="22"/>
  <c r="E16" i="22"/>
  <c r="F16" i="22"/>
  <c r="F20" i="22" s="1"/>
  <c r="G16" i="22"/>
  <c r="I120" i="31" s="1"/>
  <c r="H16" i="22"/>
  <c r="I16" i="22"/>
  <c r="J16" i="22"/>
  <c r="J20" i="22" s="1"/>
  <c r="C120" i="31"/>
  <c r="C14" i="29"/>
  <c r="D14" i="29"/>
  <c r="E14" i="29"/>
  <c r="F14" i="29"/>
  <c r="G14" i="29"/>
  <c r="C18" i="29" s="1"/>
  <c r="H14" i="29"/>
  <c r="I14" i="29"/>
  <c r="J14" i="29"/>
  <c r="K14" i="29"/>
  <c r="C15" i="29"/>
  <c r="D15" i="29"/>
  <c r="E15" i="29"/>
  <c r="F15" i="29"/>
  <c r="G15" i="29"/>
  <c r="F19" i="29" s="1"/>
  <c r="H15" i="29"/>
  <c r="I15" i="29"/>
  <c r="J15" i="29"/>
  <c r="K15" i="29"/>
  <c r="C16" i="29"/>
  <c r="D16" i="29"/>
  <c r="E16" i="29"/>
  <c r="F16" i="29"/>
  <c r="G16" i="29"/>
  <c r="E20" i="29" s="1"/>
  <c r="H16" i="29"/>
  <c r="I16" i="29"/>
  <c r="J16" i="29"/>
  <c r="K16" i="29"/>
  <c r="B16" i="25"/>
  <c r="D12" i="31"/>
  <c r="B16" i="16"/>
  <c r="B16" i="13"/>
  <c r="B16" i="17"/>
  <c r="B16" i="20"/>
  <c r="B16" i="11"/>
  <c r="B16" i="10"/>
  <c r="B16" i="8"/>
  <c r="B16" i="7"/>
  <c r="B16" i="9"/>
  <c r="B16" i="12"/>
  <c r="B16" i="4"/>
  <c r="B16" i="5"/>
  <c r="B16" i="2"/>
  <c r="B16" i="1"/>
  <c r="B16" i="23"/>
  <c r="B16" i="26"/>
  <c r="B16" i="19"/>
  <c r="B16" i="18"/>
  <c r="B16" i="14"/>
  <c r="B16" i="15"/>
  <c r="B16" i="21"/>
  <c r="B16" i="27"/>
  <c r="B16" i="30"/>
  <c r="B16" i="28"/>
  <c r="B16" i="3"/>
  <c r="B16" i="6"/>
  <c r="D116" i="31" s="1"/>
  <c r="B16" i="22"/>
  <c r="B16" i="29"/>
  <c r="B15" i="25"/>
  <c r="D11" i="31"/>
  <c r="B15" i="16"/>
  <c r="B15" i="13"/>
  <c r="B15" i="17"/>
  <c r="B15" i="20"/>
  <c r="B15" i="11"/>
  <c r="B15" i="10"/>
  <c r="B15" i="8"/>
  <c r="B15" i="7"/>
  <c r="B15" i="9"/>
  <c r="B15" i="12"/>
  <c r="B15" i="4"/>
  <c r="B15" i="5"/>
  <c r="B15" i="2"/>
  <c r="B15" i="1"/>
  <c r="B15" i="23"/>
  <c r="B15" i="26"/>
  <c r="B15" i="19"/>
  <c r="B15" i="18"/>
  <c r="B15" i="14"/>
  <c r="B15" i="15"/>
  <c r="B15" i="21"/>
  <c r="B15" i="27"/>
  <c r="B15" i="30"/>
  <c r="B15" i="28"/>
  <c r="B15" i="3"/>
  <c r="B15" i="6"/>
  <c r="D115" i="31" s="1"/>
  <c r="B15" i="22"/>
  <c r="B15" i="29"/>
  <c r="B14" i="25"/>
  <c r="D10" i="31"/>
  <c r="B14" i="16"/>
  <c r="B14" i="13"/>
  <c r="B14" i="17"/>
  <c r="B14" i="20"/>
  <c r="B14" i="11"/>
  <c r="C18" i="11" s="1"/>
  <c r="B14" i="10"/>
  <c r="B14" i="8"/>
  <c r="B14" i="7"/>
  <c r="B14" i="9"/>
  <c r="B14" i="12"/>
  <c r="B14" i="4"/>
  <c r="B14" i="5"/>
  <c r="B14" i="2"/>
  <c r="B14" i="1"/>
  <c r="B14" i="23"/>
  <c r="B14" i="26"/>
  <c r="B14" i="19"/>
  <c r="B14" i="18"/>
  <c r="B14" i="14"/>
  <c r="B14" i="15"/>
  <c r="B14" i="21"/>
  <c r="B14" i="27"/>
  <c r="B14" i="30"/>
  <c r="B14" i="28"/>
  <c r="B14" i="3"/>
  <c r="B14" i="6"/>
  <c r="D114" i="31" s="1"/>
  <c r="B14" i="22"/>
  <c r="B14" i="29"/>
  <c r="J7" i="3"/>
  <c r="I20" i="24" l="1"/>
  <c r="J19" i="24"/>
  <c r="F19" i="24"/>
  <c r="G18" i="24"/>
  <c r="I19" i="24"/>
  <c r="B18" i="24"/>
  <c r="B19" i="24"/>
  <c r="K20" i="24"/>
  <c r="G20" i="24"/>
  <c r="C20" i="24"/>
  <c r="H19" i="24"/>
  <c r="D19" i="24"/>
  <c r="I18" i="24"/>
  <c r="E18" i="24"/>
  <c r="E20" i="24"/>
  <c r="K18" i="24"/>
  <c r="C18" i="24"/>
  <c r="B20" i="24"/>
  <c r="J18" i="24"/>
  <c r="J20" i="24"/>
  <c r="F20" i="24"/>
  <c r="K19" i="24"/>
  <c r="G19" i="24"/>
  <c r="C19" i="24"/>
  <c r="H18" i="24"/>
  <c r="D18" i="24"/>
  <c r="H20" i="24"/>
  <c r="D20" i="24"/>
  <c r="E19" i="24"/>
  <c r="F18" i="24"/>
  <c r="I20" i="22"/>
  <c r="E20" i="22"/>
  <c r="H20" i="22"/>
  <c r="D20" i="22"/>
  <c r="B20" i="22"/>
  <c r="C19" i="22"/>
  <c r="K120" i="31"/>
  <c r="G120" i="31"/>
  <c r="L119" i="31"/>
  <c r="H119" i="31"/>
  <c r="C118" i="31"/>
  <c r="I118" i="31"/>
  <c r="E118" i="31"/>
  <c r="G20" i="22"/>
  <c r="C20" i="22"/>
  <c r="H19" i="22"/>
  <c r="D19" i="22"/>
  <c r="E18" i="22"/>
  <c r="C18" i="22"/>
  <c r="J120" i="31"/>
  <c r="F120" i="31"/>
  <c r="K119" i="31"/>
  <c r="G119" i="31"/>
  <c r="L118" i="31"/>
  <c r="H118" i="31"/>
  <c r="B18" i="22"/>
  <c r="J20" i="6"/>
  <c r="F20" i="6"/>
  <c r="G19" i="6"/>
  <c r="C19" i="6"/>
  <c r="H18" i="6"/>
  <c r="D18" i="6"/>
  <c r="B20" i="6"/>
  <c r="I20" i="6"/>
  <c r="E20" i="6"/>
  <c r="J19" i="6"/>
  <c r="F19" i="6"/>
  <c r="K18" i="6"/>
  <c r="G18" i="6"/>
  <c r="C18" i="6"/>
  <c r="L116" i="31"/>
  <c r="H116" i="31"/>
  <c r="C115" i="31"/>
  <c r="I115" i="31"/>
  <c r="E115" i="31"/>
  <c r="J114" i="31"/>
  <c r="F114" i="31"/>
  <c r="B18" i="6"/>
  <c r="B19" i="6"/>
  <c r="H20" i="6"/>
  <c r="D20" i="6"/>
  <c r="I19" i="6"/>
  <c r="E19" i="6"/>
  <c r="J18" i="6"/>
  <c r="F18" i="6"/>
  <c r="K20" i="6"/>
  <c r="G20" i="6"/>
  <c r="C20" i="6"/>
  <c r="H19" i="6"/>
  <c r="D19" i="6"/>
  <c r="I18" i="6"/>
  <c r="E18" i="6"/>
  <c r="F20" i="11"/>
  <c r="D18" i="11"/>
  <c r="C19" i="11"/>
  <c r="I20" i="11"/>
  <c r="E20" i="11"/>
  <c r="K18" i="11"/>
  <c r="G20" i="11"/>
  <c r="I18" i="11"/>
  <c r="G18" i="11"/>
  <c r="K20" i="11"/>
  <c r="C20" i="11"/>
  <c r="E18" i="11"/>
  <c r="J19" i="11"/>
  <c r="F19" i="11"/>
  <c r="B18" i="11"/>
  <c r="B20" i="11"/>
  <c r="H20" i="11"/>
  <c r="D20" i="11"/>
  <c r="I19" i="11"/>
  <c r="E19" i="11"/>
  <c r="J18" i="11"/>
  <c r="F18" i="11"/>
  <c r="B19" i="11"/>
  <c r="H19" i="11"/>
  <c r="D19" i="11"/>
  <c r="J20" i="11"/>
  <c r="K19" i="11"/>
  <c r="G19" i="11"/>
  <c r="H18" i="11"/>
  <c r="E20" i="10"/>
  <c r="B20" i="10"/>
  <c r="J20" i="10"/>
  <c r="I20" i="10"/>
  <c r="F20" i="10"/>
  <c r="K19" i="10"/>
  <c r="G19" i="10"/>
  <c r="C19" i="10"/>
  <c r="J19" i="10"/>
  <c r="F19" i="10"/>
  <c r="B19" i="10"/>
  <c r="H20" i="10"/>
  <c r="D20" i="10"/>
  <c r="I19" i="10"/>
  <c r="E19" i="10"/>
  <c r="K20" i="10"/>
  <c r="G20" i="10"/>
  <c r="H19" i="10"/>
  <c r="E20" i="8"/>
  <c r="H19" i="8"/>
  <c r="F19" i="8"/>
  <c r="I20" i="8"/>
  <c r="J19" i="8"/>
  <c r="E19" i="8"/>
  <c r="D20" i="8"/>
  <c r="H20" i="8"/>
  <c r="I19" i="8"/>
  <c r="D19" i="8"/>
  <c r="J18" i="8"/>
  <c r="F18" i="8"/>
  <c r="B20" i="8"/>
  <c r="K20" i="8"/>
  <c r="G20" i="8"/>
  <c r="C20" i="8"/>
  <c r="I18" i="8"/>
  <c r="E18" i="8"/>
  <c r="B19" i="8"/>
  <c r="J20" i="8"/>
  <c r="K19" i="8"/>
  <c r="G19" i="8"/>
  <c r="H18" i="8"/>
  <c r="D18" i="8"/>
  <c r="B18" i="8"/>
  <c r="K18" i="8"/>
  <c r="G18" i="8"/>
  <c r="K18" i="7"/>
  <c r="G18" i="7"/>
  <c r="C18" i="7"/>
  <c r="H20" i="7"/>
  <c r="D20" i="7"/>
  <c r="J18" i="7"/>
  <c r="F18" i="7"/>
  <c r="B18" i="7"/>
  <c r="K20" i="7"/>
  <c r="G20" i="7"/>
  <c r="H19" i="7"/>
  <c r="I18" i="7"/>
  <c r="E18" i="7"/>
  <c r="H18" i="7"/>
  <c r="F20" i="9"/>
  <c r="B20" i="9"/>
  <c r="K20" i="9"/>
  <c r="G19" i="9"/>
  <c r="C20" i="9"/>
  <c r="B19" i="9"/>
  <c r="J20" i="9"/>
  <c r="K19" i="9"/>
  <c r="F19" i="9"/>
  <c r="H18" i="9"/>
  <c r="D18" i="9"/>
  <c r="B18" i="9"/>
  <c r="I20" i="9"/>
  <c r="E20" i="9"/>
  <c r="K18" i="9"/>
  <c r="G18" i="9"/>
  <c r="C18" i="9"/>
  <c r="H20" i="9"/>
  <c r="I19" i="9"/>
  <c r="J18" i="9"/>
  <c r="F18" i="9"/>
  <c r="I18" i="9"/>
  <c r="H18" i="12"/>
  <c r="E18" i="12"/>
  <c r="H19" i="12"/>
  <c r="D19" i="12"/>
  <c r="D18" i="12"/>
  <c r="I18" i="12"/>
  <c r="K20" i="12"/>
  <c r="G20" i="12"/>
  <c r="C20" i="12"/>
  <c r="J20" i="12"/>
  <c r="F20" i="12"/>
  <c r="K19" i="12"/>
  <c r="G19" i="12"/>
  <c r="C19" i="12"/>
  <c r="B20" i="12"/>
  <c r="I20" i="12"/>
  <c r="E20" i="12"/>
  <c r="J19" i="12"/>
  <c r="F19" i="12"/>
  <c r="K18" i="12"/>
  <c r="G18" i="12"/>
  <c r="C18" i="12"/>
  <c r="B18" i="12"/>
  <c r="B19" i="12"/>
  <c r="H20" i="12"/>
  <c r="I19" i="12"/>
  <c r="J18" i="12"/>
  <c r="I20" i="2"/>
  <c r="E20" i="2"/>
  <c r="H20" i="2"/>
  <c r="D20" i="2"/>
  <c r="I19" i="2"/>
  <c r="E19" i="2"/>
  <c r="B20" i="2"/>
  <c r="K20" i="2"/>
  <c r="G20" i="2"/>
  <c r="H19" i="2"/>
  <c r="I18" i="2"/>
  <c r="G19" i="1"/>
  <c r="B19" i="1"/>
  <c r="K20" i="1"/>
  <c r="D19" i="1"/>
  <c r="G20" i="1"/>
  <c r="K18" i="1"/>
  <c r="E18" i="1"/>
  <c r="I18" i="1"/>
  <c r="D18" i="1"/>
  <c r="B18" i="1"/>
  <c r="C20" i="1"/>
  <c r="H18" i="1"/>
  <c r="C18" i="1"/>
  <c r="K19" i="1"/>
  <c r="C19" i="1"/>
  <c r="G18" i="1"/>
  <c r="J20" i="1"/>
  <c r="F20" i="1"/>
  <c r="I20" i="1"/>
  <c r="E20" i="1"/>
  <c r="J19" i="1"/>
  <c r="F19" i="1"/>
  <c r="B20" i="1"/>
  <c r="H20" i="1"/>
  <c r="I19" i="1"/>
  <c r="J18" i="1"/>
  <c r="E20" i="23"/>
  <c r="I20" i="23"/>
  <c r="H20" i="23"/>
  <c r="D20" i="23"/>
  <c r="I19" i="23"/>
  <c r="E19" i="23"/>
  <c r="B20" i="23"/>
  <c r="K20" i="23"/>
  <c r="G20" i="23"/>
  <c r="C20" i="23"/>
  <c r="H19" i="23"/>
  <c r="D19" i="23"/>
  <c r="I18" i="23"/>
  <c r="E18" i="23"/>
  <c r="B18" i="23"/>
  <c r="B19" i="23"/>
  <c r="J20" i="23"/>
  <c r="K19" i="23"/>
  <c r="G19" i="23"/>
  <c r="H18" i="23"/>
  <c r="K18" i="26"/>
  <c r="K20" i="26"/>
  <c r="G20" i="26"/>
  <c r="B19" i="26"/>
  <c r="H19" i="26"/>
  <c r="G19" i="26"/>
  <c r="I18" i="26"/>
  <c r="D18" i="26"/>
  <c r="D19" i="26"/>
  <c r="H18" i="26"/>
  <c r="C18" i="26"/>
  <c r="K19" i="26"/>
  <c r="C19" i="26"/>
  <c r="G18" i="26"/>
  <c r="J20" i="26"/>
  <c r="F20" i="26"/>
  <c r="I20" i="26"/>
  <c r="E20" i="26"/>
  <c r="J19" i="26"/>
  <c r="F19" i="26"/>
  <c r="B18" i="26"/>
  <c r="B20" i="26"/>
  <c r="H20" i="26"/>
  <c r="I19" i="26"/>
  <c r="J18" i="26"/>
  <c r="B19" i="19"/>
  <c r="H20" i="19"/>
  <c r="E19" i="19"/>
  <c r="D20" i="19"/>
  <c r="D19" i="19"/>
  <c r="I19" i="19"/>
  <c r="K20" i="19"/>
  <c r="G20" i="19"/>
  <c r="C20" i="19"/>
  <c r="J20" i="19"/>
  <c r="F20" i="19"/>
  <c r="K19" i="19"/>
  <c r="G19" i="19"/>
  <c r="C19" i="19"/>
  <c r="I20" i="19"/>
  <c r="J19" i="19"/>
  <c r="C20" i="29"/>
  <c r="K19" i="29"/>
  <c r="K20" i="29"/>
  <c r="B19" i="29"/>
  <c r="G19" i="29"/>
  <c r="H20" i="29"/>
  <c r="E19" i="29"/>
  <c r="G20" i="29"/>
  <c r="I19" i="29"/>
  <c r="D19" i="29"/>
  <c r="B20" i="29"/>
  <c r="D20" i="29"/>
  <c r="H19" i="29"/>
  <c r="C19" i="29"/>
  <c r="F18" i="29"/>
  <c r="E18" i="29"/>
  <c r="D18" i="29"/>
  <c r="J18" i="29"/>
  <c r="B18" i="29"/>
  <c r="I18" i="29"/>
  <c r="J20" i="29"/>
  <c r="F20" i="29"/>
  <c r="H18" i="29"/>
  <c r="I20" i="29"/>
  <c r="J19" i="29"/>
  <c r="K18" i="29"/>
  <c r="G18" i="29"/>
  <c r="I22" i="24" l="1"/>
  <c r="K13" i="31" s="1"/>
  <c r="F22" i="24"/>
  <c r="H13" i="31" s="1"/>
  <c r="D22" i="24"/>
  <c r="F13" i="31" s="1"/>
  <c r="E22" i="24"/>
  <c r="G13" i="31" s="1"/>
  <c r="H22" i="24"/>
  <c r="J13" i="31" s="1"/>
  <c r="B22" i="24"/>
  <c r="D13" i="31" s="1"/>
  <c r="K22" i="24"/>
  <c r="C13" i="31" s="1"/>
  <c r="G22" i="24"/>
  <c r="I13" i="31" s="1"/>
  <c r="J22" i="24"/>
  <c r="L13" i="31" s="1"/>
  <c r="C22" i="24"/>
  <c r="E13" i="3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7A991-4256-9F41-815A-B0DBE6540E03}" name="ArtificialBeeColony" type="6" refreshedVersion="7" background="1" saveData="1">
    <textPr codePage="10000" sourceFile="/Users/sehej/Developer/Projects/Nature-Inspired-Algorithms/Results/new/f3/ArtificialBeeColony.csv" comma="1">
      <textFields count="2">
        <textField type="skip"/>
        <textField/>
      </textFields>
    </textPr>
  </connection>
  <connection id="2" xr16:uid="{4A7C54D1-FA88-0D44-907C-A1BED08E4F5C}" name="f1_cdoa" type="6" refreshedVersion="7" background="1" saveData="1">
    <textPr codePage="10000" sourceFile="/Users/sehej/Developer/Projects/Soft-Computing/CDOA/new_benchmarks/f1_cdoa.csv" comma="1">
      <textFields count="2">
        <textField type="skip"/>
        <textField/>
      </textFields>
    </textPr>
  </connection>
  <connection id="3" xr16:uid="{B94BA209-883C-8247-86FB-A35A4878CE41}" name="f10_cdoa" type="6" refreshedVersion="7" background="1" saveData="1">
    <textPr codePage="10000" sourceFile="/Users/sehej/Developer/Projects/Soft-Computing/CDOA/new_benchmarks/f10_cdoa.csv" comma="1">
      <textFields count="2">
        <textField type="skip"/>
        <textField/>
      </textFields>
    </textPr>
  </connection>
  <connection id="4" xr16:uid="{042F132E-E0BE-014D-A2A5-A8D4759F1F25}" name="f11_cdoa" type="6" refreshedVersion="7" background="1" saveData="1">
    <textPr codePage="10000" sourceFile="/Users/sehej/Developer/Projects/Soft-Computing/CDOA/new_benchmarks/f11_cdoa.csv" comma="1">
      <textFields count="2">
        <textField type="skip"/>
        <textField/>
      </textFields>
    </textPr>
  </connection>
  <connection id="5" xr16:uid="{192E33D1-F05E-E142-BE6D-89A415DC7603}" name="f12_cdoa" type="6" refreshedVersion="7" background="1" saveData="1">
    <textPr codePage="10000" sourceFile="/Users/sehej/Developer/Projects/Soft-Computing/CDOA/new_benchmarks/f12_cdoa.csv" comma="1">
      <textFields count="2">
        <textField type="skip"/>
        <textField/>
      </textFields>
    </textPr>
  </connection>
  <connection id="6" xr16:uid="{11C8DDA3-CF3B-C540-8DF8-68E552BC8B24}" name="f13_cdoa" type="6" refreshedVersion="7" background="1" saveData="1">
    <textPr codePage="10000" sourceFile="/Users/sehej/Developer/Projects/Soft-Computing/CDOA/new_benchmarks/f13_cdoa.csv" comma="1">
      <textFields count="2">
        <textField type="skip"/>
        <textField/>
      </textFields>
    </textPr>
  </connection>
  <connection id="7" xr16:uid="{A2CA8C6B-1B48-F548-9B1F-9C5BA35BC4A0}" name="f14_cdoa" type="6" refreshedVersion="7" background="1" saveData="1">
    <textPr codePage="10000" sourceFile="/Users/sehej/Developer/Projects/Soft-Computing/CDOA/new_benchmarks/f14_cdoa.csv" comma="1">
      <textFields count="2">
        <textField type="skip"/>
        <textField/>
      </textFields>
    </textPr>
  </connection>
  <connection id="8" xr16:uid="{4C7C1D40-A112-E144-AE16-9295D1BB8B68}" name="f15_cdoa" type="6" refreshedVersion="7" background="1" saveData="1">
    <textPr codePage="10000" sourceFile="/Users/sehej/Developer/Projects/Soft-Computing/CDOA/new_benchmarks/f15_cdoa.csv" comma="1">
      <textFields count="2">
        <textField type="skip"/>
        <textField/>
      </textFields>
    </textPr>
  </connection>
  <connection id="9" xr16:uid="{E7BF842B-C03B-6B45-8CAA-C12739C330DE}" name="f16_cdoa" type="6" refreshedVersion="7" background="1" saveData="1">
    <textPr codePage="10000" sourceFile="/Users/sehej/Developer/Projects/Soft-Computing/CDOA/new_benchmarks/f16_cdoa.csv" comma="1">
      <textFields count="2">
        <textField type="skip"/>
        <textField/>
      </textFields>
    </textPr>
  </connection>
  <connection id="10" xr16:uid="{492D2B70-BD15-E04E-BAE1-DFAA5721F979}" name="f17_cdoa" type="6" refreshedVersion="7" background="1" saveData="1">
    <textPr codePage="10000" sourceFile="/Users/sehej/Developer/Projects/Soft-Computing/CDOA/new_benchmarks/f17_cdoa.csv" comma="1">
      <textFields count="2">
        <textField type="skip"/>
        <textField/>
      </textFields>
    </textPr>
  </connection>
  <connection id="11" xr16:uid="{E5238E74-A728-6A43-BFED-0962CD64EB13}" name="f18_cdoa" type="6" refreshedVersion="7" background="1" saveData="1">
    <textPr codePage="10000" sourceFile="/Users/sehej/Developer/Projects/Soft-Computing/CDOA/new_benchmarks/f18_cdoa.csv" comma="1">
      <textFields count="2">
        <textField type="skip"/>
        <textField/>
      </textFields>
    </textPr>
  </connection>
  <connection id="12" xr16:uid="{423BBFC8-04AB-5245-B039-28CFF74C7009}" name="f19_cdoa" type="6" refreshedVersion="7" background="1" saveData="1">
    <textPr codePage="10000" sourceFile="/Users/sehej/Developer/Projects/Soft-Computing/CDOA/new_benchmarks/f19_cdoa.csv" comma="1">
      <textFields count="2">
        <textField type="skip"/>
        <textField/>
      </textFields>
    </textPr>
  </connection>
  <connection id="13" xr16:uid="{8D00CCC8-4468-E540-A9D3-51D3FE4190CC}" name="f2_cdoa" type="6" refreshedVersion="7" background="1" saveData="1">
    <textPr codePage="10000" sourceFile="/Users/sehej/Developer/Projects/Soft-Computing/CDOA/new_benchmarks/f2_cdoa.csv" comma="1">
      <textFields count="2">
        <textField type="skip"/>
        <textField/>
      </textFields>
    </textPr>
  </connection>
  <connection id="14" xr16:uid="{86D0E51D-97D8-CC44-ACA6-7C77A524A863}" name="f20_cdoa" type="6" refreshedVersion="7" background="1" saveData="1">
    <textPr codePage="10000" sourceFile="/Users/sehej/Developer/Projects/Soft-Computing/CDOA/new_benchmarks/f20_cdoa.csv" comma="1">
      <textFields count="2">
        <textField type="skip"/>
        <textField/>
      </textFields>
    </textPr>
  </connection>
  <connection id="15" xr16:uid="{88BB7F35-BEEC-0D4E-A57F-05E94134D703}" name="f21_cdoa" type="6" refreshedVersion="7" background="1" saveData="1">
    <textPr codePage="10000" sourceFile="/Users/sehej/Developer/Projects/Soft-Computing/CDOA/new_benchmarks/f21_cdoa.csv" comma="1">
      <textFields count="2">
        <textField type="skip"/>
        <textField/>
      </textFields>
    </textPr>
  </connection>
  <connection id="16" xr16:uid="{C57198C3-53C3-D040-B8BC-5021B70111D9}" name="f22_cdoa" type="6" refreshedVersion="7" background="1" saveData="1">
    <textPr codePage="10000" sourceFile="/Users/sehej/Developer/Projects/Soft-Computing/CDOA/new_benchmarks/f22_cdoa.csv" comma="1">
      <textFields count="2">
        <textField type="skip"/>
        <textField/>
      </textFields>
    </textPr>
  </connection>
  <connection id="17" xr16:uid="{11F560F8-36A4-614A-A42A-A172536C5A56}" name="f23_cdoa" type="6" refreshedVersion="7" background="1" saveData="1">
    <textPr codePage="10000" sourceFile="/Users/sehej/Developer/Projects/Soft-Computing/CDOA/new_benchmarks/f23_cdoa.csv" comma="1">
      <textFields count="2">
        <textField type="skip"/>
        <textField/>
      </textFields>
    </textPr>
  </connection>
  <connection id="18" xr16:uid="{34F9566F-7E52-2E41-B645-FEB0AD8F62D0}" name="f24_cdoa" type="6" refreshedVersion="7" background="1" saveData="1">
    <textPr codePage="10000" sourceFile="/Users/sehej/Developer/Projects/Soft-Computing/CDOA/new_benchmarks/f24_cdoa.csv" comma="1">
      <textFields count="2">
        <textField type="skip"/>
        <textField/>
      </textFields>
    </textPr>
  </connection>
  <connection id="19" xr16:uid="{0E32C3F4-DFDB-A443-8D88-2DABB8342298}" name="f25_cdoa" type="6" refreshedVersion="7" background="1" saveData="1">
    <textPr codePage="10000" sourceFile="/Users/sehej/Developer/Projects/Soft-Computing/CDOA/new_benchmarks/f25_cdoa.csv" comma="1">
      <textFields count="2">
        <textField type="skip"/>
        <textField/>
      </textFields>
    </textPr>
  </connection>
  <connection id="20" xr16:uid="{F07577EC-D464-2942-A29B-91313C6AF132}" name="f26_cdoa" type="6" refreshedVersion="7" background="1" saveData="1">
    <textPr codePage="10000" sourceFile="/Users/sehej/Developer/Projects/Soft-Computing/CDOA/new_benchmarks/f26_cdoa.csv" comma="1">
      <textFields count="2">
        <textField type="skip"/>
        <textField/>
      </textFields>
    </textPr>
  </connection>
  <connection id="21" xr16:uid="{A0813E55-B13D-BA4A-9EDC-C62F79EE8BF7}" name="f27_cdoa" type="6" refreshedVersion="7" background="1" saveData="1">
    <textPr codePage="10000" sourceFile="/Users/sehej/Developer/Projects/Soft-Computing/CDOA/new_benchmarks/f27_cdoa.csv" comma="1">
      <textFields count="2">
        <textField type="skip"/>
        <textField/>
      </textFields>
    </textPr>
  </connection>
  <connection id="22" xr16:uid="{775ACA46-11AF-E441-8206-8B2D1BFDA871}" name="f28_cdoa" type="6" refreshedVersion="7" background="1" saveData="1">
    <textPr codePage="10000" sourceFile="/Users/sehej/Developer/Projects/Soft-Computing/CDOA/new_benchmarks/f28_cdoa.csv" comma="1">
      <textFields count="2">
        <textField type="skip"/>
        <textField/>
      </textFields>
    </textPr>
  </connection>
  <connection id="23" xr16:uid="{55D7ACDC-E3FB-F341-BE5E-64F54C94024E}" name="f29_cdoa" type="6" refreshedVersion="7" background="1" saveData="1">
    <textPr codePage="10000" sourceFile="/Users/sehej/Developer/Projects/Soft-Computing/CDOA/new_benchmarks/f29_cdoa.csv" comma="1">
      <textFields count="2">
        <textField type="skip"/>
        <textField/>
      </textFields>
    </textPr>
  </connection>
  <connection id="24" xr16:uid="{48F56106-50DE-BD4B-BD92-D8C16D984F17}" name="f3_cdoa" type="6" refreshedVersion="7" background="1" saveData="1">
    <textPr codePage="10000" sourceFile="/Users/sehej/Developer/Projects/Soft-Computing/CDOA/new_benchmarks/f3_cdoa.csv" comma="1">
      <textFields count="2">
        <textField type="skip"/>
        <textField/>
      </textFields>
    </textPr>
  </connection>
  <connection id="25" xr16:uid="{005BFE56-FCDF-4B4A-8E18-1FF35F68AAC5}" name="f30_cdoa" type="6" refreshedVersion="7" background="1" saveData="1">
    <textPr codePage="10000" sourceFile="/Users/sehej/Developer/Projects/Soft-Computing/CDOA/new_benchmarks/f30_cdoa.csv" comma="1">
      <textFields count="2">
        <textField type="skip"/>
        <textField/>
      </textFields>
    </textPr>
  </connection>
  <connection id="26" xr16:uid="{0BB845E7-E7C9-924A-8C7D-681A61CC0FA3}" name="f4_cdoa" type="6" refreshedVersion="7" background="1" saveData="1">
    <textPr codePage="10000" sourceFile="/Users/sehej/Developer/Projects/Soft-Computing/CDOA/new_benchmarks/f4_cdoa.csv" comma="1">
      <textFields count="2">
        <textField type="skip"/>
        <textField/>
      </textFields>
    </textPr>
  </connection>
  <connection id="27" xr16:uid="{546E35C7-A574-F942-8B55-14CCA47834B2}" name="f5_cdoa" type="6" refreshedVersion="7" background="1" saveData="1">
    <textPr codePage="10000" sourceFile="/Users/sehej/Developer/Projects/Soft-Computing/CDOA/new_benchmarks/f5_cdoa.csv" comma="1">
      <textFields count="2">
        <textField type="skip"/>
        <textField/>
      </textFields>
    </textPr>
  </connection>
  <connection id="28" xr16:uid="{A6E3F210-0840-EF42-A1FB-84CF3021CA67}" name="f6_cdoa" type="6" refreshedVersion="7" background="1" saveData="1">
    <textPr codePage="10000" sourceFile="/Users/sehej/Developer/Projects/Soft-Computing/CDOA/new_benchmarks/f6_cdoa.csv" comma="1">
      <textFields count="2">
        <textField type="skip"/>
        <textField/>
      </textFields>
    </textPr>
  </connection>
  <connection id="29" xr16:uid="{F31A7A6C-AE29-F347-BBDA-7081D3E51140}" name="f7_cdoa" type="6" refreshedVersion="7" background="1" saveData="1">
    <textPr codePage="10000" sourceFile="/Users/sehej/Developer/Projects/Soft-Computing/CDOA/new_benchmarks/f7_cdoa.csv" comma="1">
      <textFields count="2">
        <textField type="skip"/>
        <textField/>
      </textFields>
    </textPr>
  </connection>
  <connection id="30" xr16:uid="{A76F3278-A6AF-E448-9BBC-705A6F0542FD}" name="f8_cdoa" type="6" refreshedVersion="7" background="1" saveData="1">
    <textPr codePage="10000" sourceFile="/Users/sehej/Developer/Projects/Soft-Computing/CDOA/new_benchmarks/f8_cdoa.csv" comma="1">
      <textFields count="2">
        <textField type="skip"/>
        <textField/>
      </textFields>
    </textPr>
  </connection>
  <connection id="31" xr16:uid="{DD3B10B0-E149-6D44-86F7-748BE28EE0E6}" name="f8_cdoa1" type="6" refreshedVersion="7" background="1" saveData="1">
    <textPr codePage="10000" sourceFile="/Users/sehej/Developer/Projects/Soft-Computing/CDOA/new_benchmarks/f8_cdoa.csv" comma="1">
      <textFields count="2">
        <textField type="skip"/>
        <textField/>
      </textFields>
    </textPr>
  </connection>
  <connection id="32" xr16:uid="{EF242B33-368E-0B46-9F49-34DE68E32216}" name="f9_cdoa" type="6" refreshedVersion="7" background="1" saveData="1">
    <textPr codePage="10000" sourceFile="/Users/sehej/Developer/Projects/Soft-Computing/CDOA/new_benchmarks/f9_cdoa.csv" comma="1">
      <textFields count="2">
        <textField type="skip"/>
        <textField/>
      </textFields>
    </textPr>
  </connection>
  <connection id="33" xr16:uid="{188D3695-ED4F-9444-90CE-85B4F43DDB72}" name="ParticleSwarmOptimization" type="6" refreshedVersion="7" background="1" saveData="1">
    <textPr codePage="10000" sourceFile="/Users/sehej/Developer/Projects/Nature-Inspired-Algorithms/Results/new/f3/ParticleSwarmOptimization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<sst xmlns="http://schemas.openxmlformats.org/spreadsheetml/2006/main" count="591" uniqueCount="48">
  <si>
    <t>ParticleSwarmOptimization</t>
  </si>
  <si>
    <t>WhaleOptimizationAlgorithm</t>
  </si>
  <si>
    <t>CuckooSearch</t>
  </si>
  <si>
    <t>GreyWolfOptimizer</t>
  </si>
  <si>
    <t>FruitFly</t>
  </si>
  <si>
    <t>SquirrelSearchAlgorithm</t>
  </si>
  <si>
    <t>KrillHerd</t>
  </si>
  <si>
    <t>WaterWaveOptimization</t>
  </si>
  <si>
    <t>ArtificialBeeColony</t>
  </si>
  <si>
    <t>CDOA</t>
  </si>
  <si>
    <t>fitness</t>
  </si>
  <si>
    <t>Best</t>
  </si>
  <si>
    <t>Mean</t>
  </si>
  <si>
    <t>STD</t>
  </si>
  <si>
    <t>Best Rank</t>
  </si>
  <si>
    <t>Mean Rank</t>
  </si>
  <si>
    <t>STD Rank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</si>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</sst>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E+00"/>
    <numFmt numFmtId="165" formatCode="0.00000000000000E+00"/>
    <numFmt numFmtId="166" formatCode="0.000000000E+00"/>
    <numFmt numFmtId="169" formatCode="0.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/>
    <xf numFmtId="1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_cdoa" connectionId="2" xr16:uid="{8D4DBAF6-F480-3A47-A29C-B04D649CDC0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8_cdoa_1" connectionId="31" xr16:uid="{D8F0E085-A28A-EE41-83AB-B6324CC2083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8_cdoa" connectionId="30" xr16:uid="{668A40F0-860A-CF48-8BA6-B190ECDA2F1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9_cdoa" connectionId="32" xr16:uid="{FD18FC62-981B-624F-A460-7699FC2867C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0_cdoa" connectionId="3" xr16:uid="{DBF9AD98-7A75-2B4E-96B0-EBAE1005445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1_cdoa" connectionId="4" xr16:uid="{710712BF-AB20-9C41-A6C3-B278B1595F0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2_cdoa" connectionId="5" xr16:uid="{5EBEEA82-0FA5-024B-9A80-EC977D20F2E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3_cdoa" connectionId="6" xr16:uid="{22A63C5A-7F42-D444-9CBE-00BEA56D339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4_cdoa" connectionId="7" xr16:uid="{433F9CAF-D2C4-2340-9516-33B8C2FC3C6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5_cdoa" connectionId="8" xr16:uid="{9D7729FA-D400-024D-B298-8FAAF1AE89A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6_cdoa" connectionId="9" xr16:uid="{CC105839-198D-2946-AB13-D9DB98863A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_cdoa" connectionId="13" xr16:uid="{F97654D9-A01E-8E42-94C1-60F176636405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7_cdoa" connectionId="10" xr16:uid="{2AAACBAF-BC89-2D47-AACB-8099D7539D9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8_cdoa" connectionId="11" xr16:uid="{0E79B8EF-DBAE-8748-8C1B-8C1E2B33EBC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9_cdoa" connectionId="12" xr16:uid="{EAC6D4C8-2915-A743-8E53-E4990D3F389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0_cdoa" connectionId="14" xr16:uid="{2547388C-461F-D94A-9454-3D80DD0F359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1_cdoa" connectionId="15" xr16:uid="{03EE2E7B-A0F9-D449-86D4-9D8837B2D1B9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2_cdoa" connectionId="16" xr16:uid="{F2FBE9D6-A760-2A4B-9D42-A4FC9981631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3_cdoa" connectionId="17" xr16:uid="{05C89F23-0F88-7140-85FE-3BDF68BC8F4B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4_cdoa" connectionId="18" xr16:uid="{3F74D977-2301-0D44-8E42-EA62D223A72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5_cdoa" connectionId="19" xr16:uid="{87EDF078-F37F-B94E-A344-66A1E24AE929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6_cdoa" connectionId="20" xr16:uid="{C50BC791-07C4-BF40-8C7C-7C28F7C7FDE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ficialBeeColony" connectionId="1" xr16:uid="{6B561793-4432-C84E-B056-D1E27B7FEFCF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7_cdoa" connectionId="21" xr16:uid="{9B334AC5-3358-C442-844A-07A7A0092DB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8_cdoa" connectionId="22" xr16:uid="{9BA3E24D-FB56-8344-817A-C55710DC48B4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29_cdoa" connectionId="23" xr16:uid="{12F17987-75EF-D546-B5FD-F84261B6119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30_cdoa" connectionId="25" xr16:uid="{F972A40B-3EB4-AF49-9C78-EAB347965D9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icleSwarmOptimization" connectionId="33" xr16:uid="{388E7F3A-B875-874B-881D-CE8492FA995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3_cdoa" connectionId="24" xr16:uid="{69A6C6F1-50EF-714B-B0EF-090FC57EE1B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4_cdoa" connectionId="26" xr16:uid="{9C65DCC0-3833-1D4A-A365-736C7D9C057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5_cdoa" connectionId="27" xr16:uid="{71B9EBB0-50D4-AA4A-A9DE-34C001015D4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6_cdoa" connectionId="28" xr16:uid="{339FE06C-C46F-554A-B927-683464C23CF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7_cdoa" connectionId="29" xr16:uid="{5BF6D09F-8FBD-D241-B21B-2ED3C4638F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D1C4-0AF9-424A-81BF-A4395E9F3519}">
  <sheetPr codeName="Sheet1"/>
  <dimension ref="A1:L246"/>
  <sheetViews>
    <sheetView tabSelected="1" zoomScale="114" workbookViewId="0">
      <selection activeCell="A2" sqref="A2:A5"/>
    </sheetView>
  </sheetViews>
  <sheetFormatPr baseColWidth="10" defaultRowHeight="15" x14ac:dyDescent="0.2"/>
  <cols>
    <col min="2" max="2" width="5.33203125" bestFit="1" customWidth="1"/>
    <col min="3" max="12" width="27.6640625" customWidth="1"/>
  </cols>
  <sheetData>
    <row r="1" spans="1:12" x14ac:dyDescent="0.2"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">
      <c r="A2" s="6" t="s">
        <v>17</v>
      </c>
      <c r="B2" s="2" t="s">
        <v>11</v>
      </c>
      <c r="C2" s="8">
        <f>'f1.csv'!K14</f>
        <v>103.562935010472</v>
      </c>
      <c r="D2" s="8">
        <f>'f1.csv'!B14</f>
        <v>100.6364491365817</v>
      </c>
      <c r="E2" s="8">
        <f>'f1.csv'!C14</f>
        <v>189.792801064385</v>
      </c>
      <c r="F2" s="8">
        <f>'f1.csv'!D14</f>
        <v>100</v>
      </c>
      <c r="G2" s="8">
        <f>'f1.csv'!E14</f>
        <v>100.7107258432264</v>
      </c>
      <c r="H2" s="8">
        <f>'f1.csv'!F14</f>
        <v>75019712526.810104</v>
      </c>
      <c r="I2" s="8">
        <f>'f1.csv'!G14</f>
        <v>101.007020707503</v>
      </c>
      <c r="J2" s="8">
        <f>'f1.csv'!H14</f>
        <v>100.0658245778192</v>
      </c>
      <c r="K2" s="8">
        <f>'f1.csv'!I14</f>
        <v>145.2421838925886</v>
      </c>
      <c r="L2" s="8">
        <f>'f1.csv'!J14</f>
        <v>100.1510892450393</v>
      </c>
    </row>
    <row r="3" spans="1:12" x14ac:dyDescent="0.2">
      <c r="A3" s="6"/>
      <c r="B3" s="2" t="s">
        <v>12</v>
      </c>
      <c r="C3" s="8">
        <f>'f1.csv'!K15</f>
        <v>119.134225031147</v>
      </c>
      <c r="D3" s="8">
        <f>'f1.csv'!B15</f>
        <v>411.74570538213794</v>
      </c>
      <c r="E3" s="8">
        <f>'f1.csv'!C15</f>
        <v>2465.2918034868808</v>
      </c>
      <c r="F3" s="8">
        <f>'f1.csv'!D15</f>
        <v>100.00000000002834</v>
      </c>
      <c r="G3" s="8">
        <f>'f1.csv'!E15</f>
        <v>2191.9284463581093</v>
      </c>
      <c r="H3" s="8">
        <f>'f1.csv'!F15</f>
        <v>75019713328.833481</v>
      </c>
      <c r="I3" s="8">
        <f>'f1.csv'!G15</f>
        <v>2531.4005369493389</v>
      </c>
      <c r="J3" s="8">
        <f>'f1.csv'!H15</f>
        <v>160.24985205619708</v>
      </c>
      <c r="K3" s="8">
        <f>'f1.csv'!I15</f>
        <v>1341.0130739427354</v>
      </c>
      <c r="L3" s="8">
        <f>'f1.csv'!J15</f>
        <v>287.19628232206782</v>
      </c>
    </row>
    <row r="4" spans="1:12" x14ac:dyDescent="0.2">
      <c r="A4" s="6"/>
      <c r="B4" s="2" t="s">
        <v>13</v>
      </c>
      <c r="C4" s="8">
        <f>'f1.csv'!K16</f>
        <v>13.687564003579359</v>
      </c>
      <c r="D4" s="8">
        <f>'f1.csv'!B16</f>
        <v>378.81420374132659</v>
      </c>
      <c r="E4" s="8">
        <f>'f1.csv'!C16</f>
        <v>2233.6791404048781</v>
      </c>
      <c r="F4" s="8">
        <f>'f1.csv'!D16</f>
        <v>4.6429986868536961E-11</v>
      </c>
      <c r="G4" s="8">
        <f>'f1.csv'!E16</f>
        <v>2083.1843680038328</v>
      </c>
      <c r="H4" s="8">
        <f>'f1.csv'!F16</f>
        <v>577.48504821875031</v>
      </c>
      <c r="I4" s="8">
        <f>'f1.csv'!G16</f>
        <v>2328.514949618494</v>
      </c>
      <c r="J4" s="8">
        <f>'f1.csv'!H16</f>
        <v>101.96226095382067</v>
      </c>
      <c r="K4" s="8">
        <f>'f1.csv'!I16</f>
        <v>1517.1922852319337</v>
      </c>
      <c r="L4" s="8">
        <f>'f1.csv'!J16</f>
        <v>214.14826261859386</v>
      </c>
    </row>
    <row r="5" spans="1:12" s="5" customFormat="1" x14ac:dyDescent="0.2">
      <c r="A5" s="6"/>
      <c r="B5" s="2" t="s">
        <v>47</v>
      </c>
      <c r="C5" s="5">
        <f>'f1.csv'!K22</f>
        <v>2</v>
      </c>
      <c r="D5" s="5">
        <f>'f1.csv'!B22</f>
        <v>4</v>
      </c>
      <c r="E5" s="5">
        <f>'f1.csv'!C22</f>
        <v>8</v>
      </c>
      <c r="F5" s="5">
        <f>'f1.csv'!D22</f>
        <v>1</v>
      </c>
      <c r="G5" s="5">
        <f>'f1.csv'!E22</f>
        <v>5</v>
      </c>
      <c r="H5" s="5">
        <f>'f1.csv'!F22</f>
        <v>6</v>
      </c>
      <c r="I5" s="5">
        <f>'f1.csv'!G22</f>
        <v>6</v>
      </c>
      <c r="J5" s="5">
        <f>'f1.csv'!H22</f>
        <v>2</v>
      </c>
      <c r="K5" s="5">
        <f>'f1.csv'!I22</f>
        <v>6</v>
      </c>
      <c r="L5" s="5">
        <f>'f1.csv'!J22</f>
        <v>3</v>
      </c>
    </row>
    <row r="6" spans="1:12" x14ac:dyDescent="0.2">
      <c r="A6" s="6" t="s">
        <v>18</v>
      </c>
      <c r="B6" s="2" t="s">
        <v>11</v>
      </c>
      <c r="C6" s="8">
        <f>'f2.csv'!K14</f>
        <v>200.000548429747</v>
      </c>
      <c r="D6" s="8">
        <f>'f2.csv'!B14</f>
        <v>200.0004869573508</v>
      </c>
      <c r="E6" s="8">
        <f>'f2.csv'!C14</f>
        <v>200.0010706788654</v>
      </c>
      <c r="F6" s="8">
        <f>'f2.csv'!D14</f>
        <v>200</v>
      </c>
      <c r="G6" s="8">
        <f>'f2.csv'!E14</f>
        <v>200.00005576884109</v>
      </c>
      <c r="H6" s="8">
        <f>'f2.csv'!F14</f>
        <v>446.4806206118655</v>
      </c>
      <c r="I6" s="8">
        <f>'f2.csv'!G14</f>
        <v>200.00000001261651</v>
      </c>
      <c r="J6" s="8">
        <f>'f2.csv'!H14</f>
        <v>200.00000025818551</v>
      </c>
      <c r="K6" s="8">
        <f>'f2.csv'!I14</f>
        <v>200.00012026449639</v>
      </c>
      <c r="L6" s="8">
        <f>'f2.csv'!J14</f>
        <v>200.00040546503189</v>
      </c>
    </row>
    <row r="7" spans="1:12" x14ac:dyDescent="0.2">
      <c r="A7" s="6"/>
      <c r="B7" s="2" t="s">
        <v>12</v>
      </c>
      <c r="C7" s="8">
        <f>'f2.csv'!K15</f>
        <v>200.00252108314308</v>
      </c>
      <c r="D7" s="8">
        <f>'f2.csv'!B15</f>
        <v>200.00702330805197</v>
      </c>
      <c r="E7" s="8">
        <f>'f2.csv'!C15</f>
        <v>200.06318083589147</v>
      </c>
      <c r="F7" s="8">
        <f>'f2.csv'!D15</f>
        <v>200.00000000000031</v>
      </c>
      <c r="G7" s="8">
        <f>'f2.csv'!E15</f>
        <v>200.00027443737406</v>
      </c>
      <c r="H7" s="8">
        <f>'f2.csv'!F15</f>
        <v>480.43519691863003</v>
      </c>
      <c r="I7" s="8">
        <f>'f2.csv'!G15</f>
        <v>200.00000298612787</v>
      </c>
      <c r="J7" s="8">
        <f>'f2.csv'!H15</f>
        <v>200.00001512144192</v>
      </c>
      <c r="K7" s="8">
        <f>'f2.csv'!I15</f>
        <v>200.08223756223487</v>
      </c>
      <c r="L7" s="8">
        <f>'f2.csv'!J15</f>
        <v>200.00331053275013</v>
      </c>
    </row>
    <row r="8" spans="1:12" x14ac:dyDescent="0.2">
      <c r="A8" s="6"/>
      <c r="B8" s="2" t="s">
        <v>13</v>
      </c>
      <c r="C8" s="8">
        <f>'f2.csv'!K16</f>
        <v>1.1068751056299837E-3</v>
      </c>
      <c r="D8" s="8">
        <f>'f2.csv'!B16</f>
        <v>4.1721601654395772E-3</v>
      </c>
      <c r="E8" s="8">
        <f>'f2.csv'!C16</f>
        <v>3.4891765556902689E-2</v>
      </c>
      <c r="F8" s="8">
        <f>'f2.csv'!D16</f>
        <v>4.6643942160893143E-13</v>
      </c>
      <c r="G8" s="8">
        <f>'f2.csv'!E16</f>
        <v>2.1444526237302279E-4</v>
      </c>
      <c r="H8" s="8">
        <f>'f2.csv'!F16</f>
        <v>15.462466200770852</v>
      </c>
      <c r="I8" s="8">
        <f>'f2.csv'!G16</f>
        <v>6.2950272971524931E-6</v>
      </c>
      <c r="J8" s="8">
        <f>'f2.csv'!H16</f>
        <v>1.4880855694726124E-5</v>
      </c>
      <c r="K8" s="8">
        <f>'f2.csv'!I16</f>
        <v>0.14488053858692529</v>
      </c>
      <c r="L8" s="8">
        <f>'f2.csv'!J16</f>
        <v>6.884898503195281E-3</v>
      </c>
    </row>
    <row r="9" spans="1:12" x14ac:dyDescent="0.2">
      <c r="A9" s="6"/>
      <c r="B9" s="2" t="s">
        <v>47</v>
      </c>
      <c r="C9" s="5">
        <f>'f2.csv'!K22</f>
        <v>5</v>
      </c>
      <c r="D9" s="5">
        <f>'f2.csv'!B22</f>
        <v>6</v>
      </c>
      <c r="E9" s="5">
        <f>'f2.csv'!C22</f>
        <v>8</v>
      </c>
      <c r="F9" s="5">
        <f>'f2.csv'!D22</f>
        <v>1</v>
      </c>
      <c r="G9" s="5">
        <f>'f2.csv'!E22</f>
        <v>4</v>
      </c>
      <c r="H9" s="5">
        <f>'f2.csv'!F22</f>
        <v>10</v>
      </c>
      <c r="I9" s="5">
        <f>'f2.csv'!G22</f>
        <v>2</v>
      </c>
      <c r="J9" s="5">
        <f>'f2.csv'!H22</f>
        <v>3</v>
      </c>
      <c r="K9" s="5">
        <f>'f2.csv'!I22</f>
        <v>5</v>
      </c>
      <c r="L9" s="5">
        <f>'f2.csv'!J22</f>
        <v>6</v>
      </c>
    </row>
    <row r="10" spans="1:12" x14ac:dyDescent="0.2">
      <c r="A10" s="6" t="s">
        <v>19</v>
      </c>
      <c r="B10" s="2" t="s">
        <v>11</v>
      </c>
      <c r="C10" s="8">
        <f>'f3.csv'!K$14</f>
        <v>300.00000000001597</v>
      </c>
      <c r="D10" s="8">
        <f>'f3.csv'!B$14</f>
        <v>300.00039291242399</v>
      </c>
      <c r="E10" s="8">
        <f>'f3.csv'!C$14</f>
        <v>300.00000001001041</v>
      </c>
      <c r="F10" s="8">
        <f>'f3.csv'!D$14</f>
        <v>300.000000000424</v>
      </c>
      <c r="G10" s="8">
        <f>'f3.csv'!E$14</f>
        <v>300.00000008158742</v>
      </c>
      <c r="H10" s="8">
        <f>'f3.csv'!F$14</f>
        <v>4347715.9369473476</v>
      </c>
      <c r="I10" s="8">
        <f>'f3.csv'!G$14</f>
        <v>300</v>
      </c>
      <c r="J10" s="8">
        <f>'f3.csv'!H$14</f>
        <v>300.00000000122361</v>
      </c>
      <c r="K10" s="8">
        <f>'f3.csv'!I$14</f>
        <v>300.00000292682142</v>
      </c>
      <c r="L10" s="8">
        <f>'f3.csv'!J$14</f>
        <v>300</v>
      </c>
    </row>
    <row r="11" spans="1:12" x14ac:dyDescent="0.2">
      <c r="A11" s="6"/>
      <c r="B11" s="2" t="s">
        <v>12</v>
      </c>
      <c r="C11" s="8">
        <f>'f3.csv'!K$15</f>
        <v>300.00023979867177</v>
      </c>
      <c r="D11" s="8">
        <f>'f3.csv'!B$15</f>
        <v>300.00115537819636</v>
      </c>
      <c r="E11" s="8">
        <f>'f3.csv'!C$15</f>
        <v>300.00000036577444</v>
      </c>
      <c r="F11" s="8">
        <f>'f3.csv'!D$15</f>
        <v>300.00000014462057</v>
      </c>
      <c r="G11" s="8">
        <f>'f3.csv'!E$15</f>
        <v>300.00001059206215</v>
      </c>
      <c r="H11" s="8">
        <f>'f3.csv'!F$15</f>
        <v>4870346.7473383844</v>
      </c>
      <c r="I11" s="8">
        <f>'f3.csv'!G$15</f>
        <v>300</v>
      </c>
      <c r="J11" s="8">
        <f>'f3.csv'!H$15</f>
        <v>300.00000025934088</v>
      </c>
      <c r="K11" s="8">
        <f>'f3.csv'!I$15</f>
        <v>301.55386429969741</v>
      </c>
      <c r="L11" s="8">
        <f>'f3.csv'!J$15</f>
        <v>300.0000000024113</v>
      </c>
    </row>
    <row r="12" spans="1:12" x14ac:dyDescent="0.2">
      <c r="A12" s="6"/>
      <c r="B12" s="2" t="s">
        <v>13</v>
      </c>
      <c r="C12" s="8">
        <f>'f3.csv'!K$16</f>
        <v>1.9045773527745247E-4</v>
      </c>
      <c r="D12" s="8">
        <f>'f3.csv'!B$16</f>
        <v>7.7984100748631883E-4</v>
      </c>
      <c r="E12" s="8">
        <f>'f3.csv'!C$16</f>
        <v>6.6709952894550415E-7</v>
      </c>
      <c r="F12" s="8">
        <f>'f3.csv'!D$16</f>
        <v>1.5872203759277357E-7</v>
      </c>
      <c r="G12" s="8">
        <f>'f3.csv'!E$16</f>
        <v>2.0688468372991652E-5</v>
      </c>
      <c r="H12" s="8">
        <f>'f3.csv'!F$16</f>
        <v>247368.01058305296</v>
      </c>
      <c r="I12" s="8">
        <f>'f3.csv'!G$16</f>
        <v>0</v>
      </c>
      <c r="J12" s="8">
        <f>'f3.csv'!H$16</f>
        <v>4.2354593153820814E-7</v>
      </c>
      <c r="K12" s="8">
        <f>'f3.csv'!I$16</f>
        <v>4.2784582733426832</v>
      </c>
      <c r="L12" s="8">
        <f>'f3.csv'!J$16</f>
        <v>6.43584328414782E-9</v>
      </c>
    </row>
    <row r="13" spans="1:12" s="5" customFormat="1" x14ac:dyDescent="0.2">
      <c r="A13" s="6"/>
      <c r="B13" s="5" t="s">
        <v>47</v>
      </c>
      <c r="C13" s="5">
        <f>'f3.csv'!K$22</f>
        <v>3</v>
      </c>
      <c r="D13" s="5">
        <f>'f3.csv'!B$22</f>
        <v>8</v>
      </c>
      <c r="E13" s="5">
        <f>'f3.csv'!C$22</f>
        <v>5</v>
      </c>
      <c r="F13" s="5">
        <f>'f3.csv'!D$22</f>
        <v>3</v>
      </c>
      <c r="G13" s="5">
        <f>'f3.csv'!E$22</f>
        <v>6</v>
      </c>
      <c r="H13" s="5">
        <f>'f3.csv'!F$22</f>
        <v>10</v>
      </c>
      <c r="I13" s="5">
        <f>'f3.csv'!G$22</f>
        <v>1</v>
      </c>
      <c r="J13" s="5">
        <f>'f3.csv'!H$22</f>
        <v>4</v>
      </c>
      <c r="K13" s="5">
        <f>'f3.csv'!I$22</f>
        <v>8</v>
      </c>
      <c r="L13" s="5">
        <f>'f3.csv'!J$22</f>
        <v>1</v>
      </c>
    </row>
    <row r="14" spans="1:12" x14ac:dyDescent="0.2">
      <c r="A14" s="6" t="s">
        <v>20</v>
      </c>
      <c r="B14" s="2" t="s">
        <v>11</v>
      </c>
      <c r="C14" s="8">
        <f>'f4.csv'!K$14</f>
        <v>400.00000002853102</v>
      </c>
      <c r="D14" s="8">
        <f>'f4.csv'!B$14</f>
        <v>400.00000000163988</v>
      </c>
      <c r="E14" s="8">
        <f>'f4.csv'!C$14</f>
        <v>400.00000020124412</v>
      </c>
      <c r="F14" s="8">
        <f>'f4.csv'!D$14</f>
        <v>400</v>
      </c>
      <c r="G14" s="8">
        <f>'f4.csv'!E$14</f>
        <v>400.00000000559351</v>
      </c>
      <c r="H14" s="8">
        <f>'f4.csv'!F$14</f>
        <v>470.36788817303841</v>
      </c>
      <c r="I14" s="8">
        <f>'f4.csv'!G$14</f>
        <v>400</v>
      </c>
      <c r="J14" s="8">
        <f>'f4.csv'!H$14</f>
        <v>400.0000668544987</v>
      </c>
      <c r="K14" s="8">
        <f>'f4.csv'!I$14</f>
        <v>400.00000000336212</v>
      </c>
      <c r="L14" s="8">
        <f>'f4.csv'!J$14</f>
        <v>400.00000815564732</v>
      </c>
    </row>
    <row r="15" spans="1:12" x14ac:dyDescent="0.2">
      <c r="A15" s="6"/>
      <c r="B15" s="2" t="s">
        <v>12</v>
      </c>
      <c r="C15" s="8">
        <f>'f4.csv'!K$15</f>
        <v>400.00000286006906</v>
      </c>
      <c r="D15" s="8">
        <f>'f4.csv'!B$15</f>
        <v>400.00000390737904</v>
      </c>
      <c r="E15" s="8">
        <f>'f4.csv'!C$15</f>
        <v>400.0000222896054</v>
      </c>
      <c r="F15" s="8">
        <f>'f4.csv'!D$15</f>
        <v>400</v>
      </c>
      <c r="G15" s="8">
        <f>'f4.csv'!E$15</f>
        <v>400.00057880176922</v>
      </c>
      <c r="H15" s="8">
        <f>'f4.csv'!F$15</f>
        <v>473.51989192523854</v>
      </c>
      <c r="I15" s="8">
        <f>'f4.csv'!G$15</f>
        <v>400.00000000000011</v>
      </c>
      <c r="J15" s="8">
        <f>'f4.csv'!H$15</f>
        <v>400.00985887786447</v>
      </c>
      <c r="K15" s="8">
        <f>'f4.csv'!I$15</f>
        <v>400.00441146955285</v>
      </c>
      <c r="L15" s="8">
        <f>'f4.csv'!J$15</f>
        <v>400.00136453767527</v>
      </c>
    </row>
    <row r="16" spans="1:12" x14ac:dyDescent="0.2">
      <c r="A16" s="6"/>
      <c r="B16" s="2" t="s">
        <v>13</v>
      </c>
      <c r="C16" s="8">
        <f>'f4.csv'!K$16</f>
        <v>2.1430773483455635E-6</v>
      </c>
      <c r="D16" s="8">
        <f>'f4.csv'!B$16</f>
        <v>3.4870870529980061E-6</v>
      </c>
      <c r="E16" s="8">
        <f>'f4.csv'!C$16</f>
        <v>4.8030958524280882E-5</v>
      </c>
      <c r="F16" s="8">
        <f>'f4.csv'!D$16</f>
        <v>0</v>
      </c>
      <c r="G16" s="8">
        <f>'f4.csv'!E$16</f>
        <v>1.8294890378441262E-3</v>
      </c>
      <c r="H16" s="8">
        <f>'f4.csv'!F$16</f>
        <v>2.1081350726723702</v>
      </c>
      <c r="I16" s="8">
        <f>'f4.csv'!G$16</f>
        <v>1.0884686022977099E-13</v>
      </c>
      <c r="J16" s="8">
        <f>'f4.csv'!H$16</f>
        <v>1.2550545584473109E-2</v>
      </c>
      <c r="K16" s="8">
        <f>'f4.csv'!I$16</f>
        <v>4.534226042692345E-3</v>
      </c>
      <c r="L16" s="8">
        <f>'f4.csv'!J$16</f>
        <v>1.9353484897897254E-3</v>
      </c>
    </row>
    <row r="17" spans="1:12" x14ac:dyDescent="0.2">
      <c r="A17" s="6"/>
      <c r="B17" s="2" t="s">
        <v>47</v>
      </c>
      <c r="C17" s="5">
        <f>'f4.csv'!K$22</f>
        <v>3</v>
      </c>
      <c r="D17" s="5">
        <f>'f4.csv'!B$22</f>
        <v>3</v>
      </c>
      <c r="E17" s="5">
        <f>'f4.csv'!C$22</f>
        <v>5</v>
      </c>
      <c r="F17" s="5">
        <f>'f4.csv'!D$22</f>
        <v>1</v>
      </c>
      <c r="G17" s="5">
        <f>'f4.csv'!E$22</f>
        <v>5</v>
      </c>
      <c r="H17" s="5">
        <f>'f4.csv'!F$22</f>
        <v>10</v>
      </c>
      <c r="I17" s="5">
        <f>'f4.csv'!G$22</f>
        <v>1</v>
      </c>
      <c r="J17" s="5">
        <f>'f4.csv'!H$22</f>
        <v>9</v>
      </c>
      <c r="K17" s="5">
        <f>'f4.csv'!I$22</f>
        <v>4</v>
      </c>
      <c r="L17" s="5">
        <f>'f4.csv'!J$22</f>
        <v>7</v>
      </c>
    </row>
    <row r="18" spans="1:12" x14ac:dyDescent="0.2">
      <c r="A18" s="6" t="s">
        <v>21</v>
      </c>
      <c r="B18" s="2" t="s">
        <v>11</v>
      </c>
      <c r="C18" s="8">
        <f>'f5.csv'!K$14</f>
        <v>500.00000116369699</v>
      </c>
      <c r="D18" s="8">
        <f>'f5.csv'!B$14</f>
        <v>500.00011233744618</v>
      </c>
      <c r="E18" s="8">
        <f>'f5.csv'!C$14</f>
        <v>500.00000000010658</v>
      </c>
      <c r="F18" s="8">
        <f>'f5.csv'!D$14</f>
        <v>500</v>
      </c>
      <c r="G18" s="8">
        <f>'f5.csv'!E$14</f>
        <v>500.0000002961433</v>
      </c>
      <c r="H18" s="8">
        <f>'f5.csv'!F$14</f>
        <v>513.79945307045159</v>
      </c>
      <c r="I18" s="8">
        <f>'f5.csv'!G$14</f>
        <v>500</v>
      </c>
      <c r="J18" s="8">
        <f>'f5.csv'!H$14</f>
        <v>500.00000000570782</v>
      </c>
      <c r="K18" s="8">
        <f>'f5.csv'!I$14</f>
        <v>500.00001440834779</v>
      </c>
      <c r="L18" s="8">
        <f>'f5.csv'!J$14</f>
        <v>500</v>
      </c>
    </row>
    <row r="19" spans="1:12" x14ac:dyDescent="0.2">
      <c r="A19" s="6"/>
      <c r="B19" s="2" t="s">
        <v>12</v>
      </c>
      <c r="C19" s="8">
        <f>'f5.csv'!K$15</f>
        <v>500.0001566619768</v>
      </c>
      <c r="D19" s="8">
        <f>'f5.csv'!B$15</f>
        <v>500.39821254881616</v>
      </c>
      <c r="E19" s="8">
        <f>'f5.csv'!C$15</f>
        <v>500.59698884129574</v>
      </c>
      <c r="F19" s="8">
        <f>'f5.csv'!D$15</f>
        <v>500</v>
      </c>
      <c r="G19" s="8">
        <f>'f5.csv'!E$15</f>
        <v>500.09950046399064</v>
      </c>
      <c r="H19" s="8">
        <f>'f5.csv'!F$15</f>
        <v>513.79945374004058</v>
      </c>
      <c r="I19" s="8">
        <f>'f5.csv'!G$15</f>
        <v>500</v>
      </c>
      <c r="J19" s="8">
        <f>'f5.csv'!H$15</f>
        <v>500.00000002023796</v>
      </c>
      <c r="K19" s="8">
        <f>'f5.csv'!I$15</f>
        <v>500.12026764905295</v>
      </c>
      <c r="L19" s="8">
        <f>'f5.csv'!J$15</f>
        <v>500</v>
      </c>
    </row>
    <row r="20" spans="1:12" x14ac:dyDescent="0.2">
      <c r="A20" s="6"/>
      <c r="B20" s="2" t="s">
        <v>13</v>
      </c>
      <c r="C20" s="8">
        <f>'f5.csv'!K$16</f>
        <v>1.2876453776478362E-4</v>
      </c>
      <c r="D20" s="8">
        <f>'f5.csv'!B$16</f>
        <v>0.51380157548270444</v>
      </c>
      <c r="E20" s="8">
        <f>'f5.csv'!C$16</f>
        <v>0.5138061822266301</v>
      </c>
      <c r="F20" s="8">
        <f>'f5.csv'!D$16</f>
        <v>0</v>
      </c>
      <c r="G20" s="8">
        <f>'f5.csv'!E$16</f>
        <v>0.31463214463369371</v>
      </c>
      <c r="H20" s="8">
        <f>'f5.csv'!F$16</f>
        <v>4.5916275605363813E-7</v>
      </c>
      <c r="I20" s="8">
        <f>'f5.csv'!G$16</f>
        <v>0</v>
      </c>
      <c r="J20" s="8">
        <f>'f5.csv'!H$16</f>
        <v>1.5855815062032111E-8</v>
      </c>
      <c r="K20" s="8">
        <f>'f5.csv'!I$16</f>
        <v>0.32743305196598443</v>
      </c>
      <c r="L20" s="8">
        <f>'f5.csv'!J$16</f>
        <v>0</v>
      </c>
    </row>
    <row r="21" spans="1:12" x14ac:dyDescent="0.2">
      <c r="A21" s="6"/>
      <c r="B21" s="2" t="s">
        <v>47</v>
      </c>
      <c r="C21" s="5">
        <f>'f5.csv'!K$22</f>
        <v>5</v>
      </c>
      <c r="D21" s="5">
        <f>'f5.csv'!B$22</f>
        <v>8</v>
      </c>
      <c r="E21" s="5">
        <f>'f5.csv'!C$22</f>
        <v>4</v>
      </c>
      <c r="F21" s="5">
        <f>'f5.csv'!D$22</f>
        <v>1</v>
      </c>
      <c r="G21" s="5">
        <f>'f5.csv'!E$22</f>
        <v>6</v>
      </c>
      <c r="H21" s="5">
        <f>'f5.csv'!F$22</f>
        <v>5</v>
      </c>
      <c r="I21" s="5">
        <f>'f5.csv'!G$22</f>
        <v>1</v>
      </c>
      <c r="J21" s="5">
        <f>'f5.csv'!H$22</f>
        <v>4</v>
      </c>
      <c r="K21" s="5">
        <f>'f5.csv'!I$22</f>
        <v>7</v>
      </c>
      <c r="L21" s="5">
        <f>'f5.csv'!J$22</f>
        <v>1</v>
      </c>
    </row>
    <row r="22" spans="1:12" x14ac:dyDescent="0.2">
      <c r="A22" s="6" t="s">
        <v>22</v>
      </c>
      <c r="B22" s="2" t="s">
        <v>11</v>
      </c>
      <c r="C22" s="8">
        <f>'f6.csv'!K$14</f>
        <v>600.01779281138602</v>
      </c>
      <c r="D22" s="8">
        <f>'f6.csv'!B$14</f>
        <v>600.00794884059451</v>
      </c>
      <c r="E22" s="8">
        <f>'f6.csv'!C$14</f>
        <v>600.00003377174926</v>
      </c>
      <c r="F22" s="8">
        <f>'f6.csv'!D$14</f>
        <v>600</v>
      </c>
      <c r="G22" s="8">
        <f>'f6.csv'!E$14</f>
        <v>600.00031875011541</v>
      </c>
      <c r="H22" s="8">
        <f>'f6.csv'!F$14</f>
        <v>678.56159147468088</v>
      </c>
      <c r="I22" s="8">
        <f>'f6.csv'!G$14</f>
        <v>600.00000000000011</v>
      </c>
      <c r="J22" s="8">
        <f>'f6.csv'!H$14</f>
        <v>600.00098343723562</v>
      </c>
      <c r="K22" s="8">
        <f>'f6.csv'!I$14</f>
        <v>600.09761592296911</v>
      </c>
      <c r="L22" s="8">
        <f>'f6.csv'!J$14</f>
        <v>600.00000000157422</v>
      </c>
    </row>
    <row r="23" spans="1:12" x14ac:dyDescent="0.2">
      <c r="A23" s="6"/>
      <c r="B23" s="2" t="s">
        <v>12</v>
      </c>
      <c r="C23" s="8">
        <f>'f6.csv'!K$15</f>
        <v>600.04279049297622</v>
      </c>
      <c r="D23" s="8">
        <f>'f6.csv'!B$15</f>
        <v>600.02972163452637</v>
      </c>
      <c r="E23" s="8">
        <f>'f6.csv'!C$15</f>
        <v>600.019942806421</v>
      </c>
      <c r="F23" s="8">
        <f>'f6.csv'!D$15</f>
        <v>600.00000000001808</v>
      </c>
      <c r="G23" s="8">
        <f>'f6.csv'!E$15</f>
        <v>600.00998026602076</v>
      </c>
      <c r="H23" s="8">
        <f>'f6.csv'!F$15</f>
        <v>807.80467643367206</v>
      </c>
      <c r="I23" s="8">
        <f>'f6.csv'!G$15</f>
        <v>600.00000287778289</v>
      </c>
      <c r="J23" s="8">
        <f>'f6.csv'!H$15</f>
        <v>600.00198837840128</v>
      </c>
      <c r="K23" s="8">
        <f>'f6.csv'!I$15</f>
        <v>601.09270167209479</v>
      </c>
      <c r="L23" s="8">
        <f>'f6.csv'!J$15</f>
        <v>600.00000359369733</v>
      </c>
    </row>
    <row r="24" spans="1:12" x14ac:dyDescent="0.2">
      <c r="A24" s="6"/>
      <c r="B24" s="2" t="s">
        <v>13</v>
      </c>
      <c r="C24" s="8">
        <f>'f6.csv'!K$16</f>
        <v>3.2844145866780756E-2</v>
      </c>
      <c r="D24" s="8">
        <f>'f6.csv'!B$16</f>
        <v>1.4549794024356917E-2</v>
      </c>
      <c r="E24" s="8">
        <f>'f6.csv'!C$16</f>
        <v>3.3259885642315912E-2</v>
      </c>
      <c r="F24" s="8">
        <f>'f6.csv'!D$16</f>
        <v>5.0140406614726151E-11</v>
      </c>
      <c r="G24" s="8">
        <f>'f6.csv'!E$16</f>
        <v>5.6277926911118721E-3</v>
      </c>
      <c r="H24" s="8">
        <f>'f6.csv'!F$16</f>
        <v>83.414177351854519</v>
      </c>
      <c r="I24" s="8">
        <f>'f6.csv'!G$16</f>
        <v>9.1002913346426448E-6</v>
      </c>
      <c r="J24" s="8">
        <f>'f6.csv'!H$16</f>
        <v>1.2697916134299062E-3</v>
      </c>
      <c r="K24" s="8">
        <f>'f6.csv'!I$16</f>
        <v>1.2017810578189323</v>
      </c>
      <c r="L24" s="8">
        <f>'f6.csv'!J$16</f>
        <v>7.7161151679077595E-6</v>
      </c>
    </row>
    <row r="25" spans="1:12" x14ac:dyDescent="0.2">
      <c r="A25" s="6"/>
      <c r="B25" s="2" t="s">
        <v>47</v>
      </c>
      <c r="C25" s="5">
        <f>'f6.csv'!K$22</f>
        <v>7</v>
      </c>
      <c r="D25" s="5">
        <f>'f6.csv'!B$22</f>
        <v>6</v>
      </c>
      <c r="E25" s="5">
        <f>'f6.csv'!C$22</f>
        <v>4</v>
      </c>
      <c r="F25" s="5">
        <f>'f6.csv'!D$22</f>
        <v>1</v>
      </c>
      <c r="G25" s="5">
        <f>'f6.csv'!E$22</f>
        <v>5</v>
      </c>
      <c r="H25" s="5">
        <f>'f6.csv'!F$22</f>
        <v>10</v>
      </c>
      <c r="I25" s="5">
        <f>'f6.csv'!G$22</f>
        <v>2</v>
      </c>
      <c r="J25" s="5">
        <f>'f6.csv'!H$22</f>
        <v>4</v>
      </c>
      <c r="K25" s="5">
        <f>'f6.csv'!I$22</f>
        <v>9</v>
      </c>
      <c r="L25" s="5">
        <f>'f6.csv'!J$22</f>
        <v>2</v>
      </c>
    </row>
    <row r="26" spans="1:12" x14ac:dyDescent="0.2">
      <c r="A26" s="6" t="s">
        <v>23</v>
      </c>
      <c r="B26" s="2" t="s">
        <v>11</v>
      </c>
      <c r="C26" s="8">
        <f>'f7.csv'!K$14</f>
        <v>700.00437525731104</v>
      </c>
      <c r="D26" s="8">
        <f>'f7.csv'!B$14</f>
        <v>700.00272247384748</v>
      </c>
      <c r="E26" s="8">
        <f>'f7.csv'!C$14</f>
        <v>700.99495907079381</v>
      </c>
      <c r="F26" s="8">
        <f>'f7.csv'!D$14</f>
        <v>700</v>
      </c>
      <c r="G26" s="8">
        <f>'f7.csv'!E$14</f>
        <v>700.00007788495748</v>
      </c>
      <c r="H26" s="8">
        <f>'f7.csv'!F$14</f>
        <v>702.31877606558169</v>
      </c>
      <c r="I26" s="8">
        <f>'f7.csv'!G$14</f>
        <v>700</v>
      </c>
      <c r="J26" s="8">
        <f>'f7.csv'!H$14</f>
        <v>701.08903321803166</v>
      </c>
      <c r="K26" s="8">
        <f>'f7.csv'!I$14</f>
        <v>700.99502721497322</v>
      </c>
      <c r="L26" s="8">
        <f>'f7.csv'!J$14</f>
        <v>700.00120510110185</v>
      </c>
    </row>
    <row r="27" spans="1:12" x14ac:dyDescent="0.2">
      <c r="A27" s="6"/>
      <c r="B27" s="2" t="s">
        <v>12</v>
      </c>
      <c r="C27" s="8">
        <f>'f7.csv'!K$15</f>
        <v>700.09859677738314</v>
      </c>
      <c r="D27" s="8">
        <f>'f7.csv'!B$15</f>
        <v>701.62946086564057</v>
      </c>
      <c r="E27" s="8">
        <f>'f7.csv'!C$15</f>
        <v>702.07356626033209</v>
      </c>
      <c r="F27" s="8">
        <f>'f7.csv'!D$15</f>
        <v>700.4851352086597</v>
      </c>
      <c r="G27" s="8">
        <f>'f7.csv'!E$15</f>
        <v>701.71534135593902</v>
      </c>
      <c r="H27" s="8">
        <f>'f7.csv'!F$15</f>
        <v>702.42013334703324</v>
      </c>
      <c r="I27" s="8">
        <f>'f7.csv'!G$15</f>
        <v>701.06529597078566</v>
      </c>
      <c r="J27" s="8">
        <f>'f7.csv'!H$15</f>
        <v>701.97823822788473</v>
      </c>
      <c r="K27" s="8">
        <f>'f7.csv'!I$15</f>
        <v>702.04387906157922</v>
      </c>
      <c r="L27" s="8">
        <f>'f7.csv'!J$15</f>
        <v>700.84859407025226</v>
      </c>
    </row>
    <row r="28" spans="1:12" x14ac:dyDescent="0.2">
      <c r="A28" s="6"/>
      <c r="B28" s="2" t="s">
        <v>13</v>
      </c>
      <c r="C28" s="8">
        <f>'f7.csv'!K$16</f>
        <v>0.10202484939044135</v>
      </c>
      <c r="D28" s="8">
        <f>'f7.csv'!B$16</f>
        <v>0.85604299712169241</v>
      </c>
      <c r="E28" s="8">
        <f>'f7.csv'!C$16</f>
        <v>0.42151171090065559</v>
      </c>
      <c r="F28" s="8">
        <f>'f7.csv'!D$16</f>
        <v>0.79143359298174232</v>
      </c>
      <c r="G28" s="8">
        <f>'f7.csv'!E$16</f>
        <v>0.9178808657018056</v>
      </c>
      <c r="H28" s="8">
        <f>'f7.csv'!F$16</f>
        <v>4.8373910382904201E-2</v>
      </c>
      <c r="I28" s="8">
        <f>'f7.csv'!G$16</f>
        <v>1.128498819915611</v>
      </c>
      <c r="J28" s="8">
        <f>'f7.csv'!H$16</f>
        <v>0.32300668954141476</v>
      </c>
      <c r="K28" s="8">
        <f>'f7.csv'!I$16</f>
        <v>0.79257181340067828</v>
      </c>
      <c r="L28" s="8">
        <f>'f7.csv'!J$16</f>
        <v>0.81732791323020326</v>
      </c>
    </row>
    <row r="29" spans="1:12" x14ac:dyDescent="0.2">
      <c r="A29" s="6"/>
      <c r="B29" s="2" t="s">
        <v>47</v>
      </c>
      <c r="C29" s="5">
        <f>'f7.csv'!K$22</f>
        <v>1</v>
      </c>
      <c r="D29" s="5">
        <f>'f7.csv'!B$22</f>
        <v>5</v>
      </c>
      <c r="E29" s="5">
        <f>'f7.csv'!C$22</f>
        <v>4</v>
      </c>
      <c r="F29" s="5">
        <f>'f7.csv'!D$22</f>
        <v>1</v>
      </c>
      <c r="G29" s="5">
        <f>'f7.csv'!E$22</f>
        <v>3</v>
      </c>
      <c r="H29" s="5">
        <f>'f7.csv'!F$22</f>
        <v>1</v>
      </c>
      <c r="I29" s="5">
        <f>'f7.csv'!G$22</f>
        <v>1</v>
      </c>
      <c r="J29" s="5">
        <f>'f7.csv'!H$22</f>
        <v>3</v>
      </c>
      <c r="K29" s="5">
        <f>'f7.csv'!I$22</f>
        <v>6</v>
      </c>
      <c r="L29" s="5">
        <f>'f7.csv'!J$22</f>
        <v>3</v>
      </c>
    </row>
    <row r="30" spans="1:12" x14ac:dyDescent="0.2">
      <c r="A30" s="6" t="s">
        <v>24</v>
      </c>
      <c r="B30" s="2" t="s">
        <v>11</v>
      </c>
      <c r="C30" s="8">
        <f>'f8.csv'!K$14</f>
        <v>800.00000000306397</v>
      </c>
      <c r="D30" s="8">
        <f>'f8.csv'!B$14</f>
        <v>800.00000004441199</v>
      </c>
      <c r="E30" s="8">
        <f>'f8.csv'!C$14</f>
        <v>800.00000000040029</v>
      </c>
      <c r="F30" s="8">
        <f>'f8.csv'!D$14</f>
        <v>800.00000000085197</v>
      </c>
      <c r="G30" s="8">
        <f>'f8.csv'!E$14</f>
        <v>800.00000412827433</v>
      </c>
      <c r="H30" s="8">
        <f>'f8.csv'!F$14</f>
        <v>811.21888247673257</v>
      </c>
      <c r="I30" s="8">
        <f>'f8.csv'!G$14</f>
        <v>800</v>
      </c>
      <c r="J30" s="8">
        <f>'f8.csv'!H$14</f>
        <v>800.00000000105194</v>
      </c>
      <c r="K30" s="8">
        <f>'f8.csv'!I$14</f>
        <v>800.00000441007376</v>
      </c>
      <c r="L30" s="8">
        <f>'f8.csv'!J$14</f>
        <v>800.00000015672788</v>
      </c>
    </row>
    <row r="31" spans="1:12" x14ac:dyDescent="0.2">
      <c r="A31" s="6"/>
      <c r="B31" s="2" t="s">
        <v>12</v>
      </c>
      <c r="C31" s="8">
        <f>'f8.csv'!K$15</f>
        <v>800.00098406636266</v>
      </c>
      <c r="D31" s="8">
        <f>'f8.csv'!B$15</f>
        <v>800.81320607268299</v>
      </c>
      <c r="E31" s="8">
        <f>'f8.csv'!C$15</f>
        <v>800.30565147865877</v>
      </c>
      <c r="F31" s="8">
        <f>'f8.csv'!D$15</f>
        <v>800.00071313596266</v>
      </c>
      <c r="G31" s="8">
        <f>'f8.csv'!E$15</f>
        <v>800.0000214123902</v>
      </c>
      <c r="H31" s="8">
        <f>'f8.csv'!F$15</f>
        <v>813.18894003720686</v>
      </c>
      <c r="I31" s="8">
        <f>'f8.csv'!G$15</f>
        <v>800.20376763950787</v>
      </c>
      <c r="J31" s="8">
        <f>'f8.csv'!H$15</f>
        <v>800.11620884090223</v>
      </c>
      <c r="K31" s="8">
        <f>'f8.csv'!I$15</f>
        <v>800.47280150023551</v>
      </c>
      <c r="L31" s="8">
        <f>'f8.csv'!J$15</f>
        <v>800.21002513502322</v>
      </c>
    </row>
    <row r="32" spans="1:12" x14ac:dyDescent="0.2">
      <c r="A32" s="6"/>
      <c r="B32" s="2" t="s">
        <v>13</v>
      </c>
      <c r="C32" s="8">
        <f>'f8.csv'!K$16</f>
        <v>8.7144299586629052E-4</v>
      </c>
      <c r="D32" s="8">
        <f>'f8.csv'!B$16</f>
        <v>0.42859654249982576</v>
      </c>
      <c r="E32" s="8">
        <f>'f8.csv'!C$16</f>
        <v>0.49214559207989111</v>
      </c>
      <c r="F32" s="8">
        <f>'f8.csv'!D$16</f>
        <v>5.5358151542912748E-4</v>
      </c>
      <c r="G32" s="8">
        <f>'f8.csv'!E$16</f>
        <v>1.9303211337990265E-5</v>
      </c>
      <c r="H32" s="8">
        <f>'f8.csv'!F$16</f>
        <v>1.4353987828296462</v>
      </c>
      <c r="I32" s="8">
        <f>'f8.csv'!G$16</f>
        <v>0.42957990285394648</v>
      </c>
      <c r="J32" s="8">
        <f>'f8.csv'!H$16</f>
        <v>0.24679609408709358</v>
      </c>
      <c r="K32" s="8">
        <f>'f8.csv'!I$16</f>
        <v>0.50122334784776701</v>
      </c>
      <c r="L32" s="8">
        <f>'f8.csv'!J$16</f>
        <v>0.42658624546112145</v>
      </c>
    </row>
    <row r="33" spans="1:12" x14ac:dyDescent="0.2">
      <c r="A33" s="6"/>
      <c r="B33" s="2" t="s">
        <v>47</v>
      </c>
      <c r="C33" s="5">
        <f>'f8.csv'!K$22</f>
        <v>3</v>
      </c>
      <c r="D33" s="5">
        <f>'f8.csv'!B$22</f>
        <v>6</v>
      </c>
      <c r="E33" s="5">
        <f>'f8.csv'!C$22</f>
        <v>2</v>
      </c>
      <c r="F33" s="5">
        <f>'f8.csv'!D$22</f>
        <v>2</v>
      </c>
      <c r="G33" s="5">
        <f>'f8.csv'!E$22</f>
        <v>1</v>
      </c>
      <c r="H33" s="5">
        <f>'f8.csv'!F$22</f>
        <v>10</v>
      </c>
      <c r="I33" s="5">
        <f>'f8.csv'!G$22</f>
        <v>1</v>
      </c>
      <c r="J33" s="5">
        <f>'f8.csv'!H$22</f>
        <v>4</v>
      </c>
      <c r="K33" s="5">
        <f>'f8.csv'!I$22</f>
        <v>8</v>
      </c>
      <c r="L33" s="5">
        <f>'f8.csv'!J$22</f>
        <v>5</v>
      </c>
    </row>
    <row r="34" spans="1:12" x14ac:dyDescent="0.2">
      <c r="A34" s="6" t="s">
        <v>25</v>
      </c>
      <c r="B34" s="2" t="s">
        <v>11</v>
      </c>
      <c r="C34" s="8">
        <f>'f9.csv'!K$14</f>
        <v>900.000000000044</v>
      </c>
      <c r="D34" s="8">
        <f>'f9.csv'!B$14</f>
        <v>900.00000358183763</v>
      </c>
      <c r="E34" s="8">
        <f>'f9.csv'!C$14</f>
        <v>900.00000528409225</v>
      </c>
      <c r="F34" s="8">
        <f>'f9.csv'!D$14</f>
        <v>900</v>
      </c>
      <c r="G34" s="8">
        <f>'f9.csv'!E$14</f>
        <v>900.00000000934472</v>
      </c>
      <c r="H34" s="8">
        <f>'f9.csv'!F$14</f>
        <v>1146.825707142084</v>
      </c>
      <c r="I34" s="8">
        <f>'f9.csv'!G$14</f>
        <v>900</v>
      </c>
      <c r="J34" s="8">
        <f>'f9.csv'!H$14</f>
        <v>900.00000000366811</v>
      </c>
      <c r="K34" s="8">
        <f>'f9.csv'!I$14</f>
        <v>900.00001967740445</v>
      </c>
      <c r="L34" s="8">
        <f>'f9.csv'!J$14</f>
        <v>900.00000000000841</v>
      </c>
    </row>
    <row r="35" spans="1:12" x14ac:dyDescent="0.2">
      <c r="A35" s="6"/>
      <c r="B35" s="2" t="s">
        <v>12</v>
      </c>
      <c r="C35" s="8">
        <f>'f9.csv'!K$15</f>
        <v>900.00000570198847</v>
      </c>
      <c r="D35" s="8">
        <f>'f9.csv'!B$15</f>
        <v>900.00009184443115</v>
      </c>
      <c r="E35" s="8">
        <f>'f9.csv'!C$15</f>
        <v>900.00023514572422</v>
      </c>
      <c r="F35" s="8">
        <f>'f9.csv'!D$15</f>
        <v>900</v>
      </c>
      <c r="G35" s="8">
        <f>'f9.csv'!E$15</f>
        <v>900.00000034204152</v>
      </c>
      <c r="H35" s="8">
        <f>'f9.csv'!F$15</f>
        <v>1146.8257830096452</v>
      </c>
      <c r="I35" s="8">
        <f>'f9.csv'!G$15</f>
        <v>900</v>
      </c>
      <c r="J35" s="8">
        <f>'f9.csv'!H$15</f>
        <v>900.00000001119292</v>
      </c>
      <c r="K35" s="8">
        <f>'f9.csv'!I$15</f>
        <v>900.15779839203856</v>
      </c>
      <c r="L35" s="8">
        <f>'f9.csv'!J$15</f>
        <v>900.00000000110595</v>
      </c>
    </row>
    <row r="36" spans="1:12" x14ac:dyDescent="0.2">
      <c r="A36" s="6"/>
      <c r="B36" s="2" t="s">
        <v>13</v>
      </c>
      <c r="C36" s="8">
        <f>'f9.csv'!K$16</f>
        <v>7.2683178838854392E-6</v>
      </c>
      <c r="D36" s="8">
        <f>'f9.csv'!B$16</f>
        <v>1.0697557817975036E-4</v>
      </c>
      <c r="E36" s="8">
        <f>'f9.csv'!C$16</f>
        <v>3.0293103810191734E-4</v>
      </c>
      <c r="F36" s="8">
        <f>'f9.csv'!D$16</f>
        <v>0</v>
      </c>
      <c r="G36" s="8">
        <f>'f9.csv'!E$16</f>
        <v>3.1919613383608219E-7</v>
      </c>
      <c r="H36" s="8">
        <f>'f9.csv'!F$16</f>
        <v>4.7510252009027908E-5</v>
      </c>
      <c r="I36" s="8">
        <f>'f9.csv'!G$16</f>
        <v>0</v>
      </c>
      <c r="J36" s="8">
        <f>'f9.csv'!H$16</f>
        <v>9.7752732981537073E-9</v>
      </c>
      <c r="K36" s="8">
        <f>'f9.csv'!I$16</f>
        <v>0.30010661993623977</v>
      </c>
      <c r="L36" s="8">
        <f>'f9.csv'!J$16</f>
        <v>2.8665609067296565E-9</v>
      </c>
    </row>
    <row r="37" spans="1:12" x14ac:dyDescent="0.2">
      <c r="A37" s="6"/>
      <c r="B37" s="2" t="s">
        <v>47</v>
      </c>
      <c r="C37" s="5">
        <f>'f9.csv'!K$22</f>
        <v>4</v>
      </c>
      <c r="D37" s="5">
        <f>'f9.csv'!B$22</f>
        <v>7</v>
      </c>
      <c r="E37" s="5">
        <f>'f9.csv'!C$22</f>
        <v>8</v>
      </c>
      <c r="F37" s="5">
        <f>'f9.csv'!D$22</f>
        <v>1</v>
      </c>
      <c r="G37" s="5">
        <f>'f9.csv'!E$22</f>
        <v>5</v>
      </c>
      <c r="H37" s="5">
        <f>'f9.csv'!F$22</f>
        <v>7</v>
      </c>
      <c r="I37" s="5">
        <f>'f9.csv'!G$22</f>
        <v>1</v>
      </c>
      <c r="J37" s="5">
        <f>'f9.csv'!H$22</f>
        <v>4</v>
      </c>
      <c r="K37" s="5">
        <f>'f9.csv'!I$22</f>
        <v>9</v>
      </c>
      <c r="L37" s="5">
        <f>'f9.csv'!J$22</f>
        <v>3</v>
      </c>
    </row>
    <row r="38" spans="1:12" x14ac:dyDescent="0.2">
      <c r="A38" s="6" t="s">
        <v>26</v>
      </c>
      <c r="B38" s="2" t="s">
        <v>11</v>
      </c>
      <c r="C38" s="8">
        <f>'f10.csv'!K$14</f>
        <v>1000.00002545521</v>
      </c>
      <c r="D38" s="8">
        <f>'f10.csv'!B$14</f>
        <v>1000.001253750511</v>
      </c>
      <c r="E38" s="8">
        <f>'f10.csv'!C$14</f>
        <v>1000.000026315899</v>
      </c>
      <c r="F38" s="8">
        <f>'f10.csv'!D$14</f>
        <v>1000.000025455132</v>
      </c>
      <c r="G38" s="8">
        <f>'f10.csv'!E$14</f>
        <v>1000.312215336895</v>
      </c>
      <c r="H38" s="8">
        <f>'f10.csv'!F$14</f>
        <v>1656.4155957263829</v>
      </c>
      <c r="I38" s="8">
        <f>'f10.csv'!G$14</f>
        <v>1000.000025455133</v>
      </c>
      <c r="J38" s="8">
        <f>'f10.csv'!H$14</f>
        <v>1000.312200544694</v>
      </c>
      <c r="K38" s="8">
        <f>'f10.csv'!I$14</f>
        <v>1000.000054093712</v>
      </c>
      <c r="L38" s="8">
        <f>'f10.csv'!J$14</f>
        <v>1000.000268609274</v>
      </c>
    </row>
    <row r="39" spans="1:12" x14ac:dyDescent="0.2">
      <c r="A39" s="6"/>
      <c r="B39" s="2" t="s">
        <v>12</v>
      </c>
      <c r="C39" s="8">
        <f>'f10.csv'!K$15</f>
        <v>1000.133051937161</v>
      </c>
      <c r="D39" s="8">
        <f>'f10.csv'!B$15</f>
        <v>1011.0713845364751</v>
      </c>
      <c r="E39" s="8">
        <f>'f10.csv'!C$15</f>
        <v>1003.8075476056032</v>
      </c>
      <c r="F39" s="8">
        <f>'f10.csv'!D$15</f>
        <v>1000.0686552541325</v>
      </c>
      <c r="G39" s="8">
        <f>'f10.csv'!E$15</f>
        <v>1014.416524355233</v>
      </c>
      <c r="H39" s="8">
        <f>'f10.csv'!F$15</f>
        <v>2032.0023057747214</v>
      </c>
      <c r="I39" s="8">
        <f>'f10.csv'!G$15</f>
        <v>1001.925486078336</v>
      </c>
      <c r="J39" s="8">
        <f>'f10.csv'!H$15</f>
        <v>1013.6555406874788</v>
      </c>
      <c r="K39" s="8">
        <f>'f10.csv'!I$15</f>
        <v>1000.7283300936466</v>
      </c>
      <c r="L39" s="8">
        <f>'f10.csv'!J$15</f>
        <v>1000.1929797257656</v>
      </c>
    </row>
    <row r="40" spans="1:12" x14ac:dyDescent="0.2">
      <c r="A40" s="6"/>
      <c r="B40" s="2" t="s">
        <v>13</v>
      </c>
      <c r="C40" s="8">
        <f>'f10.csv'!K$16</f>
        <v>0.13472873485112663</v>
      </c>
      <c r="D40" s="8">
        <f>'f10.csv'!B$16</f>
        <v>18.386143010963409</v>
      </c>
      <c r="E40" s="8">
        <f>'f10.csv'!C$16</f>
        <v>6.8421148987812517</v>
      </c>
      <c r="F40" s="8">
        <f>'f10.csv'!D$16</f>
        <v>0.12944147202647963</v>
      </c>
      <c r="G40" s="8">
        <f>'f10.csv'!E$16</f>
        <v>17.363195853009913</v>
      </c>
      <c r="H40" s="8">
        <f>'f10.csv'!F$16</f>
        <v>183.36350751459156</v>
      </c>
      <c r="I40" s="8">
        <f>'f10.csv'!G$16</f>
        <v>5.2143494704900766</v>
      </c>
      <c r="J40" s="8">
        <f>'f10.csv'!H$16</f>
        <v>6.9521430541233711</v>
      </c>
      <c r="K40" s="8">
        <f>'f10.csv'!I$16</f>
        <v>1.1922498657031266</v>
      </c>
      <c r="L40" s="8">
        <f>'f10.csv'!J$16</f>
        <v>0.15574270385409036</v>
      </c>
    </row>
    <row r="41" spans="1:12" x14ac:dyDescent="0.2">
      <c r="A41" s="6"/>
      <c r="B41" s="2" t="s">
        <v>47</v>
      </c>
      <c r="C41" s="5">
        <f>'f10.csv'!K$22</f>
        <v>2</v>
      </c>
      <c r="D41" s="5">
        <f>'f10.csv'!B$22</f>
        <v>7</v>
      </c>
      <c r="E41" s="5">
        <f>'f10.csv'!C$22</f>
        <v>4</v>
      </c>
      <c r="F41" s="5">
        <f>'f10.csv'!D$22</f>
        <v>1</v>
      </c>
      <c r="G41" s="5">
        <f>'f10.csv'!E$22</f>
        <v>8</v>
      </c>
      <c r="H41" s="5">
        <f>'f10.csv'!F$22</f>
        <v>10</v>
      </c>
      <c r="I41" s="5">
        <f>'f10.csv'!G$22</f>
        <v>2</v>
      </c>
      <c r="J41" s="5">
        <f>'f10.csv'!H$22</f>
        <v>7</v>
      </c>
      <c r="K41" s="5">
        <f>'f10.csv'!I$22</f>
        <v>4</v>
      </c>
      <c r="L41" s="5">
        <f>'f10.csv'!J$22</f>
        <v>3</v>
      </c>
    </row>
    <row r="42" spans="1:12" x14ac:dyDescent="0.2">
      <c r="A42" s="6" t="s">
        <v>27</v>
      </c>
      <c r="B42" s="2" t="s">
        <v>11</v>
      </c>
      <c r="C42" s="8">
        <f>'f11.csv'!K$14</f>
        <v>1022.68135645337</v>
      </c>
      <c r="D42" s="8">
        <f>'f11.csv'!B$14</f>
        <v>1113.277294623945</v>
      </c>
      <c r="E42" s="8">
        <f>'f11.csv'!C$14</f>
        <v>1121.7158696938959</v>
      </c>
      <c r="F42" s="8">
        <f>'f11.csv'!D$14</f>
        <v>1102.7240455141589</v>
      </c>
      <c r="G42" s="8">
        <f>'f11.csv'!E$14</f>
        <v>1107.2841182182949</v>
      </c>
      <c r="H42" s="8">
        <f>'f11.csv'!F$14</f>
        <v>48478063.293261468</v>
      </c>
      <c r="I42" s="8">
        <f>'f11.csv'!G$14</f>
        <v>1123.45123884949</v>
      </c>
      <c r="J42" s="8">
        <f>'f11.csv'!H$14</f>
        <v>1114.3042243769551</v>
      </c>
      <c r="K42" s="8">
        <f>'f11.csv'!I$14</f>
        <v>1155.7688054782479</v>
      </c>
      <c r="L42" s="8">
        <f>'f11.csv'!J$14</f>
        <v>1106.9944766424951</v>
      </c>
    </row>
    <row r="43" spans="1:12" x14ac:dyDescent="0.2">
      <c r="A43" s="6"/>
      <c r="B43" s="2" t="s">
        <v>12</v>
      </c>
      <c r="C43" s="8">
        <f>'f11.csv'!K$15</f>
        <v>1122.19435919133</v>
      </c>
      <c r="D43" s="8">
        <f>'f11.csv'!B$15</f>
        <v>1137.7863891767754</v>
      </c>
      <c r="E43" s="8">
        <f>'f11.csv'!C$15</f>
        <v>1249.5792165683883</v>
      </c>
      <c r="F43" s="8">
        <f>'f11.csv'!D$15</f>
        <v>1105.9135185088483</v>
      </c>
      <c r="G43" s="8">
        <f>'f11.csv'!E$15</f>
        <v>1136.1524761888295</v>
      </c>
      <c r="H43" s="8">
        <f>'f11.csv'!F$15</f>
        <v>57842616.23734796</v>
      </c>
      <c r="I43" s="8">
        <f>'f11.csv'!G$15</f>
        <v>1239.6152255542572</v>
      </c>
      <c r="J43" s="8">
        <f>'f11.csv'!H$15</f>
        <v>1164.7276324287568</v>
      </c>
      <c r="K43" s="8">
        <f>'f11.csv'!I$15</f>
        <v>1291.3451143409288</v>
      </c>
      <c r="L43" s="8">
        <f>'f11.csv'!J$15</f>
        <v>1114.4761348544414</v>
      </c>
    </row>
    <row r="44" spans="1:12" x14ac:dyDescent="0.2">
      <c r="A44" s="6"/>
      <c r="B44" s="2" t="s">
        <v>13</v>
      </c>
      <c r="C44" s="8">
        <f>'f11.csv'!K$16</f>
        <v>35.364244858497045</v>
      </c>
      <c r="D44" s="8">
        <f>'f11.csv'!B$16</f>
        <v>13.291600312497819</v>
      </c>
      <c r="E44" s="8">
        <f>'f11.csv'!C$16</f>
        <v>90.979512797598616</v>
      </c>
      <c r="F44" s="8">
        <f>'f11.csv'!D$16</f>
        <v>1.9757746689466937</v>
      </c>
      <c r="G44" s="8">
        <f>'f11.csv'!E$16</f>
        <v>20.611005344199402</v>
      </c>
      <c r="H44" s="8">
        <f>'f11.csv'!F$16</f>
        <v>3609270.4259750303</v>
      </c>
      <c r="I44" s="8">
        <f>'f11.csv'!G$16</f>
        <v>85.217416255646498</v>
      </c>
      <c r="J44" s="8">
        <f>'f11.csv'!H$16</f>
        <v>42.593097155606088</v>
      </c>
      <c r="K44" s="8">
        <f>'f11.csv'!I$16</f>
        <v>86.099830170843006</v>
      </c>
      <c r="L44" s="8">
        <f>'f11.csv'!J$16</f>
        <v>6.2456852775005327</v>
      </c>
    </row>
    <row r="45" spans="1:12" x14ac:dyDescent="0.2">
      <c r="A45" s="6"/>
      <c r="B45" s="2" t="s">
        <v>47</v>
      </c>
      <c r="C45" s="5">
        <f>'f11.csv'!K$22</f>
        <v>1</v>
      </c>
      <c r="D45" s="5">
        <f>'f11.csv'!B$22</f>
        <v>3</v>
      </c>
      <c r="E45" s="5">
        <f>'f11.csv'!C$22</f>
        <v>7</v>
      </c>
      <c r="F45" s="5">
        <f>'f11.csv'!D$22</f>
        <v>1</v>
      </c>
      <c r="G45" s="5">
        <f>'f11.csv'!E$22</f>
        <v>4</v>
      </c>
      <c r="H45" s="5">
        <f>'f11.csv'!F$22</f>
        <v>10</v>
      </c>
      <c r="I45" s="5">
        <f>'f11.csv'!G$22</f>
        <v>7</v>
      </c>
      <c r="J45" s="5">
        <f>'f11.csv'!H$22</f>
        <v>6</v>
      </c>
      <c r="K45" s="5">
        <f>'f11.csv'!I$22</f>
        <v>8</v>
      </c>
      <c r="L45" s="5">
        <f>'f11.csv'!J$22</f>
        <v>2</v>
      </c>
    </row>
    <row r="46" spans="1:12" x14ac:dyDescent="0.2">
      <c r="A46" s="6" t="s">
        <v>28</v>
      </c>
      <c r="B46" s="2" t="s">
        <v>11</v>
      </c>
      <c r="C46" s="8">
        <f>'f12.csv'!K$14</f>
        <v>195969.270429228</v>
      </c>
      <c r="D46" s="8">
        <f>'f12.csv'!B$14</f>
        <v>1241567.0753626351</v>
      </c>
      <c r="E46" s="8">
        <f>'f12.csv'!C$14</f>
        <v>49199.905626519227</v>
      </c>
      <c r="F46" s="8">
        <f>'f12.csv'!D$14</f>
        <v>1923.4729953726051</v>
      </c>
      <c r="G46" s="8">
        <f>'f12.csv'!E$14</f>
        <v>68961.610087598237</v>
      </c>
      <c r="H46" s="8">
        <f>'f12.csv'!F$14</f>
        <v>23629002380.2589</v>
      </c>
      <c r="I46" s="8">
        <f>'f12.csv'!G$14</f>
        <v>498564.0652404229</v>
      </c>
      <c r="J46" s="8">
        <f>'f12.csv'!H$14</f>
        <v>17972.11436829712</v>
      </c>
      <c r="K46" s="8">
        <f>'f12.csv'!I$14</f>
        <v>2316327.0076011508</v>
      </c>
      <c r="L46" s="8">
        <f>'f12.csv'!J$14</f>
        <v>170675.82649574781</v>
      </c>
    </row>
    <row r="47" spans="1:12" x14ac:dyDescent="0.2">
      <c r="A47" s="6"/>
      <c r="B47" s="2" t="s">
        <v>12</v>
      </c>
      <c r="C47" s="8">
        <f>'f12.csv'!K$15</f>
        <v>3148663.0823240308</v>
      </c>
      <c r="D47" s="8">
        <f>'f12.csv'!B$15</f>
        <v>4354430.6874741111</v>
      </c>
      <c r="E47" s="8">
        <f>'f12.csv'!C$15</f>
        <v>5850365.0749031948</v>
      </c>
      <c r="F47" s="8">
        <f>'f12.csv'!D$15</f>
        <v>3494.8735655678465</v>
      </c>
      <c r="G47" s="8">
        <f>'f12.csv'!E$15</f>
        <v>1701730.8784747175</v>
      </c>
      <c r="H47" s="8">
        <f>'f12.csv'!F$15</f>
        <v>24247868353.210346</v>
      </c>
      <c r="I47" s="8">
        <f>'f12.csv'!G$15</f>
        <v>8605344.8973867502</v>
      </c>
      <c r="J47" s="8">
        <f>'f12.csv'!H$15</f>
        <v>2508817.8129304992</v>
      </c>
      <c r="K47" s="8">
        <f>'f12.csv'!I$15</f>
        <v>218624895.97718754</v>
      </c>
      <c r="L47" s="8">
        <f>'f12.csv'!J$15</f>
        <v>333276.89405971835</v>
      </c>
    </row>
    <row r="48" spans="1:12" x14ac:dyDescent="0.2">
      <c r="A48" s="6"/>
      <c r="B48" s="2" t="s">
        <v>13</v>
      </c>
      <c r="C48" s="8">
        <f>'f12.csv'!K$16</f>
        <v>2315255.3345586634</v>
      </c>
      <c r="D48" s="8">
        <f>'f12.csv'!B$16</f>
        <v>4286290.7000517547</v>
      </c>
      <c r="E48" s="8">
        <f>'f12.csv'!C$16</f>
        <v>7548608.8812759873</v>
      </c>
      <c r="F48" s="8">
        <f>'f12.csv'!D$16</f>
        <v>1580.7793708722272</v>
      </c>
      <c r="G48" s="8">
        <f>'f12.csv'!E$16</f>
        <v>2529431.5739959795</v>
      </c>
      <c r="H48" s="8">
        <f>'f12.csv'!F$16</f>
        <v>344017156.60241032</v>
      </c>
      <c r="I48" s="8">
        <f>'f12.csv'!G$16</f>
        <v>8059682.6876391629</v>
      </c>
      <c r="J48" s="8">
        <f>'f12.csv'!H$16</f>
        <v>2777366.8660680978</v>
      </c>
      <c r="K48" s="8">
        <f>'f12.csv'!I$16</f>
        <v>326765914.11166883</v>
      </c>
      <c r="L48" s="8">
        <f>'f12.csv'!J$16</f>
        <v>291267.07641879725</v>
      </c>
    </row>
    <row r="49" spans="1:12" x14ac:dyDescent="0.2">
      <c r="A49" s="6"/>
      <c r="B49" s="2" t="s">
        <v>47</v>
      </c>
      <c r="C49" s="5">
        <f>'f12.csv'!K$22</f>
        <v>3</v>
      </c>
      <c r="D49" s="5">
        <f>'f12.csv'!B$22</f>
        <v>6</v>
      </c>
      <c r="E49" s="5">
        <f>'f12.csv'!C$22</f>
        <v>3</v>
      </c>
      <c r="F49" s="5">
        <f>'f12.csv'!D$22</f>
        <v>1</v>
      </c>
      <c r="G49" s="5">
        <f>'f12.csv'!E$22</f>
        <v>3</v>
      </c>
      <c r="H49" s="5">
        <f>'f12.csv'!F$22</f>
        <v>10</v>
      </c>
      <c r="I49" s="5">
        <f>'f12.csv'!G$22</f>
        <v>7</v>
      </c>
      <c r="J49" s="5">
        <f>'f12.csv'!H$22</f>
        <v>2</v>
      </c>
      <c r="K49" s="5">
        <f>'f12.csv'!I$22</f>
        <v>9</v>
      </c>
      <c r="L49" s="5">
        <f>'f12.csv'!J$22</f>
        <v>2</v>
      </c>
    </row>
    <row r="50" spans="1:12" x14ac:dyDescent="0.2">
      <c r="A50" s="6" t="s">
        <v>29</v>
      </c>
      <c r="B50" s="2" t="s">
        <v>11</v>
      </c>
      <c r="C50" s="8">
        <f>'f13.csv'!K$14</f>
        <v>1122.18316607975</v>
      </c>
      <c r="D50" s="8">
        <f>'f13.csv'!B$14</f>
        <v>13153.08598918335</v>
      </c>
      <c r="E50" s="8">
        <f>'f13.csv'!C$14</f>
        <v>2934.713151900713</v>
      </c>
      <c r="F50" s="8">
        <f>'f13.csv'!D$14</f>
        <v>1320.1548420929539</v>
      </c>
      <c r="G50" s="8">
        <f>'f13.csv'!E$14</f>
        <v>6941.9059178216212</v>
      </c>
      <c r="H50" s="8">
        <f>'f13.csv'!F$14</f>
        <v>25450004742.08984</v>
      </c>
      <c r="I50" s="8">
        <f>'f13.csv'!G$14</f>
        <v>1920.6943562021249</v>
      </c>
      <c r="J50" s="8">
        <f>'f13.csv'!H$14</f>
        <v>3033.384110584494</v>
      </c>
      <c r="K50" s="8">
        <f>'f13.csv'!I$14</f>
        <v>6378.6474550972034</v>
      </c>
      <c r="L50" s="8">
        <f>'f13.csv'!J$14</f>
        <v>2010.6780847158441</v>
      </c>
    </row>
    <row r="51" spans="1:12" x14ac:dyDescent="0.2">
      <c r="A51" s="6"/>
      <c r="B51" s="2" t="s">
        <v>12</v>
      </c>
      <c r="C51" s="8">
        <f>'f13.csv'!K$15</f>
        <v>6955.1375763887427</v>
      </c>
      <c r="D51" s="8">
        <f>'f13.csv'!B$15</f>
        <v>22312.487248831232</v>
      </c>
      <c r="E51" s="8">
        <f>'f13.csv'!C$15</f>
        <v>15362.647453876876</v>
      </c>
      <c r="F51" s="8">
        <f>'f13.csv'!D$15</f>
        <v>1348.3582903291444</v>
      </c>
      <c r="G51" s="8">
        <f>'f13.csv'!E$15</f>
        <v>25715.373157699025</v>
      </c>
      <c r="H51" s="8">
        <f>'f13.csv'!F$15</f>
        <v>26903053937.07386</v>
      </c>
      <c r="I51" s="8">
        <f>'f13.csv'!G$15</f>
        <v>9205.0765865670855</v>
      </c>
      <c r="J51" s="8">
        <f>'f13.csv'!H$15</f>
        <v>12108.630886646108</v>
      </c>
      <c r="K51" s="8">
        <f>'f13.csv'!I$15</f>
        <v>5116471.4610671932</v>
      </c>
      <c r="L51" s="8">
        <f>'f13.csv'!J$15</f>
        <v>7218.2136026118314</v>
      </c>
    </row>
    <row r="52" spans="1:12" x14ac:dyDescent="0.2">
      <c r="A52" s="6"/>
      <c r="B52" s="2" t="s">
        <v>13</v>
      </c>
      <c r="C52" s="8">
        <f>'f13.csv'!K$16</f>
        <v>6876.6123754414502</v>
      </c>
      <c r="D52" s="8">
        <f>'f13.csv'!B$16</f>
        <v>8531.6763788191147</v>
      </c>
      <c r="E52" s="8">
        <f>'f13.csv'!C$16</f>
        <v>13065.496424474535</v>
      </c>
      <c r="F52" s="8">
        <f>'f13.csv'!D$16</f>
        <v>32.15399385282641</v>
      </c>
      <c r="G52" s="8">
        <f>'f13.csv'!E$16</f>
        <v>17706.514198682366</v>
      </c>
      <c r="H52" s="8">
        <f>'f13.csv'!F$16</f>
        <v>874831037.34797394</v>
      </c>
      <c r="I52" s="8">
        <f>'f13.csv'!G$16</f>
        <v>7032.9345125127311</v>
      </c>
      <c r="J52" s="8">
        <f>'f13.csv'!H$16</f>
        <v>4659.2352044442159</v>
      </c>
      <c r="K52" s="8">
        <f>'f13.csv'!I$16</f>
        <v>13978460.459148368</v>
      </c>
      <c r="L52" s="8">
        <f>'f13.csv'!J$16</f>
        <v>5555.9608530084652</v>
      </c>
    </row>
    <row r="53" spans="1:12" x14ac:dyDescent="0.2">
      <c r="A53" s="6"/>
      <c r="B53" s="2" t="s">
        <v>47</v>
      </c>
      <c r="C53" s="5">
        <f>'f13.csv'!K$22</f>
        <v>1</v>
      </c>
      <c r="D53" s="5">
        <f>'f13.csv'!B$22</f>
        <v>6</v>
      </c>
      <c r="E53" s="5">
        <f>'f13.csv'!C$22</f>
        <v>5</v>
      </c>
      <c r="F53" s="5">
        <f>'f13.csv'!D$22</f>
        <v>1</v>
      </c>
      <c r="G53" s="5">
        <f>'f13.csv'!E$22</f>
        <v>8</v>
      </c>
      <c r="H53" s="5">
        <f>'f13.csv'!F$22</f>
        <v>10</v>
      </c>
      <c r="I53" s="5">
        <f>'f13.csv'!G$22</f>
        <v>3</v>
      </c>
      <c r="J53" s="5">
        <f>'f13.csv'!H$22</f>
        <v>2</v>
      </c>
      <c r="K53" s="5">
        <f>'f13.csv'!I$22</f>
        <v>7</v>
      </c>
      <c r="L53" s="5">
        <f>'f13.csv'!J$22</f>
        <v>3</v>
      </c>
    </row>
    <row r="54" spans="1:12" x14ac:dyDescent="0.2">
      <c r="A54" s="6" t="s">
        <v>30</v>
      </c>
      <c r="B54" s="2" t="s">
        <v>11</v>
      </c>
      <c r="C54" s="8">
        <f>'f14.csv'!K$14</f>
        <v>1512.7656691252</v>
      </c>
      <c r="D54" s="8">
        <f>'f14.csv'!B$14</f>
        <v>1496.9649172617501</v>
      </c>
      <c r="E54" s="8">
        <f>'f14.csv'!C$14</f>
        <v>1693.4440673758179</v>
      </c>
      <c r="F54" s="8">
        <f>'f14.csv'!D$14</f>
        <v>1424.078464982201</v>
      </c>
      <c r="G54" s="8">
        <f>'f14.csv'!E$14</f>
        <v>1567.5857177393409</v>
      </c>
      <c r="H54" s="8">
        <f>'f14.csv'!F$14</f>
        <v>940719264.54610443</v>
      </c>
      <c r="I54" s="8">
        <f>'f14.csv'!G$14</f>
        <v>1596.443478004787</v>
      </c>
      <c r="J54" s="8">
        <f>'f14.csv'!H$14</f>
        <v>1548.761318638539</v>
      </c>
      <c r="K54" s="8">
        <f>'f14.csv'!I$14</f>
        <v>1708.3872956727939</v>
      </c>
      <c r="L54" s="8">
        <f>'f14.csv'!J$14</f>
        <v>1430.3627094851181</v>
      </c>
    </row>
    <row r="55" spans="1:12" x14ac:dyDescent="0.2">
      <c r="A55" s="6"/>
      <c r="B55" s="2" t="s">
        <v>12</v>
      </c>
      <c r="C55" s="8">
        <f>'f14.csv'!K$15</f>
        <v>1564.7526965849727</v>
      </c>
      <c r="D55" s="8">
        <f>'f14.csv'!B$15</f>
        <v>4308.3390504804283</v>
      </c>
      <c r="E55" s="8">
        <f>'f14.csv'!C$15</f>
        <v>2639.6567272866491</v>
      </c>
      <c r="F55" s="8">
        <f>'f14.csv'!D$15</f>
        <v>1435.9572933111435</v>
      </c>
      <c r="G55" s="8">
        <f>'f14.csv'!E$15</f>
        <v>3544.0897402114242</v>
      </c>
      <c r="H55" s="8">
        <f>'f14.csv'!F$15</f>
        <v>1990049849.8184268</v>
      </c>
      <c r="I55" s="8">
        <f>'f14.csv'!G$15</f>
        <v>2259.8833813692499</v>
      </c>
      <c r="J55" s="8">
        <f>'f14.csv'!H$15</f>
        <v>4831.8888269124709</v>
      </c>
      <c r="K55" s="8">
        <f>'f14.csv'!I$15</f>
        <v>2954.6844917381231</v>
      </c>
      <c r="L55" s="8">
        <f>'f14.csv'!J$15</f>
        <v>2035.4985131349683</v>
      </c>
    </row>
    <row r="56" spans="1:12" x14ac:dyDescent="0.2">
      <c r="A56" s="6"/>
      <c r="B56" s="2" t="s">
        <v>13</v>
      </c>
      <c r="C56" s="8">
        <f>'f14.csv'!K$16</f>
        <v>42.206301700492318</v>
      </c>
      <c r="D56" s="8">
        <f>'f14.csv'!B$16</f>
        <v>3442.4312998408568</v>
      </c>
      <c r="E56" s="8">
        <f>'f14.csv'!C$16</f>
        <v>1485.7956137054475</v>
      </c>
      <c r="F56" s="8">
        <f>'f14.csv'!D$16</f>
        <v>10.780424327460574</v>
      </c>
      <c r="G56" s="8">
        <f>'f14.csv'!E$16</f>
        <v>1948.9717323133166</v>
      </c>
      <c r="H56" s="8">
        <f>'f14.csv'!F$16</f>
        <v>370678689.91592151</v>
      </c>
      <c r="I56" s="8">
        <f>'f14.csv'!G$16</f>
        <v>844.96288580633234</v>
      </c>
      <c r="J56" s="8">
        <f>'f14.csv'!H$16</f>
        <v>4065.2144693993196</v>
      </c>
      <c r="K56" s="8">
        <f>'f14.csv'!I$16</f>
        <v>1333.9276650151519</v>
      </c>
      <c r="L56" s="8">
        <f>'f14.csv'!J$16</f>
        <v>556.49509993819288</v>
      </c>
    </row>
    <row r="57" spans="1:12" x14ac:dyDescent="0.2">
      <c r="A57" s="6"/>
      <c r="B57" s="2" t="s">
        <v>47</v>
      </c>
      <c r="C57" s="5">
        <f>'f14.csv'!K$22</f>
        <v>2</v>
      </c>
      <c r="D57" s="5">
        <f>'f14.csv'!B$22</f>
        <v>3</v>
      </c>
      <c r="E57" s="5">
        <f>'f14.csv'!C$22</f>
        <v>5</v>
      </c>
      <c r="F57" s="5">
        <f>'f14.csv'!D$22</f>
        <v>1</v>
      </c>
      <c r="G57" s="5">
        <f>'f14.csv'!E$22</f>
        <v>6</v>
      </c>
      <c r="H57" s="5">
        <f>'f14.csv'!F$22</f>
        <v>10</v>
      </c>
      <c r="I57" s="5">
        <f>'f14.csv'!G$22</f>
        <v>4</v>
      </c>
      <c r="J57" s="5">
        <f>'f14.csv'!H$22</f>
        <v>5</v>
      </c>
      <c r="K57" s="5">
        <f>'f14.csv'!I$22</f>
        <v>5</v>
      </c>
      <c r="L57" s="5">
        <f>'f14.csv'!J$22</f>
        <v>2</v>
      </c>
    </row>
    <row r="58" spans="1:12" x14ac:dyDescent="0.2">
      <c r="A58" s="6" t="s">
        <v>31</v>
      </c>
      <c r="B58" s="2" t="s">
        <v>11</v>
      </c>
      <c r="C58" s="8">
        <f>'f15.csv'!K$14</f>
        <v>1717.0431847560401</v>
      </c>
      <c r="D58" s="8">
        <f>'f15.csv'!B$14</f>
        <v>2063.8319861464679</v>
      </c>
      <c r="E58" s="8">
        <f>'f15.csv'!C$14</f>
        <v>2799.1338180567541</v>
      </c>
      <c r="F58" s="8">
        <f>'f15.csv'!D$14</f>
        <v>1509.1488640749189</v>
      </c>
      <c r="G58" s="8">
        <f>'f15.csv'!E$14</f>
        <v>2041.455072429027</v>
      </c>
      <c r="H58" s="8">
        <f>'f15.csv'!F$14</f>
        <v>5019039614.7188692</v>
      </c>
      <c r="I58" s="8">
        <f>'f15.csv'!G$14</f>
        <v>2427.1483493362111</v>
      </c>
      <c r="J58" s="8">
        <f>'f15.csv'!H$14</f>
        <v>8044.3277642626563</v>
      </c>
      <c r="K58" s="8">
        <f>'f15.csv'!I$14</f>
        <v>4665.0390590387888</v>
      </c>
      <c r="L58" s="8">
        <f>'f15.csv'!J$14</f>
        <v>1535.3450261279911</v>
      </c>
    </row>
    <row r="59" spans="1:12" x14ac:dyDescent="0.2">
      <c r="A59" s="6"/>
      <c r="B59" s="2" t="s">
        <v>12</v>
      </c>
      <c r="C59" s="8">
        <f>'f15.csv'!K$15</f>
        <v>1942.8802687252421</v>
      </c>
      <c r="D59" s="8">
        <f>'f15.csv'!B$15</f>
        <v>14393.134002394741</v>
      </c>
      <c r="E59" s="8">
        <f>'f15.csv'!C$15</f>
        <v>19381.779501049023</v>
      </c>
      <c r="F59" s="8">
        <f>'f15.csv'!D$15</f>
        <v>1513.2578891215076</v>
      </c>
      <c r="G59" s="8">
        <f>'f15.csv'!E$15</f>
        <v>13139.98642949398</v>
      </c>
      <c r="H59" s="8">
        <f>'f15.csv'!F$15</f>
        <v>6444553208.2887745</v>
      </c>
      <c r="I59" s="8">
        <f>'f15.csv'!G$15</f>
        <v>37516.121603377615</v>
      </c>
      <c r="J59" s="8">
        <f>'f15.csv'!H$15</f>
        <v>25372.161541936472</v>
      </c>
      <c r="K59" s="8">
        <f>'f15.csv'!I$15</f>
        <v>28337.744994142347</v>
      </c>
      <c r="L59" s="8">
        <f>'f15.csv'!J$15</f>
        <v>2597.8694528178576</v>
      </c>
    </row>
    <row r="60" spans="1:12" x14ac:dyDescent="0.2">
      <c r="A60" s="6"/>
      <c r="B60" s="2" t="s">
        <v>13</v>
      </c>
      <c r="C60" s="8">
        <f>'f15.csv'!K$16</f>
        <v>158.70350220650801</v>
      </c>
      <c r="D60" s="8">
        <f>'f15.csv'!B$16</f>
        <v>7470.8817010251878</v>
      </c>
      <c r="E60" s="8">
        <f>'f15.csv'!C$16</f>
        <v>19132.572477215926</v>
      </c>
      <c r="F60" s="8">
        <f>'f15.csv'!D$16</f>
        <v>4.7990755445682787</v>
      </c>
      <c r="G60" s="8">
        <f>'f15.csv'!E$16</f>
        <v>10525.275531124193</v>
      </c>
      <c r="H60" s="8">
        <f>'f15.csv'!F$16</f>
        <v>599980515.03431833</v>
      </c>
      <c r="I60" s="8">
        <f>'f15.csv'!G$16</f>
        <v>46831.896220043316</v>
      </c>
      <c r="J60" s="8">
        <f>'f15.csv'!H$16</f>
        <v>19072.20818591442</v>
      </c>
      <c r="K60" s="8">
        <f>'f15.csv'!I$16</f>
        <v>19709.006733470454</v>
      </c>
      <c r="L60" s="8">
        <f>'f15.csv'!J$16</f>
        <v>1477.4009691397164</v>
      </c>
    </row>
    <row r="61" spans="1:12" x14ac:dyDescent="0.2">
      <c r="A61" s="6"/>
      <c r="B61" s="2" t="s">
        <v>47</v>
      </c>
      <c r="C61" s="5">
        <f>'f15.csv'!K$22</f>
        <v>2</v>
      </c>
      <c r="D61" s="5">
        <f>'f15.csv'!B$22</f>
        <v>4</v>
      </c>
      <c r="E61" s="5">
        <f>'f15.csv'!C$22</f>
        <v>6</v>
      </c>
      <c r="F61" s="5">
        <f>'f15.csv'!D$22</f>
        <v>1</v>
      </c>
      <c r="G61" s="5">
        <f>'f15.csv'!E$22</f>
        <v>4</v>
      </c>
      <c r="H61" s="5">
        <f>'f15.csv'!F$22</f>
        <v>10</v>
      </c>
      <c r="I61" s="5">
        <f>'f15.csv'!G$22</f>
        <v>6</v>
      </c>
      <c r="J61" s="5">
        <f>'f15.csv'!H$22</f>
        <v>6</v>
      </c>
      <c r="K61" s="5">
        <f>'f15.csv'!I$22</f>
        <v>8</v>
      </c>
      <c r="L61" s="5">
        <f>'f15.csv'!J$22</f>
        <v>2</v>
      </c>
    </row>
    <row r="62" spans="1:12" x14ac:dyDescent="0.2">
      <c r="A62" s="6" t="s">
        <v>32</v>
      </c>
      <c r="B62" s="2" t="s">
        <v>11</v>
      </c>
      <c r="C62" s="8">
        <f>'f16.csv'!K$14</f>
        <v>1610.1397322041</v>
      </c>
      <c r="D62" s="8">
        <f>'f16.csv'!B$14</f>
        <v>1740.4425153113191</v>
      </c>
      <c r="E62" s="8">
        <f>'f16.csv'!C$14</f>
        <v>1710.337231836158</v>
      </c>
      <c r="F62" s="8">
        <f>'f16.csv'!D$14</f>
        <v>1603.910201588795</v>
      </c>
      <c r="G62" s="8">
        <f>'f16.csv'!E$14</f>
        <v>1652.239587933524</v>
      </c>
      <c r="H62" s="8">
        <f>'f16.csv'!F$14</f>
        <v>3276.9076515278002</v>
      </c>
      <c r="I62" s="8">
        <f>'f16.csv'!G$14</f>
        <v>1624.654267368722</v>
      </c>
      <c r="J62" s="8">
        <f>'f16.csv'!H$14</f>
        <v>1848.943941502539</v>
      </c>
      <c r="K62" s="8">
        <f>'f16.csv'!I$14</f>
        <v>1698.985309125404</v>
      </c>
      <c r="L62" s="8">
        <f>'f16.csv'!J$14</f>
        <v>1606.8452535510901</v>
      </c>
    </row>
    <row r="63" spans="1:12" x14ac:dyDescent="0.2">
      <c r="A63" s="6"/>
      <c r="B63" s="2" t="s">
        <v>12</v>
      </c>
      <c r="C63" s="8">
        <f>'f16.csv'!K$15</f>
        <v>1633.1362584224212</v>
      </c>
      <c r="D63" s="8">
        <f>'f16.csv'!B$15</f>
        <v>1929.6880112624272</v>
      </c>
      <c r="E63" s="8">
        <f>'f16.csv'!C$15</f>
        <v>1959.8893763963631</v>
      </c>
      <c r="F63" s="8">
        <f>'f16.csv'!D$15</f>
        <v>1619.2799342920566</v>
      </c>
      <c r="G63" s="8">
        <f>'f16.csv'!E$15</f>
        <v>1781.8359301200912</v>
      </c>
      <c r="H63" s="8">
        <f>'f16.csv'!F$15</f>
        <v>3373.344689043086</v>
      </c>
      <c r="I63" s="8">
        <f>'f16.csv'!G$15</f>
        <v>1886.5140411722409</v>
      </c>
      <c r="J63" s="8">
        <f>'f16.csv'!H$15</f>
        <v>2005.9996220378889</v>
      </c>
      <c r="K63" s="8">
        <f>'f16.csv'!I$15</f>
        <v>1840.0900562433169</v>
      </c>
      <c r="L63" s="8">
        <f>'f16.csv'!J$15</f>
        <v>1667.6785031517079</v>
      </c>
    </row>
    <row r="64" spans="1:12" x14ac:dyDescent="0.2">
      <c r="A64" s="6"/>
      <c r="B64" s="2" t="s">
        <v>13</v>
      </c>
      <c r="C64" s="8">
        <f>'f16.csv'!K$16</f>
        <v>22.348128036665319</v>
      </c>
      <c r="D64" s="8">
        <f>'f16.csv'!B$16</f>
        <v>113.03206508318695</v>
      </c>
      <c r="E64" s="8">
        <f>'f16.csv'!C$16</f>
        <v>138.00930178441413</v>
      </c>
      <c r="F64" s="8">
        <f>'f16.csv'!D$16</f>
        <v>24.291358737487482</v>
      </c>
      <c r="G64" s="8">
        <f>'f16.csv'!E$16</f>
        <v>123.34099384981309</v>
      </c>
      <c r="H64" s="8">
        <f>'f16.csv'!F$16</f>
        <v>42.763223634383131</v>
      </c>
      <c r="I64" s="8">
        <f>'f16.csv'!G$16</f>
        <v>201.52739914525546</v>
      </c>
      <c r="J64" s="8">
        <f>'f16.csv'!H$16</f>
        <v>83.032568181079839</v>
      </c>
      <c r="K64" s="8">
        <f>'f16.csv'!I$16</f>
        <v>127.25903463714053</v>
      </c>
      <c r="L64" s="8">
        <f>'f16.csv'!J$16</f>
        <v>59.93930813128523</v>
      </c>
    </row>
    <row r="65" spans="1:12" x14ac:dyDescent="0.2">
      <c r="A65" s="6"/>
      <c r="B65" s="2" t="s">
        <v>47</v>
      </c>
      <c r="C65" s="5">
        <f>'f16.csv'!K$22</f>
        <v>1</v>
      </c>
      <c r="D65" s="5">
        <f>'f16.csv'!B$22</f>
        <v>6</v>
      </c>
      <c r="E65" s="5">
        <f>'f16.csv'!C$22</f>
        <v>7</v>
      </c>
      <c r="F65" s="5">
        <f>'f16.csv'!D$22</f>
        <v>1</v>
      </c>
      <c r="G65" s="5">
        <f>'f16.csv'!E$22</f>
        <v>4</v>
      </c>
      <c r="H65" s="5">
        <f>'f16.csv'!F$22</f>
        <v>3</v>
      </c>
      <c r="I65" s="5">
        <f>'f16.csv'!G$22</f>
        <v>4</v>
      </c>
      <c r="J65" s="5">
        <f>'f16.csv'!H$22</f>
        <v>5</v>
      </c>
      <c r="K65" s="5">
        <f>'f16.csv'!I$22</f>
        <v>5</v>
      </c>
      <c r="L65" s="5">
        <f>'f16.csv'!J$22</f>
        <v>2</v>
      </c>
    </row>
    <row r="66" spans="1:12" x14ac:dyDescent="0.2">
      <c r="A66" s="6" t="s">
        <v>33</v>
      </c>
      <c r="B66" s="2" t="s">
        <v>11</v>
      </c>
      <c r="C66" s="8">
        <f>'f17.csv'!K$14</f>
        <v>1724.96989679791</v>
      </c>
      <c r="D66" s="8">
        <f>'f17.csv'!B$14</f>
        <v>1752.8489210398409</v>
      </c>
      <c r="E66" s="8">
        <f>'f17.csv'!C$14</f>
        <v>1752.4074196373131</v>
      </c>
      <c r="F66" s="8">
        <f>'f17.csv'!D$14</f>
        <v>1730.614595711844</v>
      </c>
      <c r="G66" s="8">
        <f>'f17.csv'!E$14</f>
        <v>1735.015770824273</v>
      </c>
      <c r="H66" s="8">
        <f>'f17.csv'!F$14</f>
        <v>3088.6732115093878</v>
      </c>
      <c r="I66" s="8">
        <f>'f17.csv'!G$14</f>
        <v>1744.2140413574059</v>
      </c>
      <c r="J66" s="8">
        <f>'f17.csv'!H$14</f>
        <v>1745.746744684584</v>
      </c>
      <c r="K66" s="8">
        <f>'f17.csv'!I$14</f>
        <v>1753.8779559879499</v>
      </c>
      <c r="L66" s="8">
        <f>'f17.csv'!J$14</f>
        <v>1705.2494653876411</v>
      </c>
    </row>
    <row r="67" spans="1:12" x14ac:dyDescent="0.2">
      <c r="A67" s="6"/>
      <c r="B67" s="2" t="s">
        <v>12</v>
      </c>
      <c r="C67" s="8">
        <f>'f17.csv'!K$15</f>
        <v>1748.3942612677979</v>
      </c>
      <c r="D67" s="8">
        <f>'f17.csv'!B$15</f>
        <v>1768.9693853941221</v>
      </c>
      <c r="E67" s="8">
        <f>'f17.csv'!C$15</f>
        <v>1805.7875175044805</v>
      </c>
      <c r="F67" s="8">
        <f>'f17.csv'!D$15</f>
        <v>1751.3121257221385</v>
      </c>
      <c r="G67" s="8">
        <f>'f17.csv'!E$15</f>
        <v>1769.1867465573534</v>
      </c>
      <c r="H67" s="8">
        <f>'f17.csv'!F$15</f>
        <v>3199.6748129297507</v>
      </c>
      <c r="I67" s="8">
        <f>'f17.csv'!G$15</f>
        <v>1810.323333947327</v>
      </c>
      <c r="J67" s="8">
        <f>'f17.csv'!H$15</f>
        <v>1819.0238603449657</v>
      </c>
      <c r="K67" s="8">
        <f>'f17.csv'!I$15</f>
        <v>1815.5638624001226</v>
      </c>
      <c r="L67" s="8">
        <f>'f17.csv'!J$15</f>
        <v>1711.6445690862183</v>
      </c>
    </row>
    <row r="68" spans="1:12" x14ac:dyDescent="0.2">
      <c r="A68" s="6"/>
      <c r="B68" s="2" t="s">
        <v>13</v>
      </c>
      <c r="C68" s="8">
        <f>'f17.csv'!K$16</f>
        <v>8.4572219821317205</v>
      </c>
      <c r="D68" s="8">
        <f>'f17.csv'!B$16</f>
        <v>19.672422137151418</v>
      </c>
      <c r="E68" s="8">
        <f>'f17.csv'!C$16</f>
        <v>61.539877309555109</v>
      </c>
      <c r="F68" s="8">
        <f>'f17.csv'!D$16</f>
        <v>11.911246640790045</v>
      </c>
      <c r="G68" s="8">
        <f>'f17.csv'!E$16</f>
        <v>37.407472340962471</v>
      </c>
      <c r="H68" s="8">
        <f>'f17.csv'!F$16</f>
        <v>46.725489805269746</v>
      </c>
      <c r="I68" s="8">
        <f>'f17.csv'!G$16</f>
        <v>50.532750964939702</v>
      </c>
      <c r="J68" s="8">
        <f>'f17.csv'!H$16</f>
        <v>95.319398941462794</v>
      </c>
      <c r="K68" s="8">
        <f>'f17.csv'!I$16</f>
        <v>47.974782697425958</v>
      </c>
      <c r="L68" s="8">
        <f>'f17.csv'!J$16</f>
        <v>10.033183962975615</v>
      </c>
    </row>
    <row r="69" spans="1:12" x14ac:dyDescent="0.2">
      <c r="A69" s="6"/>
      <c r="B69" s="2" t="s">
        <v>47</v>
      </c>
      <c r="C69" s="5">
        <f>'f17.csv'!K$22</f>
        <v>1</v>
      </c>
      <c r="D69" s="5">
        <f>'f17.csv'!B$22</f>
        <v>4</v>
      </c>
      <c r="E69" s="5">
        <f>'f17.csv'!C$22</f>
        <v>6</v>
      </c>
      <c r="F69" s="5">
        <f>'f17.csv'!D$22</f>
        <v>3</v>
      </c>
      <c r="G69" s="5">
        <f>'f17.csv'!E$22</f>
        <v>4</v>
      </c>
      <c r="H69" s="5">
        <f>'f17.csv'!F$22</f>
        <v>6</v>
      </c>
      <c r="I69" s="5">
        <f>'f17.csv'!G$22</f>
        <v>5</v>
      </c>
      <c r="J69" s="5">
        <f>'f17.csv'!H$22</f>
        <v>6</v>
      </c>
      <c r="K69" s="5">
        <f>'f17.csv'!I$22</f>
        <v>7</v>
      </c>
      <c r="L69" s="5">
        <f>'f17.csv'!J$22</f>
        <v>1</v>
      </c>
    </row>
    <row r="70" spans="1:12" x14ac:dyDescent="0.2">
      <c r="A70" s="6" t="s">
        <v>34</v>
      </c>
      <c r="B70" s="2" t="s">
        <v>11</v>
      </c>
      <c r="C70" s="8">
        <f>'f18.csv'!K$14</f>
        <v>2797.1353919274502</v>
      </c>
      <c r="D70" s="8">
        <f>'f18.csv'!B$14</f>
        <v>3308.670728639313</v>
      </c>
      <c r="E70" s="8">
        <f>'f18.csv'!C$14</f>
        <v>2112.7060818624041</v>
      </c>
      <c r="F70" s="8">
        <f>'f18.csv'!D$14</f>
        <v>1816.3062851997761</v>
      </c>
      <c r="G70" s="8">
        <f>'f18.csv'!E$14</f>
        <v>7590.2456919917786</v>
      </c>
      <c r="H70" s="8">
        <f>'f18.csv'!F$14</f>
        <v>12181865891.743429</v>
      </c>
      <c r="I70" s="8">
        <f>'f18.csv'!G$14</f>
        <v>11700.88527791488</v>
      </c>
      <c r="J70" s="8">
        <f>'f18.csv'!H$14</f>
        <v>2590.2077888616132</v>
      </c>
      <c r="K70" s="8">
        <f>'f18.csv'!I$14</f>
        <v>4785.5986493924511</v>
      </c>
      <c r="L70" s="8">
        <f>'f18.csv'!J$14</f>
        <v>2618.561774823947</v>
      </c>
    </row>
    <row r="71" spans="1:12" x14ac:dyDescent="0.2">
      <c r="A71" s="6"/>
      <c r="B71" s="2" t="s">
        <v>12</v>
      </c>
      <c r="C71" s="8">
        <f>'f18.csv'!K$15</f>
        <v>9395.434807282174</v>
      </c>
      <c r="D71" s="8">
        <f>'f18.csv'!B$15</f>
        <v>12422.519497324678</v>
      </c>
      <c r="E71" s="8">
        <f>'f18.csv'!C$15</f>
        <v>15009.559573280265</v>
      </c>
      <c r="F71" s="8">
        <f>'f18.csv'!D$15</f>
        <v>1831.1071541577262</v>
      </c>
      <c r="G71" s="8">
        <f>'f18.csv'!E$15</f>
        <v>28495.75739026026</v>
      </c>
      <c r="H71" s="8">
        <f>'f18.csv'!F$15</f>
        <v>13900741320.137817</v>
      </c>
      <c r="I71" s="8">
        <f>'f18.csv'!G$15</f>
        <v>24556.959370987253</v>
      </c>
      <c r="J71" s="8">
        <f>'f18.csv'!H$15</f>
        <v>9113.7673024960895</v>
      </c>
      <c r="K71" s="8">
        <f>'f18.csv'!I$15</f>
        <v>53240.276106951911</v>
      </c>
      <c r="L71" s="8">
        <f>'f18.csv'!J$15</f>
        <v>7209.0552897545767</v>
      </c>
    </row>
    <row r="72" spans="1:12" x14ac:dyDescent="0.2">
      <c r="A72" s="6"/>
      <c r="B72" s="2" t="s">
        <v>13</v>
      </c>
      <c r="C72" s="8">
        <f>'f18.csv'!K$16</f>
        <v>5030.0798096016633</v>
      </c>
      <c r="D72" s="8">
        <f>'f18.csv'!B$16</f>
        <v>6572.9576304654283</v>
      </c>
      <c r="E72" s="8">
        <f>'f18.csv'!C$16</f>
        <v>16926.870661474761</v>
      </c>
      <c r="F72" s="8">
        <f>'f18.csv'!D$16</f>
        <v>9.6387059321561743</v>
      </c>
      <c r="G72" s="8">
        <f>'f18.csv'!E$16</f>
        <v>15877.555976074915</v>
      </c>
      <c r="H72" s="8">
        <f>'f18.csv'!F$16</f>
        <v>642577555.29524195</v>
      </c>
      <c r="I72" s="8">
        <f>'f18.csv'!G$16</f>
        <v>12906.87143707878</v>
      </c>
      <c r="J72" s="8">
        <f>'f18.csv'!H$16</f>
        <v>4581.1307910493197</v>
      </c>
      <c r="K72" s="8">
        <f>'f18.csv'!I$16</f>
        <v>59212.817769604917</v>
      </c>
      <c r="L72" s="8">
        <f>'f18.csv'!J$16</f>
        <v>4562.5900220841149</v>
      </c>
    </row>
    <row r="73" spans="1:12" x14ac:dyDescent="0.2">
      <c r="A73" s="6"/>
      <c r="B73" s="2" t="s">
        <v>47</v>
      </c>
      <c r="C73" s="5">
        <f>'f18.csv'!K$22</f>
        <v>4</v>
      </c>
      <c r="D73" s="5">
        <f>'f18.csv'!B$22</f>
        <v>5</v>
      </c>
      <c r="E73" s="5">
        <f>'f18.csv'!C$22</f>
        <v>2</v>
      </c>
      <c r="F73" s="5">
        <f>'f18.csv'!D$22</f>
        <v>1</v>
      </c>
      <c r="G73" s="5">
        <f>'f18.csv'!E$22</f>
        <v>7</v>
      </c>
      <c r="H73" s="5">
        <f>'f18.csv'!F$22</f>
        <v>10</v>
      </c>
      <c r="I73" s="5">
        <f>'f18.csv'!G$22</f>
        <v>6</v>
      </c>
      <c r="J73" s="5">
        <f>'f18.csv'!H$22</f>
        <v>3</v>
      </c>
      <c r="K73" s="5">
        <f>'f18.csv'!I$22</f>
        <v>7</v>
      </c>
      <c r="L73" s="5">
        <f>'f18.csv'!J$22</f>
        <v>2</v>
      </c>
    </row>
    <row r="74" spans="1:12" x14ac:dyDescent="0.2">
      <c r="A74" s="6" t="s">
        <v>35</v>
      </c>
      <c r="B74" s="2" t="s">
        <v>11</v>
      </c>
      <c r="C74" s="8">
        <f>'f19.csv'!K$14</f>
        <v>1904.51804089911</v>
      </c>
      <c r="D74" s="8">
        <f>'f19.csv'!B$14</f>
        <v>1952.709763628066</v>
      </c>
      <c r="E74" s="8">
        <f>'f19.csv'!C$14</f>
        <v>5592.6550982271137</v>
      </c>
      <c r="F74" s="8">
        <f>'f19.csv'!D$14</f>
        <v>1904.7622833309881</v>
      </c>
      <c r="G74" s="8">
        <f>'f19.csv'!E$14</f>
        <v>1909.3157576377021</v>
      </c>
      <c r="H74" s="8">
        <f>'f19.csv'!F$14</f>
        <v>110968128802.4931</v>
      </c>
      <c r="I74" s="8">
        <f>'f19.csv'!G$14</f>
        <v>2743.8127437250569</v>
      </c>
      <c r="J74" s="8">
        <f>'f19.csv'!H$14</f>
        <v>2443.721567755887</v>
      </c>
      <c r="K74" s="8">
        <f>'f19.csv'!I$14</f>
        <v>1953.4746776575901</v>
      </c>
      <c r="L74" s="8">
        <f>'f19.csv'!J$14</f>
        <v>1936.9844019442689</v>
      </c>
    </row>
    <row r="75" spans="1:12" x14ac:dyDescent="0.2">
      <c r="A75" s="6"/>
      <c r="B75" s="2" t="s">
        <v>12</v>
      </c>
      <c r="C75" s="8">
        <f>'f19.csv'!K$15</f>
        <v>2243.9405366943693</v>
      </c>
      <c r="D75" s="8">
        <f>'f19.csv'!B$15</f>
        <v>8004.2198498986572</v>
      </c>
      <c r="E75" s="8">
        <f>'f19.csv'!C$15</f>
        <v>1130420.0788636908</v>
      </c>
      <c r="F75" s="8">
        <f>'f19.csv'!D$15</f>
        <v>1906.463511878869</v>
      </c>
      <c r="G75" s="8">
        <f>'f19.csv'!E$15</f>
        <v>48840.158189761496</v>
      </c>
      <c r="H75" s="8">
        <f>'f19.csv'!F$15</f>
        <v>116591962588.31839</v>
      </c>
      <c r="I75" s="8">
        <f>'f19.csv'!G$15</f>
        <v>19063.101441774576</v>
      </c>
      <c r="J75" s="8">
        <f>'f19.csv'!H$15</f>
        <v>230946.7742472848</v>
      </c>
      <c r="K75" s="8">
        <f>'f19.csv'!I$15</f>
        <v>21115.422370871274</v>
      </c>
      <c r="L75" s="8">
        <f>'f19.csv'!J$15</f>
        <v>2580.3469942655088</v>
      </c>
    </row>
    <row r="76" spans="1:12" x14ac:dyDescent="0.2">
      <c r="A76" s="6"/>
      <c r="B76" s="2" t="s">
        <v>13</v>
      </c>
      <c r="C76" s="8">
        <f>'f19.csv'!K$16</f>
        <v>301.23903773349235</v>
      </c>
      <c r="D76" s="8">
        <f>'f19.csv'!B$16</f>
        <v>6947.6255022363866</v>
      </c>
      <c r="E76" s="8">
        <f>'f19.csv'!C$16</f>
        <v>2796983.1418307158</v>
      </c>
      <c r="F76" s="8">
        <f>'f19.csv'!D$16</f>
        <v>1.0534012537408661</v>
      </c>
      <c r="G76" s="8">
        <f>'f19.csv'!E$16</f>
        <v>104747.13990355967</v>
      </c>
      <c r="H76" s="8">
        <f>'f19.csv'!F$16</f>
        <v>3198744894.1530108</v>
      </c>
      <c r="I76" s="8">
        <f>'f19.csv'!G$16</f>
        <v>32654.339672660684</v>
      </c>
      <c r="J76" s="8">
        <f>'f19.csv'!H$16</f>
        <v>472016.13461045222</v>
      </c>
      <c r="K76" s="8">
        <f>'f19.csv'!I$16</f>
        <v>23883.716715311191</v>
      </c>
      <c r="L76" s="8">
        <f>'f19.csv'!J$16</f>
        <v>450.68535413732798</v>
      </c>
    </row>
    <row r="77" spans="1:12" x14ac:dyDescent="0.2">
      <c r="A77" s="6"/>
      <c r="B77" s="2" t="s">
        <v>47</v>
      </c>
      <c r="C77" s="5">
        <f>'f19.csv'!K$22</f>
        <v>1</v>
      </c>
      <c r="D77" s="5">
        <f>'f19.csv'!B$22</f>
        <v>4</v>
      </c>
      <c r="E77" s="5">
        <f>'f19.csv'!C$22</f>
        <v>9</v>
      </c>
      <c r="F77" s="5">
        <f>'f19.csv'!D$22</f>
        <v>1</v>
      </c>
      <c r="G77" s="5">
        <f>'f19.csv'!E$22</f>
        <v>3</v>
      </c>
      <c r="H77" s="5">
        <f>'f19.csv'!F$22</f>
        <v>10</v>
      </c>
      <c r="I77" s="5">
        <f>'f19.csv'!G$22</f>
        <v>5</v>
      </c>
      <c r="J77" s="5">
        <f>'f19.csv'!H$22</f>
        <v>7</v>
      </c>
      <c r="K77" s="5">
        <f>'f19.csv'!I$22</f>
        <v>5</v>
      </c>
      <c r="L77" s="5">
        <f>'f19.csv'!J$22</f>
        <v>3</v>
      </c>
    </row>
    <row r="78" spans="1:12" x14ac:dyDescent="0.2">
      <c r="A78" s="6" t="s">
        <v>36</v>
      </c>
      <c r="B78" s="2" t="s">
        <v>11</v>
      </c>
      <c r="C78" s="8">
        <f>'f20.csv'!K$14</f>
        <v>2006.85697296578</v>
      </c>
      <c r="D78" s="8">
        <f>'f20.csv'!B$14</f>
        <v>2047.3341596683931</v>
      </c>
      <c r="E78" s="8">
        <f>'f20.csv'!C$14</f>
        <v>2097.7812920033839</v>
      </c>
      <c r="F78" s="8">
        <f>'f20.csv'!D$14</f>
        <v>2034.224356292063</v>
      </c>
      <c r="G78" s="8">
        <f>'f20.csv'!E$14</f>
        <v>2061.720460512001</v>
      </c>
      <c r="H78" s="8">
        <f>'f20.csv'!F$14</f>
        <v>3022.3994618174861</v>
      </c>
      <c r="I78" s="8">
        <f>'f20.csv'!G$14</f>
        <v>2078.6009901171669</v>
      </c>
      <c r="J78" s="8">
        <f>'f20.csv'!H$14</f>
        <v>2029.6319133924339</v>
      </c>
      <c r="K78" s="8">
        <f>'f20.csv'!I$14</f>
        <v>2064.0887364223199</v>
      </c>
      <c r="L78" s="8">
        <f>'f20.csv'!J$14</f>
        <v>2002.0117449307361</v>
      </c>
    </row>
    <row r="79" spans="1:12" x14ac:dyDescent="0.2">
      <c r="A79" s="6"/>
      <c r="B79" s="2" t="s">
        <v>12</v>
      </c>
      <c r="C79" s="8">
        <f>'f20.csv'!K$15</f>
        <v>2040.52943811773</v>
      </c>
      <c r="D79" s="8">
        <f>'f20.csv'!B$15</f>
        <v>2144.9889460843237</v>
      </c>
      <c r="E79" s="8">
        <f>'f20.csv'!C$15</f>
        <v>2185.1583650554335</v>
      </c>
      <c r="F79" s="8">
        <f>'f20.csv'!D$15</f>
        <v>2044.0708000482889</v>
      </c>
      <c r="G79" s="8">
        <f>'f20.csv'!E$15</f>
        <v>2167.9540214658923</v>
      </c>
      <c r="H79" s="8">
        <f>'f20.csv'!F$15</f>
        <v>3104.8639791040055</v>
      </c>
      <c r="I79" s="8">
        <f>'f20.csv'!G$15</f>
        <v>2171.4859150868806</v>
      </c>
      <c r="J79" s="8">
        <f>'f20.csv'!H$15</f>
        <v>2191.3764889587737</v>
      </c>
      <c r="K79" s="8">
        <f>'f20.csv'!I$15</f>
        <v>2124.1969877982651</v>
      </c>
      <c r="L79" s="8">
        <f>'f20.csv'!J$15</f>
        <v>2004.3278024920976</v>
      </c>
    </row>
    <row r="80" spans="1:12" x14ac:dyDescent="0.2">
      <c r="A80" s="6"/>
      <c r="B80" s="2" t="s">
        <v>13</v>
      </c>
      <c r="C80" s="8">
        <f>'f20.csv'!K$16</f>
        <v>18.597164182054748</v>
      </c>
      <c r="D80" s="8">
        <f>'f20.csv'!B$16</f>
        <v>67.316988350413197</v>
      </c>
      <c r="E80" s="8">
        <f>'f20.csv'!C$16</f>
        <v>58.042319492159443</v>
      </c>
      <c r="F80" s="8">
        <f>'f20.csv'!D$16</f>
        <v>8.388981749065163</v>
      </c>
      <c r="G80" s="8">
        <f>'f20.csv'!E$16</f>
        <v>68.640724549237945</v>
      </c>
      <c r="H80" s="8">
        <f>'f20.csv'!F$16</f>
        <v>28.976242723854785</v>
      </c>
      <c r="I80" s="8">
        <f>'f20.csv'!G$16</f>
        <v>68.671323785133126</v>
      </c>
      <c r="J80" s="8">
        <f>'f20.csv'!H$16</f>
        <v>87.513766148306971</v>
      </c>
      <c r="K80" s="8">
        <f>'f20.csv'!I$16</f>
        <v>46.58685020508598</v>
      </c>
      <c r="L80" s="8">
        <f>'f20.csv'!J$16</f>
        <v>3.1148984879591062</v>
      </c>
    </row>
    <row r="81" spans="1:12" x14ac:dyDescent="0.2">
      <c r="A81" s="6"/>
      <c r="B81" s="2" t="s">
        <v>47</v>
      </c>
      <c r="C81" s="5">
        <f>'f20.csv'!K$22</f>
        <v>2</v>
      </c>
      <c r="D81" s="5">
        <f>'f20.csv'!B$22</f>
        <v>5</v>
      </c>
      <c r="E81" s="5">
        <f>'f20.csv'!C$22</f>
        <v>6</v>
      </c>
      <c r="F81" s="5">
        <f>'f20.csv'!D$22</f>
        <v>2</v>
      </c>
      <c r="G81" s="5">
        <f>'f20.csv'!E$22</f>
        <v>6</v>
      </c>
      <c r="H81" s="5">
        <f>'f20.csv'!F$22</f>
        <v>4</v>
      </c>
      <c r="I81" s="5">
        <f>'f20.csv'!G$22</f>
        <v>7</v>
      </c>
      <c r="J81" s="5">
        <f>'f20.csv'!H$22</f>
        <v>3</v>
      </c>
      <c r="K81" s="5">
        <f>'f20.csv'!I$22</f>
        <v>4</v>
      </c>
      <c r="L81" s="5">
        <f>'f20.csv'!J$22</f>
        <v>1</v>
      </c>
    </row>
    <row r="82" spans="1:12" x14ac:dyDescent="0.2">
      <c r="A82" s="6" t="s">
        <v>37</v>
      </c>
      <c r="B82" s="2" t="s">
        <v>11</v>
      </c>
      <c r="C82" s="8">
        <f>'f21.csv'!K$14</f>
        <v>2100.0155249930199</v>
      </c>
      <c r="D82" s="8">
        <f>'f21.csv'!B$14</f>
        <v>2200.6101769553061</v>
      </c>
      <c r="E82" s="8">
        <f>'f21.csv'!C$14</f>
        <v>2249.3931584317729</v>
      </c>
      <c r="F82" s="8">
        <f>'f21.csv'!D$14</f>
        <v>2200.3960609453952</v>
      </c>
      <c r="G82" s="8">
        <f>'f21.csv'!E$14</f>
        <v>2201.8404681838988</v>
      </c>
      <c r="H82" s="8">
        <f>'f21.csv'!F$14</f>
        <v>2785.0066763533191</v>
      </c>
      <c r="I82" s="8">
        <f>'f21.csv'!G$14</f>
        <v>2201.4005515667332</v>
      </c>
      <c r="J82" s="8">
        <f>'f21.csv'!H$14</f>
        <v>2201.6289714390541</v>
      </c>
      <c r="K82" s="8">
        <f>'f21.csv'!I$14</f>
        <v>2214.9408122008508</v>
      </c>
      <c r="L82" s="8">
        <f>'f21.csv'!J$14</f>
        <v>2100</v>
      </c>
    </row>
    <row r="83" spans="1:12" x14ac:dyDescent="0.2">
      <c r="A83" s="6"/>
      <c r="B83" s="2" t="s">
        <v>12</v>
      </c>
      <c r="C83" s="8">
        <f>'f21.csv'!K$15</f>
        <v>2100.0359974367661</v>
      </c>
      <c r="D83" s="8">
        <f>'f21.csv'!B$15</f>
        <v>2318.7502234288286</v>
      </c>
      <c r="E83" s="8">
        <f>'f21.csv'!C$15</f>
        <v>2344.8382632598323</v>
      </c>
      <c r="F83" s="8">
        <f>'f21.csv'!D$15</f>
        <v>2205.798850103894</v>
      </c>
      <c r="G83" s="8">
        <f>'f21.csv'!E$15</f>
        <v>2304.9720680497949</v>
      </c>
      <c r="H83" s="8">
        <f>'f21.csv'!F$15</f>
        <v>2812.7228244075027</v>
      </c>
      <c r="I83" s="8">
        <f>'f21.csv'!G$15</f>
        <v>2277.9721817114141</v>
      </c>
      <c r="J83" s="8">
        <f>'f21.csv'!H$15</f>
        <v>2301.9273015275899</v>
      </c>
      <c r="K83" s="8">
        <f>'f21.csv'!I$15</f>
        <v>2282.8703252902824</v>
      </c>
      <c r="L83" s="8">
        <f>'f21.csv'!J$15</f>
        <v>2100.0000000012087</v>
      </c>
    </row>
    <row r="84" spans="1:12" x14ac:dyDescent="0.2">
      <c r="A84" s="6"/>
      <c r="B84" s="2" t="s">
        <v>13</v>
      </c>
      <c r="C84" s="8">
        <f>'f21.csv'!K$16</f>
        <v>1.3474571057300341E-2</v>
      </c>
      <c r="D84" s="8">
        <f>'f21.csv'!B$16</f>
        <v>62.578055607809247</v>
      </c>
      <c r="E84" s="8">
        <f>'f21.csv'!C$16</f>
        <v>39.230257842934812</v>
      </c>
      <c r="F84" s="8">
        <f>'f21.csv'!D$16</f>
        <v>6.0788019924725392</v>
      </c>
      <c r="G84" s="8">
        <f>'f21.csv'!E$16</f>
        <v>36.992294906629319</v>
      </c>
      <c r="H84" s="8">
        <f>'f21.csv'!F$16</f>
        <v>12.001191533034053</v>
      </c>
      <c r="I84" s="8">
        <f>'f21.csv'!G$16</f>
        <v>78.101074312285348</v>
      </c>
      <c r="J84" s="8">
        <f>'f21.csv'!H$16</f>
        <v>59.241032199517228</v>
      </c>
      <c r="K84" s="8">
        <f>'f21.csv'!I$16</f>
        <v>60.504407676830105</v>
      </c>
      <c r="L84" s="8">
        <f>'f21.csv'!J$16</f>
        <v>3.6038963808826314E-9</v>
      </c>
    </row>
    <row r="85" spans="1:12" x14ac:dyDescent="0.2">
      <c r="A85" s="6"/>
      <c r="B85" s="2" t="s">
        <v>47</v>
      </c>
      <c r="C85" s="5">
        <f>'f21.csv'!K$22</f>
        <v>2</v>
      </c>
      <c r="D85" s="5">
        <f>'f21.csv'!B$22</f>
        <v>4</v>
      </c>
      <c r="E85" s="5">
        <f>'f21.csv'!C$22</f>
        <v>6</v>
      </c>
      <c r="F85" s="5">
        <f>'f21.csv'!D$22</f>
        <v>3</v>
      </c>
      <c r="G85" s="5">
        <f>'f21.csv'!E$22</f>
        <v>5</v>
      </c>
      <c r="H85" s="5">
        <f>'f21.csv'!F$22</f>
        <v>4</v>
      </c>
      <c r="I85" s="5">
        <f>'f21.csv'!G$22</f>
        <v>4</v>
      </c>
      <c r="J85" s="5">
        <f>'f21.csv'!H$22</f>
        <v>6</v>
      </c>
      <c r="K85" s="5">
        <f>'f21.csv'!I$22</f>
        <v>5</v>
      </c>
      <c r="L85" s="5">
        <f>'f21.csv'!J$22</f>
        <v>1</v>
      </c>
    </row>
    <row r="86" spans="1:12" x14ac:dyDescent="0.2">
      <c r="A86" s="6" t="s">
        <v>38</v>
      </c>
      <c r="B86" s="2" t="s">
        <v>11</v>
      </c>
      <c r="C86" s="8">
        <f>'f22.csv'!K$14</f>
        <v>2200.0182385425601</v>
      </c>
      <c r="D86" s="8">
        <f>'f22.csv'!B$14</f>
        <v>2306.72662512631</v>
      </c>
      <c r="E86" s="8">
        <f>'f22.csv'!C$14</f>
        <v>2233.3522665753271</v>
      </c>
      <c r="F86" s="8">
        <f>'f22.csv'!D$14</f>
        <v>2226.6477144654882</v>
      </c>
      <c r="G86" s="8">
        <f>'f22.csv'!E$14</f>
        <v>2301.0521248479158</v>
      </c>
      <c r="H86" s="8">
        <f>'f22.csv'!F$14</f>
        <v>5146.2633867776676</v>
      </c>
      <c r="I86" s="8">
        <f>'f22.csv'!G$14</f>
        <v>2246.727555644587</v>
      </c>
      <c r="J86" s="8">
        <f>'f22.csv'!H$14</f>
        <v>2300.123322316048</v>
      </c>
      <c r="K86" s="8">
        <f>'f22.csv'!I$14</f>
        <v>2295.8857416094761</v>
      </c>
      <c r="L86" s="8">
        <f>'f22.csv'!J$14</f>
        <v>2200.0000034450718</v>
      </c>
    </row>
    <row r="87" spans="1:12" x14ac:dyDescent="0.2">
      <c r="A87" s="6"/>
      <c r="B87" s="2" t="s">
        <v>12</v>
      </c>
      <c r="C87" s="8">
        <f>'f22.csv'!K$15</f>
        <v>2200.0382197346362</v>
      </c>
      <c r="D87" s="8">
        <f>'f22.csv'!B$15</f>
        <v>2456.6246961429069</v>
      </c>
      <c r="E87" s="8">
        <f>'f22.csv'!C$15</f>
        <v>2313.2569886677297</v>
      </c>
      <c r="F87" s="8">
        <f>'f22.csv'!D$15</f>
        <v>2278.5972197099791</v>
      </c>
      <c r="G87" s="8">
        <f>'f22.csv'!E$15</f>
        <v>2314.4059917733816</v>
      </c>
      <c r="H87" s="8">
        <f>'f22.csv'!F$15</f>
        <v>5207.4358197105557</v>
      </c>
      <c r="I87" s="8">
        <f>'f22.csv'!G$15</f>
        <v>2316.1663699031101</v>
      </c>
      <c r="J87" s="8">
        <f>'f22.csv'!H$15</f>
        <v>2303.5320566999626</v>
      </c>
      <c r="K87" s="8">
        <f>'f22.csv'!I$15</f>
        <v>2487.9738473739558</v>
      </c>
      <c r="L87" s="8">
        <f>'f22.csv'!J$15</f>
        <v>2274.7369481530782</v>
      </c>
    </row>
    <row r="88" spans="1:12" x14ac:dyDescent="0.2">
      <c r="A88" s="6"/>
      <c r="B88" s="2" t="s">
        <v>13</v>
      </c>
      <c r="C88" s="8">
        <f>'f22.csv'!K$16</f>
        <v>1.5769520728974331E-2</v>
      </c>
      <c r="D88" s="8">
        <f>'f22.csv'!B$16</f>
        <v>468.49327233856479</v>
      </c>
      <c r="E88" s="8">
        <f>'f22.csv'!C$16</f>
        <v>32.315343006671441</v>
      </c>
      <c r="F88" s="8">
        <f>'f22.csv'!D$16</f>
        <v>35.702389460574203</v>
      </c>
      <c r="G88" s="8">
        <f>'f22.csv'!E$16</f>
        <v>11.160851752840642</v>
      </c>
      <c r="H88" s="8">
        <f>'f22.csv'!F$16</f>
        <v>39.354792230980067</v>
      </c>
      <c r="I88" s="8">
        <f>'f22.csv'!G$16</f>
        <v>25.712067392890653</v>
      </c>
      <c r="J88" s="8">
        <f>'f22.csv'!H$16</f>
        <v>3.8495073050329558</v>
      </c>
      <c r="K88" s="8">
        <f>'f22.csv'!I$16</f>
        <v>93.090553550319115</v>
      </c>
      <c r="L88" s="8">
        <f>'f22.csv'!J$16</f>
        <v>51.643613186120973</v>
      </c>
    </row>
    <row r="89" spans="1:12" x14ac:dyDescent="0.2">
      <c r="A89" s="6"/>
      <c r="B89" s="2" t="s">
        <v>47</v>
      </c>
      <c r="C89" s="5">
        <f>'f22.csv'!K$22</f>
        <v>1</v>
      </c>
      <c r="D89" s="5">
        <f>'f22.csv'!B$22</f>
        <v>8</v>
      </c>
      <c r="E89" s="5">
        <f>'f22.csv'!C$22</f>
        <v>4</v>
      </c>
      <c r="F89" s="5">
        <f>'f22.csv'!D$22</f>
        <v>3</v>
      </c>
      <c r="G89" s="5">
        <f>'f22.csv'!E$22</f>
        <v>3</v>
      </c>
      <c r="H89" s="5">
        <f>'f22.csv'!F$22</f>
        <v>7</v>
      </c>
      <c r="I89" s="5">
        <f>'f22.csv'!G$22</f>
        <v>4</v>
      </c>
      <c r="J89" s="5">
        <f>'f22.csv'!H$22</f>
        <v>2</v>
      </c>
      <c r="K89" s="5">
        <f>'f22.csv'!I$22</f>
        <v>6</v>
      </c>
      <c r="L89" s="5">
        <f>'f22.csv'!J$22</f>
        <v>1</v>
      </c>
    </row>
    <row r="90" spans="1:12" x14ac:dyDescent="0.2">
      <c r="A90" s="6" t="s">
        <v>39</v>
      </c>
      <c r="B90" s="2" t="s">
        <v>11</v>
      </c>
      <c r="C90" s="8">
        <f>'f23.csv'!K$14</f>
        <v>2300.0335524264501</v>
      </c>
      <c r="D90" s="8">
        <f>'f23.csv'!B$14</f>
        <v>2661.2209969935652</v>
      </c>
      <c r="E90" s="8">
        <f>'f23.csv'!C$14</f>
        <v>2630.5633670153688</v>
      </c>
      <c r="F90" s="8">
        <f>'f23.csv'!D$14</f>
        <v>2608.9855385766909</v>
      </c>
      <c r="G90" s="8">
        <f>'f23.csv'!E$14</f>
        <v>2607.829603142216</v>
      </c>
      <c r="H90" s="8">
        <f>'f23.csv'!F$14</f>
        <v>4233.1127185954647</v>
      </c>
      <c r="I90" s="8">
        <f>'f23.csv'!G$14</f>
        <v>2619.0105473456688</v>
      </c>
      <c r="J90" s="8">
        <f>'f23.csv'!H$14</f>
        <v>2634.555232355608</v>
      </c>
      <c r="K90" s="8">
        <f>'f23.csv'!I$14</f>
        <v>2632.237781544778</v>
      </c>
      <c r="L90" s="8">
        <f>'f23.csv'!J$14</f>
        <v>2300.1152665006739</v>
      </c>
    </row>
    <row r="91" spans="1:12" x14ac:dyDescent="0.2">
      <c r="A91" s="6"/>
      <c r="B91" s="2" t="s">
        <v>12</v>
      </c>
      <c r="C91" s="8">
        <f>'f23.csv'!K$15</f>
        <v>2300.0840329806779</v>
      </c>
      <c r="D91" s="8">
        <f>'f23.csv'!B$15</f>
        <v>2712.5515870855047</v>
      </c>
      <c r="E91" s="8">
        <f>'f23.csv'!C$15</f>
        <v>2666.0257272027188</v>
      </c>
      <c r="F91" s="8">
        <f>'f23.csv'!D$15</f>
        <v>2619.7977118656413</v>
      </c>
      <c r="G91" s="8">
        <f>'f23.csv'!E$15</f>
        <v>2622.7387406792736</v>
      </c>
      <c r="H91" s="8">
        <f>'f23.csv'!F$15</f>
        <v>4284.8498680333996</v>
      </c>
      <c r="I91" s="8">
        <f>'f23.csv'!G$15</f>
        <v>2659.0847291677815</v>
      </c>
      <c r="J91" s="8">
        <f>'f23.csv'!H$15</f>
        <v>2662.6781884376655</v>
      </c>
      <c r="K91" s="8">
        <f>'f23.csv'!I$15</f>
        <v>2663.5227043817868</v>
      </c>
      <c r="L91" s="8">
        <f>'f23.csv'!J$15</f>
        <v>2306.3140515938599</v>
      </c>
    </row>
    <row r="92" spans="1:12" x14ac:dyDescent="0.2">
      <c r="A92" s="6"/>
      <c r="B92" s="2" t="s">
        <v>13</v>
      </c>
      <c r="C92" s="8">
        <f>'f23.csv'!K$16</f>
        <v>4.2488394266850089E-2</v>
      </c>
      <c r="D92" s="8">
        <f>'f23.csv'!B$16</f>
        <v>48.161460332926957</v>
      </c>
      <c r="E92" s="8">
        <f>'f23.csv'!C$16</f>
        <v>25.675770699227286</v>
      </c>
      <c r="F92" s="8">
        <f>'f23.csv'!D$16</f>
        <v>5.9671052380353045</v>
      </c>
      <c r="G92" s="8">
        <f>'f23.csv'!E$16</f>
        <v>12.007933019374947</v>
      </c>
      <c r="H92" s="8">
        <f>'f23.csv'!F$16</f>
        <v>27.410991193969419</v>
      </c>
      <c r="I92" s="8">
        <f>'f23.csv'!G$16</f>
        <v>36.316187819119413</v>
      </c>
      <c r="J92" s="8">
        <f>'f23.csv'!H$16</f>
        <v>18.774748020774513</v>
      </c>
      <c r="K92" s="8">
        <f>'f23.csv'!I$16</f>
        <v>14.006453923604489</v>
      </c>
      <c r="L92" s="8">
        <f>'f23.csv'!J$16</f>
        <v>4.0913872702506024</v>
      </c>
    </row>
    <row r="93" spans="1:12" x14ac:dyDescent="0.2">
      <c r="A93" s="6"/>
      <c r="B93" s="2" t="s">
        <v>47</v>
      </c>
      <c r="C93" s="5">
        <f>'f23.csv'!K$22</f>
        <v>1</v>
      </c>
      <c r="D93" s="5">
        <f>'f23.csv'!B$22</f>
        <v>9</v>
      </c>
      <c r="E93" s="5">
        <f>'f23.csv'!C$22</f>
        <v>6</v>
      </c>
      <c r="F93" s="5">
        <f>'f23.csv'!D$22</f>
        <v>3</v>
      </c>
      <c r="G93" s="5">
        <f>'f23.csv'!E$22</f>
        <v>3</v>
      </c>
      <c r="H93" s="5">
        <f>'f23.csv'!F$22</f>
        <v>8</v>
      </c>
      <c r="I93" s="5">
        <f>'f23.csv'!G$22</f>
        <v>5</v>
      </c>
      <c r="J93" s="5">
        <f>'f23.csv'!H$22</f>
        <v>6</v>
      </c>
      <c r="K93" s="5">
        <f>'f23.csv'!I$22</f>
        <v>5</v>
      </c>
      <c r="L93" s="5">
        <f>'f23.csv'!J$22</f>
        <v>2</v>
      </c>
    </row>
    <row r="94" spans="1:12" x14ac:dyDescent="0.2">
      <c r="A94" s="6" t="s">
        <v>40</v>
      </c>
      <c r="B94" s="2" t="s">
        <v>11</v>
      </c>
      <c r="C94" s="8">
        <f>'f24.csv'!K$14</f>
        <v>2400.04604930189</v>
      </c>
      <c r="D94" s="8">
        <f>'f24.csv'!B$14</f>
        <v>2407.7398337657878</v>
      </c>
      <c r="E94" s="8">
        <f>'f24.csv'!C$14</f>
        <v>2765.621076127733</v>
      </c>
      <c r="F94" s="8">
        <f>'f24.csv'!D$14</f>
        <v>2523.1143429467011</v>
      </c>
      <c r="G94" s="8">
        <f>'f24.csv'!E$14</f>
        <v>2739.4511788209602</v>
      </c>
      <c r="H94" s="8">
        <f>'f24.csv'!F$14</f>
        <v>3380.602888298487</v>
      </c>
      <c r="I94" s="8">
        <f>'f24.csv'!G$14</f>
        <v>2400.0067873572002</v>
      </c>
      <c r="J94" s="8">
        <f>'f24.csv'!H$14</f>
        <v>2500.0020718343021</v>
      </c>
      <c r="K94" s="8">
        <f>'f24.csv'!I$14</f>
        <v>2625.877477431337</v>
      </c>
      <c r="L94" s="8">
        <f>'f24.csv'!J$14</f>
        <v>2309.3329579173792</v>
      </c>
    </row>
    <row r="95" spans="1:12" x14ac:dyDescent="0.2">
      <c r="A95" s="6"/>
      <c r="B95" s="2" t="s">
        <v>12</v>
      </c>
      <c r="C95" s="8">
        <f>'f24.csv'!K$15</f>
        <v>2400.2452690640289</v>
      </c>
      <c r="D95" s="8">
        <f>'f24.csv'!B$15</f>
        <v>2693.7776089217095</v>
      </c>
      <c r="E95" s="8">
        <f>'f24.csv'!C$15</f>
        <v>2798.4413583646565</v>
      </c>
      <c r="F95" s="8">
        <f>'f24.csv'!D$15</f>
        <v>2648.1338488228689</v>
      </c>
      <c r="G95" s="8">
        <f>'f24.csv'!E$15</f>
        <v>2751.8941418251852</v>
      </c>
      <c r="H95" s="8">
        <f>'f24.csv'!F$15</f>
        <v>3385.1083245048612</v>
      </c>
      <c r="I95" s="8">
        <f>'f24.csv'!G$15</f>
        <v>2693.8554182572302</v>
      </c>
      <c r="J95" s="8">
        <f>'f24.csv'!H$15</f>
        <v>2748.2613360570222</v>
      </c>
      <c r="K95" s="8">
        <f>'f24.csv'!I$15</f>
        <v>2758.3825326316955</v>
      </c>
      <c r="L95" s="8">
        <f>'f24.csv'!J$15</f>
        <v>2373.1703353041121</v>
      </c>
    </row>
    <row r="96" spans="1:12" x14ac:dyDescent="0.2">
      <c r="A96" s="6"/>
      <c r="B96" s="2" t="s">
        <v>13</v>
      </c>
      <c r="C96" s="8">
        <f>'f24.csv'!K$16</f>
        <v>0.13658950408092899</v>
      </c>
      <c r="D96" s="8">
        <f>'f24.csv'!B$16</f>
        <v>191.00791625388231</v>
      </c>
      <c r="E96" s="8">
        <f>'f24.csv'!C$16</f>
        <v>35.29715358919357</v>
      </c>
      <c r="F96" s="8">
        <f>'f24.csv'!D$16</f>
        <v>91.127130946052503</v>
      </c>
      <c r="G96" s="8">
        <f>'f24.csv'!E$16</f>
        <v>9.7373774997671454</v>
      </c>
      <c r="H96" s="8">
        <f>'f24.csv'!F$16</f>
        <v>2.2802414093351695</v>
      </c>
      <c r="I96" s="8">
        <f>'f24.csv'!G$16</f>
        <v>159.71371237756637</v>
      </c>
      <c r="J96" s="8">
        <f>'f24.csv'!H$16</f>
        <v>92.267440825309151</v>
      </c>
      <c r="K96" s="8">
        <f>'f24.csv'!I$16</f>
        <v>71.988641857754899</v>
      </c>
      <c r="L96" s="8">
        <f>'f24.csv'!J$16</f>
        <v>43.204529888270507</v>
      </c>
    </row>
    <row r="97" spans="1:12" x14ac:dyDescent="0.2">
      <c r="A97" s="6"/>
      <c r="B97" s="2" t="s">
        <v>47</v>
      </c>
      <c r="C97" s="5">
        <f>'f24.csv'!K$22</f>
        <v>1</v>
      </c>
      <c r="D97" s="5">
        <f>'f24.csv'!B$22</f>
        <v>4</v>
      </c>
      <c r="E97" s="5">
        <f>'f24.csv'!C$22</f>
        <v>4</v>
      </c>
      <c r="F97" s="5">
        <f>'f24.csv'!D$22</f>
        <v>3</v>
      </c>
      <c r="G97" s="5">
        <f>'f24.csv'!E$22</f>
        <v>3</v>
      </c>
      <c r="H97" s="5">
        <f>'f24.csv'!F$22</f>
        <v>2</v>
      </c>
      <c r="I97" s="5">
        <f>'f24.csv'!G$22</f>
        <v>2</v>
      </c>
      <c r="J97" s="5">
        <f>'f24.csv'!H$22</f>
        <v>5</v>
      </c>
      <c r="K97" s="5">
        <f>'f24.csv'!I$22</f>
        <v>6</v>
      </c>
      <c r="L97" s="5">
        <f>'f24.csv'!J$22</f>
        <v>1</v>
      </c>
    </row>
    <row r="98" spans="1:12" x14ac:dyDescent="0.2">
      <c r="A98" s="6" t="s">
        <v>41</v>
      </c>
      <c r="B98" s="2" t="s">
        <v>11</v>
      </c>
      <c r="C98" s="8">
        <f>'f25.csv'!K$14</f>
        <v>2500.19890069862</v>
      </c>
      <c r="D98" s="8">
        <f>'f25.csv'!B$14</f>
        <v>2898.4079323878209</v>
      </c>
      <c r="E98" s="8">
        <f>'f25.csv'!C$14</f>
        <v>2744.541146521703</v>
      </c>
      <c r="F98" s="8">
        <f>'f25.csv'!D$14</f>
        <v>2897.7429264926841</v>
      </c>
      <c r="G98" s="8">
        <f>'f25.csv'!E$14</f>
        <v>2899.2761420186562</v>
      </c>
      <c r="H98" s="8">
        <f>'f25.csv'!F$14</f>
        <v>4777.1514668667896</v>
      </c>
      <c r="I98" s="8">
        <f>'f25.csv'!G$14</f>
        <v>2600.4891810270469</v>
      </c>
      <c r="J98" s="8">
        <f>'f25.csv'!H$14</f>
        <v>2898.2676302049731</v>
      </c>
      <c r="K98" s="8">
        <f>'f25.csv'!I$14</f>
        <v>2974.7873381756131</v>
      </c>
      <c r="L98" s="8">
        <f>'f25.csv'!J$14</f>
        <v>2500.0000000263508</v>
      </c>
    </row>
    <row r="99" spans="1:12" x14ac:dyDescent="0.2">
      <c r="A99" s="6"/>
      <c r="B99" s="2" t="s">
        <v>12</v>
      </c>
      <c r="C99" s="8">
        <f>'f25.csv'!K$15</f>
        <v>2500.5727521838976</v>
      </c>
      <c r="D99" s="8">
        <f>'f25.csv'!B$15</f>
        <v>2926.3373675152789</v>
      </c>
      <c r="E99" s="8">
        <f>'f25.csv'!C$15</f>
        <v>2944.4270915568059</v>
      </c>
      <c r="F99" s="8">
        <f>'f25.csv'!D$15</f>
        <v>2903.7554896279171</v>
      </c>
      <c r="G99" s="8">
        <f>'f25.csv'!E$15</f>
        <v>2928.5346183443703</v>
      </c>
      <c r="H99" s="8">
        <f>'f25.csv'!F$15</f>
        <v>4794.9441804235848</v>
      </c>
      <c r="I99" s="8">
        <f>'f25.csv'!G$15</f>
        <v>2901.5856813549049</v>
      </c>
      <c r="J99" s="8">
        <f>'f25.csv'!H$15</f>
        <v>2935.5149643558025</v>
      </c>
      <c r="K99" s="8">
        <f>'f25.csv'!I$15</f>
        <v>3039.675873416566</v>
      </c>
      <c r="L99" s="8">
        <f>'f25.csv'!J$15</f>
        <v>2501.93863554888</v>
      </c>
    </row>
    <row r="100" spans="1:12" x14ac:dyDescent="0.2">
      <c r="A100" s="6"/>
      <c r="B100" s="2" t="s">
        <v>13</v>
      </c>
      <c r="C100" s="8">
        <f>'f25.csv'!K$16</f>
        <v>0.27911176536127397</v>
      </c>
      <c r="D100" s="8">
        <f>'f25.csv'!B$16</f>
        <v>23.777576844003473</v>
      </c>
      <c r="E100" s="8">
        <f>'f25.csv'!C$16</f>
        <v>72.307613069945731</v>
      </c>
      <c r="F100" s="8">
        <f>'f25.csv'!D$16</f>
        <v>14.929037847874872</v>
      </c>
      <c r="G100" s="8">
        <f>'f25.csv'!E$16</f>
        <v>21.742022239457519</v>
      </c>
      <c r="H100" s="8">
        <f>'f25.csv'!F$16</f>
        <v>10.69102093995369</v>
      </c>
      <c r="I100" s="8">
        <f>'f25.csv'!G$16</f>
        <v>109.16397738543799</v>
      </c>
      <c r="J100" s="8">
        <f>'f25.csv'!H$16</f>
        <v>19.311757590433128</v>
      </c>
      <c r="K100" s="8">
        <f>'f25.csv'!I$16</f>
        <v>66.947386492988144</v>
      </c>
      <c r="L100" s="8">
        <f>'f25.csv'!J$16</f>
        <v>4.9294505909555584</v>
      </c>
    </row>
    <row r="101" spans="1:12" x14ac:dyDescent="0.2">
      <c r="A101" s="6"/>
      <c r="B101" s="2" t="s">
        <v>47</v>
      </c>
      <c r="C101" s="5">
        <f>'f25.csv'!K$22</f>
        <v>1</v>
      </c>
      <c r="D101" s="5">
        <f>'f25.csv'!B$22</f>
        <v>5</v>
      </c>
      <c r="E101" s="5">
        <f>'f25.csv'!C$22</f>
        <v>4</v>
      </c>
      <c r="F101" s="5">
        <f>'f25.csv'!D$22</f>
        <v>4</v>
      </c>
      <c r="G101" s="5">
        <f>'f25.csv'!E$22</f>
        <v>6</v>
      </c>
      <c r="H101" s="5">
        <f>'f25.csv'!F$22</f>
        <v>3</v>
      </c>
      <c r="I101" s="5">
        <f>'f25.csv'!G$22</f>
        <v>3</v>
      </c>
      <c r="J101" s="5">
        <f>'f25.csv'!H$22</f>
        <v>5</v>
      </c>
      <c r="K101" s="5">
        <f>'f25.csv'!I$22</f>
        <v>8</v>
      </c>
      <c r="L101" s="5">
        <f>'f25.csv'!J$22</f>
        <v>1</v>
      </c>
    </row>
    <row r="102" spans="1:12" x14ac:dyDescent="0.2">
      <c r="A102" s="6" t="s">
        <v>42</v>
      </c>
      <c r="B102" s="2" t="s">
        <v>11</v>
      </c>
      <c r="C102" s="8">
        <f>'f26.csv'!K$14</f>
        <v>2600.0229689481598</v>
      </c>
      <c r="D102" s="8">
        <f>'f26.csv'!B$14</f>
        <v>2840.7857570013448</v>
      </c>
      <c r="E102" s="8">
        <f>'f26.csv'!C$14</f>
        <v>3018.412236934872</v>
      </c>
      <c r="F102" s="8">
        <f>'f26.csv'!D$14</f>
        <v>2605.3715184907792</v>
      </c>
      <c r="G102" s="8">
        <f>'f26.csv'!E$14</f>
        <v>2832.0876038680408</v>
      </c>
      <c r="H102" s="8">
        <f>'f26.csv'!F$14</f>
        <v>5683.376400703628</v>
      </c>
      <c r="I102" s="8">
        <f>'f26.csv'!G$14</f>
        <v>2800.0078753132052</v>
      </c>
      <c r="J102" s="8">
        <f>'f26.csv'!H$14</f>
        <v>2800.6050817187702</v>
      </c>
      <c r="K102" s="8">
        <f>'f26.csv'!I$14</f>
        <v>3114.1656219786191</v>
      </c>
      <c r="L102" s="8">
        <f>'f26.csv'!J$14</f>
        <v>2300.5544617547171</v>
      </c>
    </row>
    <row r="103" spans="1:12" x14ac:dyDescent="0.2">
      <c r="A103" s="6"/>
      <c r="B103" s="2" t="s">
        <v>12</v>
      </c>
      <c r="C103" s="8">
        <f>'f26.csv'!K$15</f>
        <v>2600.1847532860511</v>
      </c>
      <c r="D103" s="8">
        <f>'f26.csv'!B$15</f>
        <v>3426.956033301718</v>
      </c>
      <c r="E103" s="8">
        <f>'f26.csv'!C$15</f>
        <v>3365.9544804659104</v>
      </c>
      <c r="F103" s="8">
        <f>'f26.csv'!D$15</f>
        <v>2860.8179194160221</v>
      </c>
      <c r="G103" s="8">
        <f>'f26.csv'!E$15</f>
        <v>3275.6220587552107</v>
      </c>
      <c r="H103" s="8">
        <f>'f26.csv'!F$15</f>
        <v>5708.6839867787494</v>
      </c>
      <c r="I103" s="8">
        <f>'f26.csv'!G$15</f>
        <v>3073.4897109504336</v>
      </c>
      <c r="J103" s="8">
        <f>'f26.csv'!H$15</f>
        <v>3540.9169384339716</v>
      </c>
      <c r="K103" s="8">
        <f>'f26.csv'!I$15</f>
        <v>3295.9547770536169</v>
      </c>
      <c r="L103" s="8">
        <f>'f26.csv'!J$15</f>
        <v>2394.722759636677</v>
      </c>
    </row>
    <row r="104" spans="1:12" x14ac:dyDescent="0.2">
      <c r="A104" s="6"/>
      <c r="B104" s="2" t="s">
        <v>13</v>
      </c>
      <c r="C104" s="8">
        <f>'f26.csv'!K$16</f>
        <v>0.11356703028222943</v>
      </c>
      <c r="D104" s="8">
        <f>'f26.csv'!B$16</f>
        <v>551.97451171848093</v>
      </c>
      <c r="E104" s="8">
        <f>'f26.csv'!C$16</f>
        <v>321.86068914535599</v>
      </c>
      <c r="F104" s="8">
        <f>'f26.csv'!D$16</f>
        <v>94.811618007857476</v>
      </c>
      <c r="G104" s="8">
        <f>'f26.csv'!E$16</f>
        <v>523.77361502026235</v>
      </c>
      <c r="H104" s="8">
        <f>'f26.csv'!F$16</f>
        <v>10.444462607012005</v>
      </c>
      <c r="I104" s="8">
        <f>'f26.csv'!G$16</f>
        <v>223.97913773822398</v>
      </c>
      <c r="J104" s="8">
        <f>'f26.csv'!H$16</f>
        <v>472.73395984113921</v>
      </c>
      <c r="K104" s="8">
        <f>'f26.csv'!I$16</f>
        <v>122.29416836776466</v>
      </c>
      <c r="L104" s="8">
        <f>'f26.csv'!J$16</f>
        <v>141.69220679723227</v>
      </c>
    </row>
    <row r="105" spans="1:12" x14ac:dyDescent="0.2">
      <c r="A105" s="6"/>
      <c r="B105" s="2" t="s">
        <v>47</v>
      </c>
      <c r="C105" s="5">
        <f>'f26.csv'!K$22</f>
        <v>1</v>
      </c>
      <c r="D105" s="5">
        <f>'f26.csv'!B$22</f>
        <v>7</v>
      </c>
      <c r="E105" s="5">
        <f>'f26.csv'!C$22</f>
        <v>7</v>
      </c>
      <c r="F105" s="5">
        <f>'f26.csv'!D$22</f>
        <v>3</v>
      </c>
      <c r="G105" s="5">
        <f>'f26.csv'!E$22</f>
        <v>5</v>
      </c>
      <c r="H105" s="5">
        <f>'f26.csv'!F$22</f>
        <v>2</v>
      </c>
      <c r="I105" s="5">
        <f>'f26.csv'!G$22</f>
        <v>4</v>
      </c>
      <c r="J105" s="5">
        <f>'f26.csv'!H$22</f>
        <v>5</v>
      </c>
      <c r="K105" s="5">
        <f>'f26.csv'!I$22</f>
        <v>4</v>
      </c>
      <c r="L105" s="5">
        <f>'f26.csv'!J$22</f>
        <v>1</v>
      </c>
    </row>
    <row r="106" spans="1:12" x14ac:dyDescent="0.2">
      <c r="A106" s="6" t="s">
        <v>43</v>
      </c>
      <c r="B106" s="2" t="s">
        <v>11</v>
      </c>
      <c r="C106" s="8">
        <f>'f27.csv'!K$14</f>
        <v>2700.5399018836902</v>
      </c>
      <c r="D106" s="8">
        <f>'f27.csv'!B$14</f>
        <v>3125.6099043551089</v>
      </c>
      <c r="E106" s="8">
        <f>'f27.csv'!C$14</f>
        <v>3099.7194948711999</v>
      </c>
      <c r="F106" s="8">
        <f>'f27.csv'!D$14</f>
        <v>3089.3515827429419</v>
      </c>
      <c r="G106" s="8">
        <f>'f27.csv'!E$14</f>
        <v>3092.0127055993221</v>
      </c>
      <c r="H106" s="8">
        <f>'f27.csv'!F$14</f>
        <v>4802.3171225584874</v>
      </c>
      <c r="I106" s="8">
        <f>'f27.csv'!G$14</f>
        <v>3094.6631735936971</v>
      </c>
      <c r="J106" s="8">
        <f>'f27.csv'!H$14</f>
        <v>3182.352881050901</v>
      </c>
      <c r="K106" s="8">
        <f>'f27.csv'!I$14</f>
        <v>3107.791603515413</v>
      </c>
      <c r="L106" s="8">
        <f>'f27.csv'!J$14</f>
        <v>2700.0224255812191</v>
      </c>
    </row>
    <row r="107" spans="1:12" x14ac:dyDescent="0.2">
      <c r="A107" s="6"/>
      <c r="B107" s="2" t="s">
        <v>12</v>
      </c>
      <c r="C107" s="8">
        <f>'f27.csv'!K$15</f>
        <v>2701.3233891662289</v>
      </c>
      <c r="D107" s="8">
        <f>'f27.csv'!B$15</f>
        <v>3187.6119711063388</v>
      </c>
      <c r="E107" s="8">
        <f>'f27.csv'!C$15</f>
        <v>3154.5371721329743</v>
      </c>
      <c r="F107" s="8">
        <f>'f27.csv'!D$15</f>
        <v>3091.4814611090246</v>
      </c>
      <c r="G107" s="8">
        <f>'f27.csv'!E$15</f>
        <v>3113.25334817259</v>
      </c>
      <c r="H107" s="8">
        <f>'f27.csv'!F$15</f>
        <v>4917.8152303919042</v>
      </c>
      <c r="I107" s="8">
        <f>'f27.csv'!G$15</f>
        <v>3112.1222835176241</v>
      </c>
      <c r="J107" s="8">
        <f>'f27.csv'!H$15</f>
        <v>3218.5281890297147</v>
      </c>
      <c r="K107" s="8">
        <f>'f27.csv'!I$15</f>
        <v>3129.9986573295328</v>
      </c>
      <c r="L107" s="8">
        <f>'f27.csv'!J$15</f>
        <v>2700.0435643886012</v>
      </c>
    </row>
    <row r="108" spans="1:12" x14ac:dyDescent="0.2">
      <c r="A108" s="6"/>
      <c r="B108" s="2" t="s">
        <v>13</v>
      </c>
      <c r="C108" s="8">
        <f>'f27.csv'!K$16</f>
        <v>0.55606638408921172</v>
      </c>
      <c r="D108" s="8">
        <f>'f27.csv'!B$16</f>
        <v>44.577547136445531</v>
      </c>
      <c r="E108" s="8">
        <f>'f27.csv'!C$16</f>
        <v>42.500990380190316</v>
      </c>
      <c r="F108" s="8">
        <f>'f27.csv'!D$16</f>
        <v>1.4996168683160724</v>
      </c>
      <c r="G108" s="8">
        <f>'f27.csv'!E$16</f>
        <v>30.188938571216156</v>
      </c>
      <c r="H108" s="8">
        <f>'f27.csv'!F$16</f>
        <v>67.199706195440655</v>
      </c>
      <c r="I108" s="8">
        <f>'f27.csv'!G$16</f>
        <v>25.64031833775562</v>
      </c>
      <c r="J108" s="8">
        <f>'f27.csv'!H$16</f>
        <v>37.52582261133454</v>
      </c>
      <c r="K108" s="8">
        <f>'f27.csv'!I$16</f>
        <v>17.425936125185462</v>
      </c>
      <c r="L108" s="8">
        <f>'f27.csv'!J$16</f>
        <v>2.5886943505443755E-2</v>
      </c>
    </row>
    <row r="109" spans="1:12" x14ac:dyDescent="0.2">
      <c r="A109" s="6"/>
      <c r="B109" s="2" t="s">
        <v>47</v>
      </c>
      <c r="C109" s="5">
        <f>'f27.csv'!K$22</f>
        <v>2</v>
      </c>
      <c r="D109" s="5">
        <f>'f27.csv'!B$22</f>
        <v>8</v>
      </c>
      <c r="E109" s="5">
        <f>'f27.csv'!C$22</f>
        <v>6</v>
      </c>
      <c r="F109" s="5">
        <f>'f27.csv'!D$22</f>
        <v>3</v>
      </c>
      <c r="G109" s="5">
        <f>'f27.csv'!E$22</f>
        <v>4</v>
      </c>
      <c r="H109" s="5">
        <f>'f27.csv'!F$22</f>
        <v>10</v>
      </c>
      <c r="I109" s="5">
        <f>'f27.csv'!G$22</f>
        <v>4</v>
      </c>
      <c r="J109" s="5">
        <f>'f27.csv'!H$22</f>
        <v>7</v>
      </c>
      <c r="K109" s="5">
        <f>'f27.csv'!I$22</f>
        <v>4</v>
      </c>
      <c r="L109" s="5">
        <f>'f27.csv'!J$22</f>
        <v>1</v>
      </c>
    </row>
    <row r="110" spans="1:12" x14ac:dyDescent="0.2">
      <c r="A110" s="6" t="s">
        <v>44</v>
      </c>
      <c r="B110" s="2" t="s">
        <v>11</v>
      </c>
      <c r="C110" s="8">
        <f>'f28.csv'!K$14</f>
        <v>2800.8493389968598</v>
      </c>
      <c r="D110" s="8">
        <f>'f28.csv'!B$14</f>
        <v>2863.614915953146</v>
      </c>
      <c r="E110" s="8">
        <f>'f28.csv'!C$14</f>
        <v>3275.3393504796049</v>
      </c>
      <c r="F110" s="8">
        <f>'f28.csv'!D$14</f>
        <v>3100.0014736633161</v>
      </c>
      <c r="G110" s="8">
        <f>'f28.csv'!E$14</f>
        <v>3228.5497044572062</v>
      </c>
      <c r="H110" s="8">
        <f>'f28.csv'!F$14</f>
        <v>4437.4334083517224</v>
      </c>
      <c r="I110" s="8">
        <f>'f28.csv'!G$14</f>
        <v>3100.0016819044108</v>
      </c>
      <c r="J110" s="8">
        <f>'f28.csv'!H$14</f>
        <v>3404.4686647752442</v>
      </c>
      <c r="K110" s="8">
        <f>'f28.csv'!I$14</f>
        <v>3312.076256862616</v>
      </c>
      <c r="L110" s="8">
        <f>'f28.csv'!J$14</f>
        <v>2800.1271240334331</v>
      </c>
    </row>
    <row r="111" spans="1:12" x14ac:dyDescent="0.2">
      <c r="A111" s="6"/>
      <c r="B111" s="2" t="s">
        <v>12</v>
      </c>
      <c r="C111" s="8">
        <f>'f28.csv'!K$15</f>
        <v>2806.1698079910448</v>
      </c>
      <c r="D111" s="8">
        <f>'f28.csv'!B$15</f>
        <v>3234.4338135109001</v>
      </c>
      <c r="E111" s="8">
        <f>'f28.csv'!C$15</f>
        <v>3476.5890684227952</v>
      </c>
      <c r="F111" s="8">
        <f>'f28.csv'!D$15</f>
        <v>3119.9777948926553</v>
      </c>
      <c r="G111" s="8">
        <f>'f28.csv'!E$15</f>
        <v>3354.7386623797274</v>
      </c>
      <c r="H111" s="8">
        <f>'f28.csv'!F$15</f>
        <v>4484.5043104863889</v>
      </c>
      <c r="I111" s="8">
        <f>'f28.csv'!G$15</f>
        <v>3295.087399187647</v>
      </c>
      <c r="J111" s="8">
        <f>'f28.csv'!H$15</f>
        <v>3510.2344815906263</v>
      </c>
      <c r="K111" s="8">
        <f>'f28.csv'!I$15</f>
        <v>3360.5646119084522</v>
      </c>
      <c r="L111" s="8">
        <f>'f28.csv'!J$15</f>
        <v>2816.9464682671301</v>
      </c>
    </row>
    <row r="112" spans="1:12" x14ac:dyDescent="0.2">
      <c r="A112" s="6"/>
      <c r="B112" s="2" t="s">
        <v>13</v>
      </c>
      <c r="C112" s="8">
        <f>'f28.csv'!K$16</f>
        <v>3.8354418990730301</v>
      </c>
      <c r="D112" s="8">
        <f>'f28.csv'!B$16</f>
        <v>177.11095306518013</v>
      </c>
      <c r="E112" s="8">
        <f>'f28.csv'!C$16</f>
        <v>124.33566060004121</v>
      </c>
      <c r="F112" s="8">
        <f>'f28.csv'!D$16</f>
        <v>28.763505026742585</v>
      </c>
      <c r="G112" s="8">
        <f>'f28.csv'!E$16</f>
        <v>85.020343895046636</v>
      </c>
      <c r="H112" s="8">
        <f>'f28.csv'!F$16</f>
        <v>19.291413654595882</v>
      </c>
      <c r="I112" s="8">
        <f>'f28.csv'!G$16</f>
        <v>216.38892842591861</v>
      </c>
      <c r="J112" s="8">
        <f>'f28.csv'!H$16</f>
        <v>80.80489880118985</v>
      </c>
      <c r="K112" s="8">
        <f>'f28.csv'!I$16</f>
        <v>51.624283084439369</v>
      </c>
      <c r="L112" s="8">
        <f>'f28.csv'!J$16</f>
        <v>17.585589650881655</v>
      </c>
    </row>
    <row r="113" spans="1:12" x14ac:dyDescent="0.2">
      <c r="A113" s="6"/>
      <c r="B113" s="2" t="s">
        <v>47</v>
      </c>
      <c r="C113" s="5">
        <f>'f28.csv'!K$22</f>
        <v>1</v>
      </c>
      <c r="D113" s="5">
        <f>'f28.csv'!B$22</f>
        <v>3</v>
      </c>
      <c r="E113" s="5">
        <f>'f28.csv'!C$22</f>
        <v>7</v>
      </c>
      <c r="F113" s="5">
        <f>'f28.csv'!D$22</f>
        <v>3</v>
      </c>
      <c r="G113" s="5">
        <f>'f28.csv'!E$22</f>
        <v>6</v>
      </c>
      <c r="H113" s="5">
        <f>'f28.csv'!F$22</f>
        <v>3</v>
      </c>
      <c r="I113" s="5">
        <f>'f28.csv'!G$22</f>
        <v>5</v>
      </c>
      <c r="J113" s="5">
        <f>'f28.csv'!H$22</f>
        <v>6</v>
      </c>
      <c r="K113" s="5">
        <f>'f28.csv'!I$22</f>
        <v>5</v>
      </c>
      <c r="L113" s="5">
        <f>'f28.csv'!J$22</f>
        <v>1</v>
      </c>
    </row>
    <row r="114" spans="1:12" x14ac:dyDescent="0.2">
      <c r="A114" s="6" t="s">
        <v>45</v>
      </c>
      <c r="B114" s="2" t="s">
        <v>11</v>
      </c>
      <c r="C114" s="8">
        <f>'f29.csv'!K$14</f>
        <v>3172.4644980326502</v>
      </c>
      <c r="D114" s="8">
        <f>'f29.csv'!B$14</f>
        <v>3175.160295525337</v>
      </c>
      <c r="E114" s="8">
        <f>'f29.csv'!C$14</f>
        <v>3280.7877911256892</v>
      </c>
      <c r="F114" s="8">
        <f>'f29.csv'!D$14</f>
        <v>3160.63172843661</v>
      </c>
      <c r="G114" s="8">
        <f>'f29.csv'!E$14</f>
        <v>3165.8087503423421</v>
      </c>
      <c r="H114" s="8">
        <f>'f29.csv'!F$14</f>
        <v>321013.85389113968</v>
      </c>
      <c r="I114" s="8">
        <f>'f29.csv'!G$14</f>
        <v>3189.655369843781</v>
      </c>
      <c r="J114" s="8">
        <f>'f29.csv'!H$14</f>
        <v>3208.2909433004302</v>
      </c>
      <c r="K114" s="8">
        <f>'f29.csv'!I$14</f>
        <v>3231.348800106528</v>
      </c>
      <c r="L114" s="8">
        <f>'f29.csv'!J$14</f>
        <v>3163.019993910787</v>
      </c>
    </row>
    <row r="115" spans="1:12" x14ac:dyDescent="0.2">
      <c r="A115" s="6"/>
      <c r="B115" s="2" t="s">
        <v>12</v>
      </c>
      <c r="C115" s="8">
        <f>'f29.csv'!K$15</f>
        <v>3181.4958117937454</v>
      </c>
      <c r="D115" s="8">
        <f>'f29.csv'!B$15</f>
        <v>3276.0397979437175</v>
      </c>
      <c r="E115" s="8">
        <f>'f29.csv'!C$15</f>
        <v>3391.0896871242899</v>
      </c>
      <c r="F115" s="8">
        <f>'f29.csv'!D$15</f>
        <v>3200.3255786028844</v>
      </c>
      <c r="G115" s="8">
        <f>'f29.csv'!E$15</f>
        <v>3232.8768520752096</v>
      </c>
      <c r="H115" s="8">
        <f>'f29.csv'!F$15</f>
        <v>373880.52856635937</v>
      </c>
      <c r="I115" s="8">
        <f>'f29.csv'!G$15</f>
        <v>3310.3439394292495</v>
      </c>
      <c r="J115" s="8">
        <f>'f29.csv'!H$15</f>
        <v>3383.5652554137932</v>
      </c>
      <c r="K115" s="8">
        <f>'f29.csv'!I$15</f>
        <v>3300.6337990213201</v>
      </c>
      <c r="L115" s="8">
        <f>'f29.csv'!J$15</f>
        <v>3191.9329940879979</v>
      </c>
    </row>
    <row r="116" spans="1:12" x14ac:dyDescent="0.2">
      <c r="A116" s="6"/>
      <c r="B116" s="2" t="s">
        <v>13</v>
      </c>
      <c r="C116" s="8">
        <f>'f29.csv'!K$16</f>
        <v>7.3242092507428023</v>
      </c>
      <c r="D116" s="8">
        <f>'f29.csv'!B$16</f>
        <v>87.270762691947326</v>
      </c>
      <c r="E116" s="8">
        <f>'f29.csv'!C$16</f>
        <v>118.83981308097552</v>
      </c>
      <c r="F116" s="8">
        <f>'f29.csv'!D$16</f>
        <v>27.0361224860963</v>
      </c>
      <c r="G116" s="8">
        <f>'f29.csv'!E$16</f>
        <v>58.825112033080273</v>
      </c>
      <c r="H116" s="8">
        <f>'f29.csv'!F$16</f>
        <v>30502.203598177919</v>
      </c>
      <c r="I116" s="8">
        <f>'f29.csv'!G$16</f>
        <v>86.923990964984412</v>
      </c>
      <c r="J116" s="8">
        <f>'f29.csv'!H$16</f>
        <v>147.44820984209386</v>
      </c>
      <c r="K116" s="8">
        <f>'f29.csv'!I$16</f>
        <v>54.789269139674317</v>
      </c>
      <c r="L116" s="8">
        <f>'f29.csv'!J$16</f>
        <v>20.422291702222349</v>
      </c>
    </row>
    <row r="117" spans="1:12" s="5" customFormat="1" x14ac:dyDescent="0.2">
      <c r="A117" s="6"/>
      <c r="B117" s="5" t="s">
        <v>47</v>
      </c>
      <c r="C117" s="5">
        <f>'f29.csv'!K$22</f>
        <v>1</v>
      </c>
      <c r="D117" s="5">
        <f>'f29.csv'!B$22</f>
        <v>5</v>
      </c>
      <c r="E117" s="5">
        <f>'f29.csv'!C$22</f>
        <v>8</v>
      </c>
      <c r="F117" s="5">
        <f>'f29.csv'!D$22</f>
        <v>1</v>
      </c>
      <c r="G117" s="5">
        <f>'f29.csv'!E$22</f>
        <v>3</v>
      </c>
      <c r="H117" s="5">
        <f>'f29.csv'!F$22</f>
        <v>10</v>
      </c>
      <c r="I117" s="5">
        <f>'f29.csv'!G$22</f>
        <v>6</v>
      </c>
      <c r="J117" s="5">
        <f>'f29.csv'!H$22</f>
        <v>7</v>
      </c>
      <c r="K117" s="5">
        <f>'f29.csv'!I$22</f>
        <v>4</v>
      </c>
      <c r="L117" s="5">
        <f>'f29.csv'!J$22</f>
        <v>2</v>
      </c>
    </row>
    <row r="118" spans="1:12" x14ac:dyDescent="0.2">
      <c r="A118" s="6" t="s">
        <v>46</v>
      </c>
      <c r="B118" s="2" t="s">
        <v>11</v>
      </c>
      <c r="C118" s="8">
        <f>'f30.csv'!K$14</f>
        <v>117476.625293363</v>
      </c>
      <c r="D118" s="8">
        <f>'f30.csv'!B$14</f>
        <v>62461.29195458036</v>
      </c>
      <c r="E118" s="8">
        <f>'f30.csv'!C$14</f>
        <v>199871.8364927815</v>
      </c>
      <c r="F118" s="8">
        <f>'f30.csv'!D$14</f>
        <v>4339.4083594418298</v>
      </c>
      <c r="G118" s="8">
        <f>'f30.csv'!E$14</f>
        <v>13010.049878240459</v>
      </c>
      <c r="H118" s="8">
        <f>'f30.csv'!F$14</f>
        <v>1123444291.548548</v>
      </c>
      <c r="I118" s="8">
        <f>'f30.csv'!G$14</f>
        <v>20147.46387653314</v>
      </c>
      <c r="J118" s="8">
        <f>'f30.csv'!H$14</f>
        <v>870710.40700537316</v>
      </c>
      <c r="K118" s="8">
        <f>'f30.csv'!I$14</f>
        <v>1143504.7591434501</v>
      </c>
      <c r="L118" s="8">
        <f>'f30.csv'!J$14</f>
        <v>4437.1870583111104</v>
      </c>
    </row>
    <row r="119" spans="1:12" x14ac:dyDescent="0.2">
      <c r="A119" s="6"/>
      <c r="B119" s="2" t="s">
        <v>12</v>
      </c>
      <c r="C119" s="8">
        <f>'f30.csv'!K$15</f>
        <v>244887.54495128809</v>
      </c>
      <c r="D119" s="8">
        <f>'f30.csv'!B$15</f>
        <v>692121.37821199943</v>
      </c>
      <c r="E119" s="8">
        <f>'f30.csv'!C$15</f>
        <v>4716486.6801927937</v>
      </c>
      <c r="F119" s="8">
        <f>'f30.csv'!D$15</f>
        <v>66341.889011556632</v>
      </c>
      <c r="G119" s="8">
        <f>'f30.csv'!E$15</f>
        <v>1955358.9073829311</v>
      </c>
      <c r="H119" s="8">
        <f>'f30.csv'!F$15</f>
        <v>2026075001.8738682</v>
      </c>
      <c r="I119" s="8">
        <f>'f30.csv'!G$15</f>
        <v>3201525.8574874573</v>
      </c>
      <c r="J119" s="8">
        <f>'f30.csv'!H$15</f>
        <v>22716229.370971914</v>
      </c>
      <c r="K119" s="8">
        <f>'f30.csv'!I$15</f>
        <v>9090034.4580564909</v>
      </c>
      <c r="L119" s="8">
        <f>'f30.csv'!J$15</f>
        <v>185978.53278455388</v>
      </c>
    </row>
    <row r="120" spans="1:12" x14ac:dyDescent="0.2">
      <c r="A120" s="6"/>
      <c r="B120" s="2" t="s">
        <v>13</v>
      </c>
      <c r="C120" s="8">
        <f>'f30.csv'!K$16</f>
        <v>76340.752746778235</v>
      </c>
      <c r="D120" s="8">
        <f>'f30.csv'!B$16</f>
        <v>582830.18642230646</v>
      </c>
      <c r="E120" s="8">
        <f>'f30.csv'!C$16</f>
        <v>4416628.0650206665</v>
      </c>
      <c r="F120" s="8">
        <f>'f30.csv'!D$16</f>
        <v>78264.364405080836</v>
      </c>
      <c r="G120" s="8">
        <f>'f30.csv'!E$16</f>
        <v>3018105.9866562607</v>
      </c>
      <c r="H120" s="8">
        <f>'f30.csv'!F$16</f>
        <v>331865408.09248602</v>
      </c>
      <c r="I120" s="8">
        <f>'f30.csv'!G$16</f>
        <v>3364115.7205768749</v>
      </c>
      <c r="J120" s="8">
        <f>'f30.csv'!H$16</f>
        <v>25925130.769016355</v>
      </c>
      <c r="K120" s="8">
        <f>'f30.csv'!I$16</f>
        <v>6234875.8017239738</v>
      </c>
      <c r="L120" s="8">
        <f>'f30.csv'!J$16</f>
        <v>275266.28567091597</v>
      </c>
    </row>
    <row r="121" spans="1:12" s="5" customFormat="1" x14ac:dyDescent="0.2">
      <c r="A121" s="6"/>
      <c r="B121" s="2" t="s">
        <v>47</v>
      </c>
      <c r="C121" s="5">
        <f>'f30.csv'!K$22</f>
        <v>1</v>
      </c>
      <c r="D121" s="5">
        <f>'f30.csv'!B$22</f>
        <v>4</v>
      </c>
      <c r="E121" s="5">
        <f>'f30.csv'!C$22</f>
        <v>7</v>
      </c>
      <c r="F121" s="5">
        <f>'f30.csv'!D$22</f>
        <v>1</v>
      </c>
      <c r="G121" s="5">
        <f>'f30.csv'!E$22</f>
        <v>3</v>
      </c>
      <c r="H121" s="5">
        <f>'f30.csv'!F$22</f>
        <v>10</v>
      </c>
      <c r="I121" s="5">
        <f>'f30.csv'!G$22</f>
        <v>4</v>
      </c>
      <c r="J121" s="5">
        <f>'f30.csv'!H$22</f>
        <v>8</v>
      </c>
      <c r="K121" s="5">
        <f>'f30.csv'!I$22</f>
        <v>8</v>
      </c>
      <c r="L121" s="5">
        <f>'f30.csv'!J$22</f>
        <v>2</v>
      </c>
    </row>
    <row r="122" spans="1:12" x14ac:dyDescent="0.2">
      <c r="B122" s="2"/>
    </row>
    <row r="123" spans="1:12" x14ac:dyDescent="0.2">
      <c r="B123" s="2"/>
    </row>
    <row r="124" spans="1:12" x14ac:dyDescent="0.2">
      <c r="B124" s="2"/>
    </row>
    <row r="125" spans="1:12" x14ac:dyDescent="0.2">
      <c r="B125" s="2"/>
    </row>
    <row r="126" spans="1:12" x14ac:dyDescent="0.2">
      <c r="B126" s="2"/>
    </row>
    <row r="127" spans="1:12" x14ac:dyDescent="0.2">
      <c r="B127" s="2"/>
    </row>
    <row r="128" spans="1:1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</sheetData>
  <mergeCells count="30">
    <mergeCell ref="A66:A69"/>
    <mergeCell ref="A70:A73"/>
    <mergeCell ref="A74:A77"/>
    <mergeCell ref="A78:A81"/>
    <mergeCell ref="A82:A85"/>
    <mergeCell ref="A86:A89"/>
    <mergeCell ref="A18:A21"/>
    <mergeCell ref="A22:A25"/>
    <mergeCell ref="A26:A29"/>
    <mergeCell ref="A30:A33"/>
    <mergeCell ref="A34:A37"/>
    <mergeCell ref="A38:A41"/>
    <mergeCell ref="A110:A113"/>
    <mergeCell ref="A114:A117"/>
    <mergeCell ref="A118:A121"/>
    <mergeCell ref="A90:A93"/>
    <mergeCell ref="A94:A97"/>
    <mergeCell ref="A98:A101"/>
    <mergeCell ref="A102:A105"/>
    <mergeCell ref="A106:A109"/>
    <mergeCell ref="A50:A53"/>
    <mergeCell ref="A54:A57"/>
    <mergeCell ref="A58:A61"/>
    <mergeCell ref="A62:A65"/>
    <mergeCell ref="A42:A45"/>
    <mergeCell ref="A46:A49"/>
    <mergeCell ref="A2:A5"/>
    <mergeCell ref="A6:A9"/>
    <mergeCell ref="A10:A13"/>
    <mergeCell ref="A14:A17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103"/>
  <sheetViews>
    <sheetView topLeftCell="A2" zoomScale="184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900.00012024846831</v>
      </c>
      <c r="C2" s="2">
        <v>900.00010184795735</v>
      </c>
      <c r="D2" s="2">
        <v>900</v>
      </c>
      <c r="E2" s="2">
        <v>900.00000027609872</v>
      </c>
      <c r="F2" s="2">
        <v>1146.8257811865039</v>
      </c>
      <c r="G2" s="2">
        <v>900</v>
      </c>
      <c r="H2" s="2">
        <v>900.00000000755119</v>
      </c>
      <c r="I2" s="2">
        <v>900.0010655744901</v>
      </c>
      <c r="J2" s="2">
        <v>900.0000000091851</v>
      </c>
      <c r="K2" s="2">
        <v>900.000000000044</v>
      </c>
      <c r="L2" s="3"/>
    </row>
    <row r="3" spans="1:12" x14ac:dyDescent="0.2">
      <c r="A3" s="1">
        <v>1</v>
      </c>
      <c r="B3" s="2">
        <v>900.00004068874841</v>
      </c>
      <c r="C3" s="2">
        <v>900.00086140460314</v>
      </c>
      <c r="D3" s="2">
        <v>900</v>
      </c>
      <c r="E3" s="2">
        <v>900.00000007321</v>
      </c>
      <c r="F3" s="2">
        <v>1146.825867338755</v>
      </c>
      <c r="G3" s="2">
        <v>900</v>
      </c>
      <c r="H3" s="2">
        <v>900.00000003309663</v>
      </c>
      <c r="I3" s="2">
        <v>900.12851225748625</v>
      </c>
      <c r="J3" s="2">
        <v>900.0000000000839</v>
      </c>
      <c r="K3" s="2">
        <v>900.00000494593701</v>
      </c>
      <c r="L3" s="3"/>
    </row>
    <row r="4" spans="1:12" x14ac:dyDescent="0.2">
      <c r="A4" s="1">
        <v>2</v>
      </c>
      <c r="B4" s="2">
        <v>900.00005525051984</v>
      </c>
      <c r="C4" s="2">
        <v>900.00000528409225</v>
      </c>
      <c r="D4" s="2">
        <v>900</v>
      </c>
      <c r="E4" s="2">
        <v>900.00000000934472</v>
      </c>
      <c r="F4" s="2">
        <v>1146.8257979615589</v>
      </c>
      <c r="G4" s="2">
        <v>900</v>
      </c>
      <c r="H4" s="2">
        <v>900.00000002378567</v>
      </c>
      <c r="I4" s="2">
        <v>900.21646517787906</v>
      </c>
      <c r="J4" s="2">
        <v>900.00000000001944</v>
      </c>
      <c r="K4" s="2">
        <v>900.00000528825103</v>
      </c>
      <c r="L4" s="3"/>
    </row>
    <row r="5" spans="1:12" x14ac:dyDescent="0.2">
      <c r="A5" s="1">
        <v>3</v>
      </c>
      <c r="B5" s="2">
        <v>900.0001310420954</v>
      </c>
      <c r="C5" s="2">
        <v>900.00000726825874</v>
      </c>
      <c r="D5" s="2">
        <v>900</v>
      </c>
      <c r="E5" s="2">
        <v>900.00000085776389</v>
      </c>
      <c r="F5" s="2">
        <v>1146.825719163309</v>
      </c>
      <c r="G5" s="2">
        <v>900</v>
      </c>
      <c r="H5" s="2">
        <v>900.00000000366811</v>
      </c>
      <c r="I5" s="2">
        <v>900.00001967740445</v>
      </c>
      <c r="J5" s="2">
        <v>900.00000000000932</v>
      </c>
      <c r="K5" s="2">
        <v>900.00002383923595</v>
      </c>
      <c r="L5" s="3"/>
    </row>
    <row r="6" spans="1:12" x14ac:dyDescent="0.2">
      <c r="A6" s="1">
        <v>4</v>
      </c>
      <c r="B6" s="2">
        <v>900.00000458717159</v>
      </c>
      <c r="C6" s="2">
        <v>900.00050811686731</v>
      </c>
      <c r="D6" s="2">
        <v>900</v>
      </c>
      <c r="E6" s="2">
        <v>900.00000002502486</v>
      </c>
      <c r="F6" s="2">
        <v>1146.8257868040539</v>
      </c>
      <c r="G6" s="2">
        <v>900</v>
      </c>
      <c r="H6" s="2">
        <v>900.00000000382431</v>
      </c>
      <c r="I6" s="2">
        <v>900.97371934817238</v>
      </c>
      <c r="J6" s="2">
        <v>900.00000000034834</v>
      </c>
      <c r="K6" s="2">
        <v>900.00000826657504</v>
      </c>
      <c r="L6" s="3"/>
    </row>
    <row r="7" spans="1:12" x14ac:dyDescent="0.2">
      <c r="A7" s="1">
        <v>5</v>
      </c>
      <c r="B7" s="2">
        <v>900.00035339015369</v>
      </c>
      <c r="C7" s="2">
        <v>900.00013611758698</v>
      </c>
      <c r="D7" s="2">
        <v>900</v>
      </c>
      <c r="E7" s="2">
        <v>900.00000040486884</v>
      </c>
      <c r="F7" s="2">
        <v>1146.8257524552689</v>
      </c>
      <c r="G7" s="2">
        <v>900</v>
      </c>
      <c r="H7" s="2">
        <v>900.0000000047653</v>
      </c>
      <c r="I7" s="2">
        <v>900.00773831800313</v>
      </c>
      <c r="J7" s="2">
        <v>900.00000000129864</v>
      </c>
      <c r="K7" s="2">
        <v>900.00000871143504</v>
      </c>
      <c r="L7" s="3"/>
    </row>
    <row r="8" spans="1:12" x14ac:dyDescent="0.2">
      <c r="A8" s="1">
        <v>6</v>
      </c>
      <c r="B8" s="2">
        <v>900.00015709973593</v>
      </c>
      <c r="C8" s="2">
        <v>900.00058282502698</v>
      </c>
      <c r="D8" s="2">
        <v>900</v>
      </c>
      <c r="E8" s="2">
        <v>900.0000003824448</v>
      </c>
      <c r="F8" s="2">
        <v>1146.8258041039569</v>
      </c>
      <c r="G8" s="2">
        <v>900</v>
      </c>
      <c r="H8" s="2">
        <v>900.00000000836178</v>
      </c>
      <c r="I8" s="2">
        <v>900.21770059015273</v>
      </c>
      <c r="J8" s="2">
        <v>900.00000000006071</v>
      </c>
      <c r="K8" s="2">
        <v>900.000000000044</v>
      </c>
      <c r="L8" s="3"/>
    </row>
    <row r="9" spans="1:12" x14ac:dyDescent="0.2">
      <c r="A9" s="1">
        <v>7</v>
      </c>
      <c r="B9" s="2">
        <v>900.00002252271088</v>
      </c>
      <c r="C9" s="2">
        <v>900.00009114385102</v>
      </c>
      <c r="D9" s="2">
        <v>900</v>
      </c>
      <c r="E9" s="2">
        <v>900.00000014713964</v>
      </c>
      <c r="F9" s="2">
        <v>1146.8257896022351</v>
      </c>
      <c r="G9" s="2">
        <v>900</v>
      </c>
      <c r="H9" s="2">
        <v>900.00000001064075</v>
      </c>
      <c r="I9" s="2">
        <v>900.00968094917926</v>
      </c>
      <c r="J9" s="2">
        <v>900.00000000002342</v>
      </c>
      <c r="K9" s="2">
        <v>900.00000596827601</v>
      </c>
      <c r="L9" s="3"/>
    </row>
    <row r="10" spans="1:12" x14ac:dyDescent="0.2">
      <c r="A10" s="1">
        <v>8</v>
      </c>
      <c r="B10" s="2">
        <v>900.00000358183763</v>
      </c>
      <c r="C10" s="2">
        <v>900.00002596414129</v>
      </c>
      <c r="D10" s="2">
        <v>900</v>
      </c>
      <c r="E10" s="2">
        <v>900.00000033713707</v>
      </c>
      <c r="F10" s="2">
        <v>1146.8258243387261</v>
      </c>
      <c r="G10" s="2">
        <v>900</v>
      </c>
      <c r="H10" s="2">
        <v>900.0000000119212</v>
      </c>
      <c r="I10" s="2">
        <v>900.0000833183492</v>
      </c>
      <c r="J10" s="2">
        <v>900.00000000000841</v>
      </c>
      <c r="K10" s="2">
        <v>900.000000000044</v>
      </c>
      <c r="L10" s="3"/>
    </row>
    <row r="11" spans="1:12" x14ac:dyDescent="0.2">
      <c r="A11" s="1">
        <v>9</v>
      </c>
      <c r="B11" s="2">
        <v>900.0000300328702</v>
      </c>
      <c r="C11" s="2">
        <v>900.00003148485712</v>
      </c>
      <c r="D11" s="2">
        <v>900</v>
      </c>
      <c r="E11" s="2">
        <v>900.00000090738206</v>
      </c>
      <c r="F11" s="2">
        <v>1146.825707142084</v>
      </c>
      <c r="G11" s="2">
        <v>900</v>
      </c>
      <c r="H11" s="2">
        <v>900.00000000431487</v>
      </c>
      <c r="I11" s="2">
        <v>900.02299870926788</v>
      </c>
      <c r="J11" s="2">
        <v>900.0000000000224</v>
      </c>
      <c r="K11" s="2">
        <v>900.000000000044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900.00000358183763</v>
      </c>
      <c r="C14" s="2">
        <f t="shared" ref="C14:K14" si="0">MIN(C2:C11)</f>
        <v>900.00000528409225</v>
      </c>
      <c r="D14" s="2">
        <f t="shared" si="0"/>
        <v>900</v>
      </c>
      <c r="E14" s="2">
        <f t="shared" si="0"/>
        <v>900.00000000934472</v>
      </c>
      <c r="F14" s="2">
        <f t="shared" si="0"/>
        <v>1146.825707142084</v>
      </c>
      <c r="G14" s="2">
        <f t="shared" si="0"/>
        <v>900</v>
      </c>
      <c r="H14" s="2">
        <f t="shared" si="0"/>
        <v>900.00000000366811</v>
      </c>
      <c r="I14" s="2">
        <f t="shared" si="0"/>
        <v>900.00001967740445</v>
      </c>
      <c r="J14" s="2">
        <f t="shared" si="0"/>
        <v>900.00000000000841</v>
      </c>
      <c r="K14" s="2">
        <f>MIN(K2:K11)</f>
        <v>900.000000000044</v>
      </c>
      <c r="L14" s="2"/>
    </row>
    <row r="15" spans="1:12" x14ac:dyDescent="0.2">
      <c r="A15" s="2" t="s">
        <v>12</v>
      </c>
      <c r="B15" s="2">
        <f>AVERAGE(B2:B11)</f>
        <v>900.00009184443115</v>
      </c>
      <c r="C15" s="2">
        <f t="shared" ref="C15:K15" si="1">AVERAGE(C2:C11)</f>
        <v>900.00023514572422</v>
      </c>
      <c r="D15" s="2">
        <f t="shared" si="1"/>
        <v>900</v>
      </c>
      <c r="E15" s="2">
        <f t="shared" si="1"/>
        <v>900.00000034204152</v>
      </c>
      <c r="F15" s="2">
        <f t="shared" si="1"/>
        <v>1146.8257830096452</v>
      </c>
      <c r="G15" s="2">
        <f t="shared" si="1"/>
        <v>900</v>
      </c>
      <c r="H15" s="2">
        <f t="shared" si="1"/>
        <v>900.00000001119292</v>
      </c>
      <c r="I15" s="2">
        <f t="shared" si="1"/>
        <v>900.15779839203856</v>
      </c>
      <c r="J15" s="2">
        <f t="shared" si="1"/>
        <v>900.00000000110595</v>
      </c>
      <c r="K15" s="2">
        <f t="shared" si="1"/>
        <v>900.00000570198847</v>
      </c>
      <c r="L15" s="2"/>
    </row>
    <row r="16" spans="1:12" x14ac:dyDescent="0.2">
      <c r="A16" s="2" t="s">
        <v>13</v>
      </c>
      <c r="B16" s="2">
        <f>STDEV(B2:B11)</f>
        <v>1.0697557817975036E-4</v>
      </c>
      <c r="C16" s="2">
        <f t="shared" ref="C16:K16" si="2">STDEV(C2:C11)</f>
        <v>3.0293103810191734E-4</v>
      </c>
      <c r="D16" s="2">
        <f t="shared" si="2"/>
        <v>0</v>
      </c>
      <c r="E16" s="2">
        <f t="shared" si="2"/>
        <v>3.1919613383608219E-7</v>
      </c>
      <c r="F16" s="2">
        <f t="shared" si="2"/>
        <v>4.7510252009027908E-5</v>
      </c>
      <c r="G16" s="2">
        <f t="shared" si="2"/>
        <v>0</v>
      </c>
      <c r="H16" s="2">
        <f t="shared" si="2"/>
        <v>9.7752732981537073E-9</v>
      </c>
      <c r="I16" s="2">
        <f t="shared" si="2"/>
        <v>0.30010661993623977</v>
      </c>
      <c r="J16" s="2">
        <f t="shared" si="2"/>
        <v>2.8665609067296565E-9</v>
      </c>
      <c r="K16" s="2">
        <f t="shared" si="2"/>
        <v>7.2683178838854392E-6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7</v>
      </c>
      <c r="C18" s="5">
        <f t="shared" ref="C18:K18" si="3">RANK(C14,$B14:$K14, 1)</f>
        <v>8</v>
      </c>
      <c r="D18" s="5">
        <f t="shared" si="3"/>
        <v>1</v>
      </c>
      <c r="E18" s="5">
        <f t="shared" si="3"/>
        <v>6</v>
      </c>
      <c r="F18" s="5">
        <f t="shared" si="3"/>
        <v>10</v>
      </c>
      <c r="G18" s="5">
        <f t="shared" si="3"/>
        <v>1</v>
      </c>
      <c r="H18" s="5">
        <f t="shared" si="3"/>
        <v>5</v>
      </c>
      <c r="I18" s="5">
        <f t="shared" si="3"/>
        <v>9</v>
      </c>
      <c r="J18" s="5">
        <f t="shared" si="3"/>
        <v>3</v>
      </c>
      <c r="K18" s="5">
        <f t="shared" si="3"/>
        <v>4</v>
      </c>
    </row>
    <row r="19" spans="1:11" x14ac:dyDescent="0.2">
      <c r="A19" s="2"/>
      <c r="B19" s="5">
        <f t="shared" ref="B19:K20" si="4">RANK(B15,$B15:$K15, 1)</f>
        <v>7</v>
      </c>
      <c r="C19" s="5">
        <f t="shared" si="4"/>
        <v>8</v>
      </c>
      <c r="D19" s="5">
        <f t="shared" si="4"/>
        <v>1</v>
      </c>
      <c r="E19" s="5">
        <f t="shared" si="4"/>
        <v>5</v>
      </c>
      <c r="F19" s="5">
        <f t="shared" si="4"/>
        <v>10</v>
      </c>
      <c r="G19" s="5">
        <f t="shared" si="4"/>
        <v>1</v>
      </c>
      <c r="H19" s="5">
        <f t="shared" si="4"/>
        <v>4</v>
      </c>
      <c r="I19" s="5">
        <f t="shared" si="4"/>
        <v>9</v>
      </c>
      <c r="J19" s="5">
        <f t="shared" si="4"/>
        <v>3</v>
      </c>
      <c r="K19" s="5">
        <f t="shared" si="4"/>
        <v>6</v>
      </c>
    </row>
    <row r="20" spans="1:11" x14ac:dyDescent="0.2">
      <c r="A20" s="2"/>
      <c r="B20" s="5">
        <f t="shared" si="4"/>
        <v>8</v>
      </c>
      <c r="C20" s="5">
        <f t="shared" si="4"/>
        <v>9</v>
      </c>
      <c r="D20" s="5">
        <f t="shared" si="4"/>
        <v>1</v>
      </c>
      <c r="E20" s="5">
        <f t="shared" si="4"/>
        <v>5</v>
      </c>
      <c r="F20" s="5">
        <f t="shared" si="4"/>
        <v>7</v>
      </c>
      <c r="G20" s="5">
        <f t="shared" si="4"/>
        <v>1</v>
      </c>
      <c r="H20" s="5">
        <f t="shared" si="4"/>
        <v>4</v>
      </c>
      <c r="I20" s="5">
        <f t="shared" si="4"/>
        <v>10</v>
      </c>
      <c r="J20" s="5">
        <f t="shared" si="4"/>
        <v>3</v>
      </c>
      <c r="K20" s="5">
        <f t="shared" si="4"/>
        <v>6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7</v>
      </c>
      <c r="C22" s="5">
        <f t="shared" ref="C22:K22" si="5">MIN(C18:C20)</f>
        <v>8</v>
      </c>
      <c r="D22" s="5">
        <f t="shared" si="5"/>
        <v>1</v>
      </c>
      <c r="E22" s="5">
        <f t="shared" si="5"/>
        <v>5</v>
      </c>
      <c r="F22" s="5">
        <f t="shared" si="5"/>
        <v>7</v>
      </c>
      <c r="G22" s="5">
        <f t="shared" si="5"/>
        <v>1</v>
      </c>
      <c r="H22" s="5">
        <f t="shared" si="5"/>
        <v>4</v>
      </c>
      <c r="I22" s="5">
        <f t="shared" si="5"/>
        <v>9</v>
      </c>
      <c r="J22" s="5">
        <f t="shared" si="5"/>
        <v>3</v>
      </c>
      <c r="K22" s="5">
        <f t="shared" si="5"/>
        <v>4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L22"/>
  <sheetViews>
    <sheetView zoomScale="125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1016.77195375615</v>
      </c>
      <c r="C2" s="2">
        <v>1016.7572456394161</v>
      </c>
      <c r="D2" s="2">
        <v>1000.00002553484</v>
      </c>
      <c r="E2" s="2">
        <v>1000.312215336895</v>
      </c>
      <c r="F2" s="2">
        <v>1747.4210460607289</v>
      </c>
      <c r="G2" s="2">
        <v>1000.312198711114</v>
      </c>
      <c r="H2" s="2">
        <v>1016.75724640874</v>
      </c>
      <c r="I2" s="2">
        <v>1000.312553889969</v>
      </c>
      <c r="J2" s="2">
        <v>1000.025397312281</v>
      </c>
      <c r="K2" s="2">
        <v>1000.13741907856</v>
      </c>
      <c r="L2" s="3"/>
    </row>
    <row r="3" spans="1:12" x14ac:dyDescent="0.2">
      <c r="A3" s="1">
        <v>1</v>
      </c>
      <c r="B3" s="2">
        <v>1000.317108241699</v>
      </c>
      <c r="C3" s="2">
        <v>1000.624622246508</v>
      </c>
      <c r="D3" s="2">
        <v>1000.312203985518</v>
      </c>
      <c r="E3" s="2">
        <v>1000.62443934022</v>
      </c>
      <c r="F3" s="2">
        <v>2154.120930136949</v>
      </c>
      <c r="G3" s="2">
        <v>1000.000025455133</v>
      </c>
      <c r="H3" s="2">
        <v>1000.312200544694</v>
      </c>
      <c r="I3" s="2">
        <v>1000.000054093712</v>
      </c>
      <c r="J3" s="2">
        <v>1000.312791953973</v>
      </c>
      <c r="K3" s="2">
        <v>1000.05062698683</v>
      </c>
      <c r="L3" s="3"/>
    </row>
    <row r="4" spans="1:12" x14ac:dyDescent="0.2">
      <c r="A4" s="1">
        <v>2</v>
      </c>
      <c r="B4" s="2">
        <v>1000.31230967541</v>
      </c>
      <c r="C4" s="2">
        <v>1000.000026315899</v>
      </c>
      <c r="D4" s="2">
        <v>1000.000025455132</v>
      </c>
      <c r="E4" s="2">
        <v>1016.757264967691</v>
      </c>
      <c r="F4" s="2">
        <v>2158.4535377646012</v>
      </c>
      <c r="G4" s="2">
        <v>1000.312198711114</v>
      </c>
      <c r="H4" s="2">
        <v>1017.06941899937</v>
      </c>
      <c r="I4" s="2">
        <v>1000.313042591038</v>
      </c>
      <c r="J4" s="2">
        <v>1000.317565738828</v>
      </c>
      <c r="K4" s="2">
        <v>1000.36467701374</v>
      </c>
      <c r="L4" s="3"/>
    </row>
    <row r="5" spans="1:12" x14ac:dyDescent="0.2">
      <c r="A5" s="1">
        <v>3</v>
      </c>
      <c r="B5" s="2">
        <v>1000.624836290574</v>
      </c>
      <c r="C5" s="2">
        <v>1001.738178974226</v>
      </c>
      <c r="D5" s="2">
        <v>1000.000105270882</v>
      </c>
      <c r="E5" s="2">
        <v>1000.6244491261079</v>
      </c>
      <c r="F5" s="2">
        <v>2040.588352907731</v>
      </c>
      <c r="G5" s="2">
        <v>1000.624371967095</v>
      </c>
      <c r="H5" s="2">
        <v>1017.069418957683</v>
      </c>
      <c r="I5" s="2">
        <v>1000.44708304608</v>
      </c>
      <c r="J5" s="2">
        <v>1000.312198916496</v>
      </c>
      <c r="K5" s="2">
        <v>1000.02969240631</v>
      </c>
      <c r="L5" s="3"/>
    </row>
    <row r="6" spans="1:12" x14ac:dyDescent="0.2">
      <c r="A6" s="1">
        <v>4</v>
      </c>
      <c r="B6" s="2">
        <v>1016.760285749878</v>
      </c>
      <c r="C6" s="2">
        <v>1000.3122149414399</v>
      </c>
      <c r="D6" s="2">
        <v>1000.007773568197</v>
      </c>
      <c r="E6" s="2">
        <v>1016.758340581523</v>
      </c>
      <c r="F6" s="2">
        <v>2174.767083247867</v>
      </c>
      <c r="G6" s="2">
        <v>1000.312198711114</v>
      </c>
      <c r="H6" s="2">
        <v>1016.7572458906531</v>
      </c>
      <c r="I6" s="2">
        <v>1000.41844192036</v>
      </c>
      <c r="J6" s="2">
        <v>1000.000268609274</v>
      </c>
      <c r="K6" s="2">
        <v>1000.26552342863</v>
      </c>
      <c r="L6" s="3"/>
    </row>
    <row r="7" spans="1:12" x14ac:dyDescent="0.2">
      <c r="A7" s="1">
        <v>5</v>
      </c>
      <c r="B7" s="2">
        <v>1000.001253750511</v>
      </c>
      <c r="C7" s="2">
        <v>1016.757245648457</v>
      </c>
      <c r="D7" s="2">
        <v>1000.000025471487</v>
      </c>
      <c r="E7" s="2">
        <v>1016.757258040031</v>
      </c>
      <c r="F7" s="2">
        <v>1656.4155957263829</v>
      </c>
      <c r="G7" s="2">
        <v>1000.000025455133</v>
      </c>
      <c r="H7" s="2">
        <v>1017.0694193558051</v>
      </c>
      <c r="I7" s="2">
        <v>1000.6365105257501</v>
      </c>
      <c r="J7" s="2">
        <v>1000.3121987126279</v>
      </c>
      <c r="K7" s="2">
        <v>1000.05026815387</v>
      </c>
      <c r="L7" s="3"/>
    </row>
    <row r="8" spans="1:12" x14ac:dyDescent="0.2">
      <c r="A8" s="1">
        <v>6</v>
      </c>
      <c r="B8" s="2">
        <v>1016.77633869868</v>
      </c>
      <c r="C8" s="2">
        <v>1000.63354240947</v>
      </c>
      <c r="D8" s="2">
        <v>1000.312198716814</v>
      </c>
      <c r="E8" s="2">
        <v>1016.757255404206</v>
      </c>
      <c r="F8" s="2">
        <v>2042.0493607787221</v>
      </c>
      <c r="G8" s="2">
        <v>1000.312198711114</v>
      </c>
      <c r="H8" s="2">
        <v>1017.069419569002</v>
      </c>
      <c r="I8" s="2">
        <v>1004.07576190079</v>
      </c>
      <c r="J8" s="2">
        <v>1000.006468616489</v>
      </c>
      <c r="K8" s="2">
        <v>1000.05916762766</v>
      </c>
      <c r="L8" s="3"/>
    </row>
    <row r="9" spans="1:12" x14ac:dyDescent="0.2">
      <c r="A9" s="1">
        <v>7</v>
      </c>
      <c r="B9" s="2">
        <v>1058.5112376130101</v>
      </c>
      <c r="C9" s="2">
        <v>1000.000059884436</v>
      </c>
      <c r="D9" s="2">
        <v>1000.000025719168</v>
      </c>
      <c r="E9" s="2">
        <v>1016.757245899119</v>
      </c>
      <c r="F9" s="2">
        <v>2187.2856236269999</v>
      </c>
      <c r="G9" s="2">
        <v>1000.312198711114</v>
      </c>
      <c r="H9" s="2">
        <v>1000.624372252413</v>
      </c>
      <c r="I9" s="2">
        <v>1000.318759204219</v>
      </c>
      <c r="J9" s="2">
        <v>1000.3121994776531</v>
      </c>
      <c r="K9" s="2">
        <v>1000.00002545521</v>
      </c>
      <c r="L9" s="3"/>
    </row>
    <row r="10" spans="1:12" x14ac:dyDescent="0.2">
      <c r="A10" s="1">
        <v>8</v>
      </c>
      <c r="B10" s="2">
        <v>1000.003508736236</v>
      </c>
      <c r="C10" s="2">
        <v>1000.626444931498</v>
      </c>
      <c r="D10" s="2">
        <v>1000.054143155213</v>
      </c>
      <c r="E10" s="2">
        <v>1058.1923980154961</v>
      </c>
      <c r="F10" s="2">
        <v>2064.1167766045878</v>
      </c>
      <c r="G10" s="2">
        <v>1016.757245639315</v>
      </c>
      <c r="H10" s="2">
        <v>1016.757245865544</v>
      </c>
      <c r="I10" s="2">
        <v>1000.624373081696</v>
      </c>
      <c r="J10" s="2">
        <v>1000.314101283638</v>
      </c>
      <c r="K10" s="2">
        <v>1000.3260896175</v>
      </c>
      <c r="L10" s="3"/>
    </row>
    <row r="11" spans="1:12" x14ac:dyDescent="0.2">
      <c r="A11" s="1">
        <v>9</v>
      </c>
      <c r="B11" s="2">
        <v>1000.635012852602</v>
      </c>
      <c r="C11" s="2">
        <v>1000.625895064681</v>
      </c>
      <c r="D11" s="2">
        <v>1000.000025664074</v>
      </c>
      <c r="E11" s="2">
        <v>1000.624376841041</v>
      </c>
      <c r="F11" s="2">
        <v>2094.8047508926438</v>
      </c>
      <c r="G11" s="2">
        <v>1000.312198711114</v>
      </c>
      <c r="H11" s="2">
        <v>1017.069419030885</v>
      </c>
      <c r="I11" s="2">
        <v>1000.136720682851</v>
      </c>
      <c r="J11" s="2">
        <v>1000.016606636394</v>
      </c>
      <c r="K11" s="2">
        <v>1000.0470296033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4" spans="1:12" x14ac:dyDescent="0.2">
      <c r="A14" t="s">
        <v>11</v>
      </c>
      <c r="B14" s="2">
        <f>MIN(B2:B11)</f>
        <v>1000.001253750511</v>
      </c>
      <c r="C14" s="2">
        <f t="shared" ref="C14:K14" si="0">MIN(C2:C11)</f>
        <v>1000.000026315899</v>
      </c>
      <c r="D14" s="2">
        <f t="shared" si="0"/>
        <v>1000.000025455132</v>
      </c>
      <c r="E14" s="2">
        <f t="shared" si="0"/>
        <v>1000.312215336895</v>
      </c>
      <c r="F14" s="2">
        <f t="shared" si="0"/>
        <v>1656.4155957263829</v>
      </c>
      <c r="G14" s="2">
        <f t="shared" si="0"/>
        <v>1000.000025455133</v>
      </c>
      <c r="H14" s="2">
        <f t="shared" si="0"/>
        <v>1000.312200544694</v>
      </c>
      <c r="I14" s="2">
        <f t="shared" si="0"/>
        <v>1000.000054093712</v>
      </c>
      <c r="J14" s="2">
        <f t="shared" si="0"/>
        <v>1000.000268609274</v>
      </c>
      <c r="K14" s="2">
        <f t="shared" si="0"/>
        <v>1000.00002545521</v>
      </c>
    </row>
    <row r="15" spans="1:12" x14ac:dyDescent="0.2">
      <c r="A15" t="s">
        <v>12</v>
      </c>
      <c r="B15" s="2">
        <f>AVERAGE(B2:B11)</f>
        <v>1011.0713845364751</v>
      </c>
      <c r="C15" s="2">
        <f t="shared" ref="C15:K15" si="1">AVERAGE(C2:C11)</f>
        <v>1003.8075476056032</v>
      </c>
      <c r="D15" s="2">
        <f t="shared" si="1"/>
        <v>1000.0686552541325</v>
      </c>
      <c r="E15" s="2">
        <f t="shared" si="1"/>
        <v>1014.416524355233</v>
      </c>
      <c r="F15" s="2">
        <f t="shared" si="1"/>
        <v>2032.0023057747214</v>
      </c>
      <c r="G15" s="2">
        <f t="shared" si="1"/>
        <v>1001.925486078336</v>
      </c>
      <c r="H15" s="2">
        <f t="shared" si="1"/>
        <v>1013.6555406874788</v>
      </c>
      <c r="I15" s="2">
        <f t="shared" si="1"/>
        <v>1000.7283300936466</v>
      </c>
      <c r="J15" s="2">
        <f t="shared" si="1"/>
        <v>1000.1929797257656</v>
      </c>
      <c r="K15" s="2">
        <f t="shared" si="1"/>
        <v>1000.133051937161</v>
      </c>
    </row>
    <row r="16" spans="1:12" x14ac:dyDescent="0.2">
      <c r="A16" t="s">
        <v>13</v>
      </c>
      <c r="B16">
        <f>STDEV(B2:B11)</f>
        <v>18.386143010963409</v>
      </c>
      <c r="C16">
        <f t="shared" ref="C16:K16" si="2">STDEV(C2:C11)</f>
        <v>6.8421148987812517</v>
      </c>
      <c r="D16">
        <f t="shared" si="2"/>
        <v>0.12944147202647963</v>
      </c>
      <c r="E16">
        <f t="shared" si="2"/>
        <v>17.363195853009913</v>
      </c>
      <c r="F16">
        <f t="shared" si="2"/>
        <v>183.36350751459156</v>
      </c>
      <c r="G16">
        <f t="shared" si="2"/>
        <v>5.2143494704900766</v>
      </c>
      <c r="H16">
        <f t="shared" si="2"/>
        <v>6.9521430541233711</v>
      </c>
      <c r="I16">
        <f t="shared" si="2"/>
        <v>1.1922498657031266</v>
      </c>
      <c r="J16">
        <f t="shared" si="2"/>
        <v>0.15574270385409036</v>
      </c>
      <c r="K16">
        <f t="shared" si="2"/>
        <v>0.13472873485112663</v>
      </c>
    </row>
    <row r="18" spans="1:11" x14ac:dyDescent="0.2">
      <c r="B18" s="5">
        <f>RANK(B14,$B14:$K14, 1)</f>
        <v>7</v>
      </c>
      <c r="C18" s="5">
        <f t="shared" ref="C18:K18" si="3">RANK(C14,$B14:$K14, 1)</f>
        <v>4</v>
      </c>
      <c r="D18" s="5">
        <f t="shared" si="3"/>
        <v>1</v>
      </c>
      <c r="E18" s="5">
        <f t="shared" si="3"/>
        <v>9</v>
      </c>
      <c r="F18" s="5">
        <f t="shared" si="3"/>
        <v>10</v>
      </c>
      <c r="G18" s="5">
        <f t="shared" si="3"/>
        <v>2</v>
      </c>
      <c r="H18" s="5">
        <f t="shared" si="3"/>
        <v>8</v>
      </c>
      <c r="I18" s="5">
        <f t="shared" si="3"/>
        <v>5</v>
      </c>
      <c r="J18" s="5">
        <f t="shared" si="3"/>
        <v>6</v>
      </c>
      <c r="K18" s="5">
        <f t="shared" si="3"/>
        <v>3</v>
      </c>
    </row>
    <row r="19" spans="1:11" x14ac:dyDescent="0.2">
      <c r="B19" s="5">
        <f t="shared" ref="B19:K20" si="4">RANK(B15,$B15:$K15, 1)</f>
        <v>7</v>
      </c>
      <c r="C19" s="5">
        <f t="shared" si="4"/>
        <v>6</v>
      </c>
      <c r="D19" s="5">
        <f t="shared" si="4"/>
        <v>1</v>
      </c>
      <c r="E19" s="5">
        <f t="shared" si="4"/>
        <v>9</v>
      </c>
      <c r="F19" s="5">
        <f t="shared" si="4"/>
        <v>10</v>
      </c>
      <c r="G19" s="5">
        <f t="shared" si="4"/>
        <v>5</v>
      </c>
      <c r="H19" s="5">
        <f t="shared" si="4"/>
        <v>8</v>
      </c>
      <c r="I19" s="5">
        <f t="shared" si="4"/>
        <v>4</v>
      </c>
      <c r="J19" s="5">
        <f t="shared" si="4"/>
        <v>3</v>
      </c>
      <c r="K19" s="5">
        <f t="shared" si="4"/>
        <v>2</v>
      </c>
    </row>
    <row r="20" spans="1:11" x14ac:dyDescent="0.2">
      <c r="B20" s="5">
        <f t="shared" si="4"/>
        <v>9</v>
      </c>
      <c r="C20" s="5">
        <f t="shared" si="4"/>
        <v>6</v>
      </c>
      <c r="D20" s="5">
        <f t="shared" si="4"/>
        <v>1</v>
      </c>
      <c r="E20" s="5">
        <f t="shared" si="4"/>
        <v>8</v>
      </c>
      <c r="F20" s="5">
        <f t="shared" si="4"/>
        <v>10</v>
      </c>
      <c r="G20" s="5">
        <f t="shared" si="4"/>
        <v>5</v>
      </c>
      <c r="H20" s="5">
        <f t="shared" si="4"/>
        <v>7</v>
      </c>
      <c r="I20" s="5">
        <f t="shared" si="4"/>
        <v>4</v>
      </c>
      <c r="J20" s="5">
        <f t="shared" si="4"/>
        <v>3</v>
      </c>
      <c r="K20" s="5">
        <f t="shared" si="4"/>
        <v>2</v>
      </c>
    </row>
    <row r="21" spans="1:11" x14ac:dyDescent="0.2">
      <c r="K21" s="5"/>
    </row>
    <row r="22" spans="1:11" x14ac:dyDescent="0.2">
      <c r="A22" t="s">
        <v>14</v>
      </c>
      <c r="B22" s="5">
        <f>MIN(B18:B20)</f>
        <v>7</v>
      </c>
      <c r="C22" s="5">
        <f t="shared" ref="C22:K22" si="5">MIN(C18:C20)</f>
        <v>4</v>
      </c>
      <c r="D22" s="5">
        <f t="shared" si="5"/>
        <v>1</v>
      </c>
      <c r="E22" s="5">
        <f t="shared" si="5"/>
        <v>8</v>
      </c>
      <c r="F22" s="5">
        <f t="shared" si="5"/>
        <v>10</v>
      </c>
      <c r="G22" s="5">
        <f t="shared" si="5"/>
        <v>2</v>
      </c>
      <c r="H22" s="5">
        <f t="shared" si="5"/>
        <v>7</v>
      </c>
      <c r="I22" s="5">
        <f t="shared" si="5"/>
        <v>4</v>
      </c>
      <c r="J22" s="5">
        <f t="shared" si="5"/>
        <v>3</v>
      </c>
      <c r="K22" s="5">
        <f t="shared" si="5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L103"/>
  <sheetViews>
    <sheetView topLeftCell="D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1141.9789524745181</v>
      </c>
      <c r="C2" s="2">
        <v>1190.312692978719</v>
      </c>
      <c r="D2" s="2">
        <v>1107.593205199325</v>
      </c>
      <c r="E2" s="2">
        <v>1125.527884515408</v>
      </c>
      <c r="F2" s="2">
        <v>59548150.402994484</v>
      </c>
      <c r="G2" s="2">
        <v>1385.822803419627</v>
      </c>
      <c r="H2" s="2">
        <v>1147.438064288651</v>
      </c>
      <c r="I2" s="2">
        <v>1208.365422243284</v>
      </c>
      <c r="J2" s="2">
        <v>1121.855108546793</v>
      </c>
      <c r="K2" s="2">
        <v>1139.43624772317</v>
      </c>
      <c r="L2" s="3"/>
    </row>
    <row r="3" spans="1:12" x14ac:dyDescent="0.2">
      <c r="A3" s="1">
        <v>1</v>
      </c>
      <c r="B3" s="2">
        <v>1144.098825132558</v>
      </c>
      <c r="C3" s="2">
        <v>1349.2707897959531</v>
      </c>
      <c r="D3" s="2">
        <v>1105.5367937493279</v>
      </c>
      <c r="E3" s="2">
        <v>1122.96142589801</v>
      </c>
      <c r="F3" s="2">
        <v>59484632.135595031</v>
      </c>
      <c r="G3" s="2">
        <v>1258.15714048066</v>
      </c>
      <c r="H3" s="2">
        <v>1189.1007521912161</v>
      </c>
      <c r="I3" s="2">
        <v>1327.690402211877</v>
      </c>
      <c r="J3" s="2">
        <v>1110.9275807211079</v>
      </c>
      <c r="K3" s="2">
        <v>1022.68135645337</v>
      </c>
      <c r="L3" s="3"/>
    </row>
    <row r="4" spans="1:12" x14ac:dyDescent="0.2">
      <c r="A4" s="1">
        <v>2</v>
      </c>
      <c r="B4" s="2">
        <v>1150.0212282946929</v>
      </c>
      <c r="C4" s="2">
        <v>1121.7158696938959</v>
      </c>
      <c r="D4" s="2">
        <v>1102.7240455141589</v>
      </c>
      <c r="E4" s="2">
        <v>1119.857978742014</v>
      </c>
      <c r="F4" s="2">
        <v>55133522.930999041</v>
      </c>
      <c r="G4" s="2">
        <v>1227.5012964472121</v>
      </c>
      <c r="H4" s="2">
        <v>1139.1401684095381</v>
      </c>
      <c r="I4" s="2">
        <v>1358.649734245902</v>
      </c>
      <c r="J4" s="2">
        <v>1123.5350284502581</v>
      </c>
      <c r="K4" s="2">
        <v>1129.9149537901901</v>
      </c>
      <c r="L4" s="3"/>
    </row>
    <row r="5" spans="1:12" x14ac:dyDescent="0.2">
      <c r="A5" s="1">
        <v>3</v>
      </c>
      <c r="B5" s="2">
        <v>1155.0683514686909</v>
      </c>
      <c r="C5" s="2">
        <v>1184.506633958792</v>
      </c>
      <c r="D5" s="2">
        <v>1106.4951744255879</v>
      </c>
      <c r="E5" s="2">
        <v>1167.1398154982501</v>
      </c>
      <c r="F5" s="2">
        <v>59311544.856121823</v>
      </c>
      <c r="G5" s="2">
        <v>1365.2216444131029</v>
      </c>
      <c r="H5" s="2">
        <v>1114.3042243769551</v>
      </c>
      <c r="I5" s="2">
        <v>1293.092424213587</v>
      </c>
      <c r="J5" s="2">
        <v>1111.0042057617411</v>
      </c>
      <c r="K5" s="2">
        <v>1126.9142935957</v>
      </c>
      <c r="L5" s="3"/>
    </row>
    <row r="6" spans="1:12" x14ac:dyDescent="0.2">
      <c r="A6" s="1">
        <v>4</v>
      </c>
      <c r="B6" s="2">
        <v>1130.3795597398189</v>
      </c>
      <c r="C6" s="2">
        <v>1265.852982129044</v>
      </c>
      <c r="D6" s="2">
        <v>1108.378645424556</v>
      </c>
      <c r="E6" s="2">
        <v>1159.8898506157791</v>
      </c>
      <c r="F6" s="2">
        <v>59650730.90677435</v>
      </c>
      <c r="G6" s="2">
        <v>1123.45123884949</v>
      </c>
      <c r="H6" s="2">
        <v>1140.2008521965311</v>
      </c>
      <c r="I6" s="2">
        <v>1312.0461256414831</v>
      </c>
      <c r="J6" s="2">
        <v>1108.0635285858191</v>
      </c>
      <c r="K6" s="2">
        <v>1139.5461156690501</v>
      </c>
      <c r="L6" s="3"/>
    </row>
    <row r="7" spans="1:12" x14ac:dyDescent="0.2">
      <c r="A7" s="1">
        <v>5</v>
      </c>
      <c r="B7" s="2">
        <v>1149.1752272730139</v>
      </c>
      <c r="C7" s="2">
        <v>1415.7637218039181</v>
      </c>
      <c r="D7" s="2">
        <v>1105.32096120958</v>
      </c>
      <c r="E7" s="2">
        <v>1160.1647566694321</v>
      </c>
      <c r="F7" s="2">
        <v>60488672.657848462</v>
      </c>
      <c r="G7" s="2">
        <v>1153.8215387287009</v>
      </c>
      <c r="H7" s="2">
        <v>1261.535801751279</v>
      </c>
      <c r="I7" s="2">
        <v>1456.6548509150689</v>
      </c>
      <c r="J7" s="2">
        <v>1106.9944766424951</v>
      </c>
      <c r="K7" s="2">
        <v>1137.03647895376</v>
      </c>
      <c r="L7" s="3"/>
    </row>
    <row r="8" spans="1:12" x14ac:dyDescent="0.2">
      <c r="A8" s="1">
        <v>6</v>
      </c>
      <c r="B8" s="2">
        <v>1141.993641161157</v>
      </c>
      <c r="C8" s="2">
        <v>1204.2785941019069</v>
      </c>
      <c r="D8" s="2">
        <v>1105.448944900937</v>
      </c>
      <c r="E8" s="2">
        <v>1107.2841182182949</v>
      </c>
      <c r="F8" s="2">
        <v>57758860.210700363</v>
      </c>
      <c r="G8" s="2">
        <v>1161.604490892774</v>
      </c>
      <c r="H8" s="2">
        <v>1177.6825706605009</v>
      </c>
      <c r="I8" s="2">
        <v>1301.763748830371</v>
      </c>
      <c r="J8" s="2">
        <v>1107.5464416800239</v>
      </c>
      <c r="K8" s="2">
        <v>1132.1456591635399</v>
      </c>
      <c r="L8" s="3"/>
    </row>
    <row r="9" spans="1:12" x14ac:dyDescent="0.2">
      <c r="A9" s="1">
        <v>7</v>
      </c>
      <c r="B9" s="2">
        <v>1125.509523395601</v>
      </c>
      <c r="C9" s="2">
        <v>1171.245786548408</v>
      </c>
      <c r="D9" s="2">
        <v>1105.9240095526291</v>
      </c>
      <c r="E9" s="2">
        <v>1136.5817324110831</v>
      </c>
      <c r="F9" s="2">
        <v>59280244.595657364</v>
      </c>
      <c r="G9" s="2">
        <v>1245.507874550291</v>
      </c>
      <c r="H9" s="2">
        <v>1146.015695304339</v>
      </c>
      <c r="I9" s="2">
        <v>1295.8981895309089</v>
      </c>
      <c r="J9" s="2">
        <v>1117.3302867593859</v>
      </c>
      <c r="K9" s="2">
        <v>1123.7354991515499</v>
      </c>
      <c r="L9" s="3"/>
    </row>
    <row r="10" spans="1:12" x14ac:dyDescent="0.2">
      <c r="A10" s="1">
        <v>8</v>
      </c>
      <c r="B10" s="2">
        <v>1113.277294623945</v>
      </c>
      <c r="C10" s="2">
        <v>1297.4338613836201</v>
      </c>
      <c r="D10" s="2">
        <v>1108.596088409128</v>
      </c>
      <c r="E10" s="2">
        <v>1143.0000443715819</v>
      </c>
      <c r="F10" s="2">
        <v>48478063.293261468</v>
      </c>
      <c r="G10" s="2">
        <v>1218.424669272704</v>
      </c>
      <c r="H10" s="2">
        <v>1195.451056764942</v>
      </c>
      <c r="I10" s="2">
        <v>1155.7688054782479</v>
      </c>
      <c r="J10" s="2">
        <v>1118.9553353124979</v>
      </c>
      <c r="K10" s="2">
        <v>1133.1304135451201</v>
      </c>
      <c r="L10" s="3"/>
    </row>
    <row r="11" spans="1:12" x14ac:dyDescent="0.2">
      <c r="A11" s="1">
        <v>9</v>
      </c>
      <c r="B11" s="2">
        <v>1126.361288203758</v>
      </c>
      <c r="C11" s="2">
        <v>1295.4112332896241</v>
      </c>
      <c r="D11" s="2">
        <v>1103.117316703253</v>
      </c>
      <c r="E11" s="2">
        <v>1119.117154948442</v>
      </c>
      <c r="F11" s="2">
        <v>59291740.383527189</v>
      </c>
      <c r="G11" s="2">
        <v>1256.6395584880099</v>
      </c>
      <c r="H11" s="2">
        <v>1136.4071383436169</v>
      </c>
      <c r="I11" s="2">
        <v>1203.521440098561</v>
      </c>
      <c r="J11" s="2">
        <v>1118.549356084294</v>
      </c>
      <c r="K11" s="2">
        <v>1137.4025738678499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1113.277294623945</v>
      </c>
      <c r="C14" s="2">
        <f t="shared" ref="C14:K14" si="0">MIN(C2:C11)</f>
        <v>1121.7158696938959</v>
      </c>
      <c r="D14" s="2">
        <f t="shared" si="0"/>
        <v>1102.7240455141589</v>
      </c>
      <c r="E14" s="2">
        <f t="shared" si="0"/>
        <v>1107.2841182182949</v>
      </c>
      <c r="F14" s="2">
        <f t="shared" si="0"/>
        <v>48478063.293261468</v>
      </c>
      <c r="G14" s="2">
        <f t="shared" si="0"/>
        <v>1123.45123884949</v>
      </c>
      <c r="H14" s="2">
        <f t="shared" si="0"/>
        <v>1114.3042243769551</v>
      </c>
      <c r="I14" s="2">
        <f t="shared" si="0"/>
        <v>1155.7688054782479</v>
      </c>
      <c r="J14" s="2">
        <f t="shared" si="0"/>
        <v>1106.9944766424951</v>
      </c>
      <c r="K14" s="2">
        <f t="shared" si="0"/>
        <v>1022.68135645337</v>
      </c>
      <c r="L14" s="2"/>
    </row>
    <row r="15" spans="1:12" x14ac:dyDescent="0.2">
      <c r="A15" s="2" t="s">
        <v>12</v>
      </c>
      <c r="B15" s="2">
        <f>AVERAGE(B2:B11)</f>
        <v>1137.7863891767754</v>
      </c>
      <c r="C15" s="2">
        <f t="shared" ref="C15:K15" si="1">AVERAGE(C2:C11)</f>
        <v>1249.5792165683883</v>
      </c>
      <c r="D15" s="2">
        <f t="shared" si="1"/>
        <v>1105.9135185088483</v>
      </c>
      <c r="E15" s="2">
        <f t="shared" si="1"/>
        <v>1136.1524761888295</v>
      </c>
      <c r="F15" s="2">
        <f t="shared" si="1"/>
        <v>57842616.23734796</v>
      </c>
      <c r="G15" s="2">
        <f t="shared" si="1"/>
        <v>1239.6152255542572</v>
      </c>
      <c r="H15" s="2">
        <f t="shared" si="1"/>
        <v>1164.7276324287568</v>
      </c>
      <c r="I15" s="2">
        <f t="shared" si="1"/>
        <v>1291.3451143409288</v>
      </c>
      <c r="J15" s="2">
        <f t="shared" si="1"/>
        <v>1114.4761348544414</v>
      </c>
      <c r="K15" s="2">
        <f t="shared" si="1"/>
        <v>1122.19435919133</v>
      </c>
      <c r="L15" s="2"/>
    </row>
    <row r="16" spans="1:12" x14ac:dyDescent="0.2">
      <c r="A16" s="2" t="s">
        <v>13</v>
      </c>
      <c r="B16" s="2">
        <f>STDEV(B2:B11)</f>
        <v>13.291600312497819</v>
      </c>
      <c r="C16" s="2">
        <f t="shared" ref="C16:K16" si="2">STDEV(C2:C11)</f>
        <v>90.979512797598616</v>
      </c>
      <c r="D16" s="2">
        <f t="shared" si="2"/>
        <v>1.9757746689466937</v>
      </c>
      <c r="E16" s="2">
        <f t="shared" si="2"/>
        <v>20.611005344199402</v>
      </c>
      <c r="F16" s="2">
        <f t="shared" si="2"/>
        <v>3609270.4259750303</v>
      </c>
      <c r="G16" s="2">
        <f t="shared" si="2"/>
        <v>85.217416255646498</v>
      </c>
      <c r="H16" s="2">
        <f t="shared" si="2"/>
        <v>42.593097155606088</v>
      </c>
      <c r="I16" s="2">
        <f t="shared" si="2"/>
        <v>86.099830170843006</v>
      </c>
      <c r="J16" s="2">
        <f t="shared" si="2"/>
        <v>6.2456852775005327</v>
      </c>
      <c r="K16" s="2">
        <f t="shared" si="2"/>
        <v>35.364244858497045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5</v>
      </c>
      <c r="C18" s="5">
        <f t="shared" ref="C18:K18" si="3">RANK(C14,$B14:$K14, 1)</f>
        <v>7</v>
      </c>
      <c r="D18" s="5">
        <f t="shared" si="3"/>
        <v>2</v>
      </c>
      <c r="E18" s="5">
        <f t="shared" si="3"/>
        <v>4</v>
      </c>
      <c r="F18" s="5">
        <f t="shared" si="3"/>
        <v>10</v>
      </c>
      <c r="G18" s="5">
        <f t="shared" si="3"/>
        <v>8</v>
      </c>
      <c r="H18" s="5">
        <f t="shared" si="3"/>
        <v>6</v>
      </c>
      <c r="I18" s="5">
        <f t="shared" si="3"/>
        <v>9</v>
      </c>
      <c r="J18" s="5">
        <f t="shared" si="3"/>
        <v>3</v>
      </c>
      <c r="K18" s="5">
        <f t="shared" si="3"/>
        <v>1</v>
      </c>
    </row>
    <row r="19" spans="1:11" x14ac:dyDescent="0.2">
      <c r="A19" s="2"/>
      <c r="B19" s="5">
        <f t="shared" ref="B19:K20" si="4">RANK(B15,$B15:$K15, 1)</f>
        <v>5</v>
      </c>
      <c r="C19" s="5">
        <f t="shared" si="4"/>
        <v>8</v>
      </c>
      <c r="D19" s="5">
        <f t="shared" si="4"/>
        <v>1</v>
      </c>
      <c r="E19" s="5">
        <f t="shared" si="4"/>
        <v>4</v>
      </c>
      <c r="F19" s="5">
        <f t="shared" si="4"/>
        <v>10</v>
      </c>
      <c r="G19" s="5">
        <f t="shared" si="4"/>
        <v>7</v>
      </c>
      <c r="H19" s="5">
        <f t="shared" si="4"/>
        <v>6</v>
      </c>
      <c r="I19" s="5">
        <f t="shared" si="4"/>
        <v>9</v>
      </c>
      <c r="J19" s="5">
        <f t="shared" si="4"/>
        <v>2</v>
      </c>
      <c r="K19" s="5">
        <f t="shared" si="4"/>
        <v>3</v>
      </c>
    </row>
    <row r="20" spans="1:11" x14ac:dyDescent="0.2">
      <c r="A20" s="2"/>
      <c r="B20" s="5">
        <f t="shared" si="4"/>
        <v>3</v>
      </c>
      <c r="C20" s="5">
        <f t="shared" si="4"/>
        <v>9</v>
      </c>
      <c r="D20" s="5">
        <f t="shared" si="4"/>
        <v>1</v>
      </c>
      <c r="E20" s="5">
        <f t="shared" si="4"/>
        <v>4</v>
      </c>
      <c r="F20" s="5">
        <f t="shared" si="4"/>
        <v>10</v>
      </c>
      <c r="G20" s="5">
        <f t="shared" si="4"/>
        <v>7</v>
      </c>
      <c r="H20" s="5">
        <f t="shared" si="4"/>
        <v>6</v>
      </c>
      <c r="I20" s="5">
        <f t="shared" si="4"/>
        <v>8</v>
      </c>
      <c r="J20" s="5">
        <f t="shared" si="4"/>
        <v>2</v>
      </c>
      <c r="K20" s="5">
        <f t="shared" si="4"/>
        <v>5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3</v>
      </c>
      <c r="C22" s="5">
        <f t="shared" ref="C22:K22" si="5">MIN(C18:C20)</f>
        <v>7</v>
      </c>
      <c r="D22" s="5">
        <f t="shared" si="5"/>
        <v>1</v>
      </c>
      <c r="E22" s="5">
        <f t="shared" si="5"/>
        <v>4</v>
      </c>
      <c r="F22" s="5">
        <f t="shared" si="5"/>
        <v>10</v>
      </c>
      <c r="G22" s="5">
        <f t="shared" si="5"/>
        <v>7</v>
      </c>
      <c r="H22" s="5">
        <f t="shared" si="5"/>
        <v>6</v>
      </c>
      <c r="I22" s="5">
        <f t="shared" si="5"/>
        <v>8</v>
      </c>
      <c r="J22" s="5">
        <f t="shared" si="5"/>
        <v>2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L103"/>
  <sheetViews>
    <sheetView topLeftCell="B1" zoomScale="140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4765197.5634860732</v>
      </c>
      <c r="C2" s="2">
        <v>864412.45597534755</v>
      </c>
      <c r="D2" s="2">
        <v>3219.2218292999551</v>
      </c>
      <c r="E2" s="2">
        <v>68961.610087598237</v>
      </c>
      <c r="F2" s="2">
        <v>23629002380.2589</v>
      </c>
      <c r="G2" s="2">
        <v>4018680.3535092012</v>
      </c>
      <c r="H2" s="2">
        <v>9191071.8224631399</v>
      </c>
      <c r="I2" s="2">
        <v>212331296.75557929</v>
      </c>
      <c r="J2" s="2">
        <v>494692.95324110339</v>
      </c>
      <c r="K2" s="2">
        <v>4354510.2563214703</v>
      </c>
      <c r="L2" s="3"/>
    </row>
    <row r="3" spans="1:12" x14ac:dyDescent="0.2">
      <c r="A3" s="1">
        <v>1</v>
      </c>
      <c r="B3" s="2">
        <v>1241567.0753626351</v>
      </c>
      <c r="C3" s="2">
        <v>49199.905626519227</v>
      </c>
      <c r="D3" s="2">
        <v>1923.4729953726051</v>
      </c>
      <c r="E3" s="2">
        <v>3408828.3296389659</v>
      </c>
      <c r="F3" s="2">
        <v>24706419994.38446</v>
      </c>
      <c r="G3" s="2">
        <v>1837643.7182763999</v>
      </c>
      <c r="H3" s="2">
        <v>422188.04175097821</v>
      </c>
      <c r="I3" s="2">
        <v>567029007.85954165</v>
      </c>
      <c r="J3" s="2">
        <v>250833.27177054921</v>
      </c>
      <c r="K3" s="2">
        <v>6895638.2953717597</v>
      </c>
      <c r="L3" s="3"/>
    </row>
    <row r="4" spans="1:12" x14ac:dyDescent="0.2">
      <c r="A4" s="1">
        <v>2</v>
      </c>
      <c r="B4" s="2">
        <v>12372694.430268681</v>
      </c>
      <c r="C4" s="2">
        <v>8747465.0547005981</v>
      </c>
      <c r="D4" s="2">
        <v>3690.4185600936989</v>
      </c>
      <c r="E4" s="2">
        <v>262190.92797952378</v>
      </c>
      <c r="F4" s="2">
        <v>24233132659.888721</v>
      </c>
      <c r="G4" s="2">
        <v>1522860.3905796269</v>
      </c>
      <c r="H4" s="2">
        <v>17972.11436829712</v>
      </c>
      <c r="I4" s="2">
        <v>9419450.1196820792</v>
      </c>
      <c r="J4" s="2">
        <v>247834.76518403209</v>
      </c>
      <c r="K4" s="2">
        <v>2358043.5029457202</v>
      </c>
      <c r="L4" s="3"/>
    </row>
    <row r="5" spans="1:12" x14ac:dyDescent="0.2">
      <c r="A5" s="1">
        <v>3</v>
      </c>
      <c r="B5" s="2">
        <v>4009547.3275725818</v>
      </c>
      <c r="C5" s="2">
        <v>347247.57398605312</v>
      </c>
      <c r="D5" s="2">
        <v>2880.6039708754129</v>
      </c>
      <c r="E5" s="2">
        <v>1137682.244297226</v>
      </c>
      <c r="F5" s="2">
        <v>24067753753.184681</v>
      </c>
      <c r="G5" s="2">
        <v>22611614.34756048</v>
      </c>
      <c r="H5" s="2">
        <v>4149524.3321127752</v>
      </c>
      <c r="I5" s="2">
        <v>33339862.502398521</v>
      </c>
      <c r="J5" s="2">
        <v>170675.82649574781</v>
      </c>
      <c r="K5" s="2">
        <v>3850621.6226403499</v>
      </c>
      <c r="L5" s="3"/>
    </row>
    <row r="6" spans="1:12" x14ac:dyDescent="0.2">
      <c r="A6" s="1">
        <v>4</v>
      </c>
      <c r="B6" s="2">
        <v>1936630.770165049</v>
      </c>
      <c r="C6" s="2">
        <v>12715328.05646034</v>
      </c>
      <c r="D6" s="2">
        <v>4346.2403156991668</v>
      </c>
      <c r="E6" s="2">
        <v>552687.96761144616</v>
      </c>
      <c r="F6" s="2">
        <v>24361218281.196239</v>
      </c>
      <c r="G6" s="2">
        <v>19186166.6816031</v>
      </c>
      <c r="H6" s="2">
        <v>1570765.953195099</v>
      </c>
      <c r="I6" s="2">
        <v>64524849.717379227</v>
      </c>
      <c r="J6" s="2">
        <v>216436.34984358511</v>
      </c>
      <c r="K6" s="2">
        <v>751756.15882016195</v>
      </c>
      <c r="L6" s="3"/>
    </row>
    <row r="7" spans="1:12" x14ac:dyDescent="0.2">
      <c r="A7" s="1">
        <v>5</v>
      </c>
      <c r="B7" s="2">
        <v>1878020.7272130181</v>
      </c>
      <c r="C7" s="2">
        <v>10975892.50276814</v>
      </c>
      <c r="D7" s="2">
        <v>7455.2909498625577</v>
      </c>
      <c r="E7" s="2">
        <v>911196.90817558835</v>
      </c>
      <c r="F7" s="2">
        <v>24520707826.81245</v>
      </c>
      <c r="G7" s="2">
        <v>14514742.607080091</v>
      </c>
      <c r="H7" s="2">
        <v>155278.81225820619</v>
      </c>
      <c r="I7" s="2">
        <v>13632846.43502922</v>
      </c>
      <c r="J7" s="2">
        <v>192178.67638289931</v>
      </c>
      <c r="K7" s="2">
        <v>1597041.2436023201</v>
      </c>
      <c r="L7" s="3"/>
    </row>
    <row r="8" spans="1:12" x14ac:dyDescent="0.2">
      <c r="A8" s="1">
        <v>6</v>
      </c>
      <c r="B8" s="2">
        <v>1486793.669718581</v>
      </c>
      <c r="C8" s="2">
        <v>1065169.8519495761</v>
      </c>
      <c r="D8" s="2">
        <v>2794.8681222120158</v>
      </c>
      <c r="E8" s="2">
        <v>8376821.6271338547</v>
      </c>
      <c r="F8" s="2">
        <v>23798053405.224579</v>
      </c>
      <c r="G8" s="2">
        <v>498564.0652404229</v>
      </c>
      <c r="H8" s="2">
        <v>835774.98408287566</v>
      </c>
      <c r="I8" s="2">
        <v>2316327.0076011508</v>
      </c>
      <c r="J8" s="2">
        <v>203050.3110530526</v>
      </c>
      <c r="K8" s="2">
        <v>6740127.1479507098</v>
      </c>
      <c r="L8" s="3"/>
    </row>
    <row r="9" spans="1:12" x14ac:dyDescent="0.2">
      <c r="A9" s="1">
        <v>7</v>
      </c>
      <c r="B9" s="2">
        <v>1963792.4761097941</v>
      </c>
      <c r="C9" s="2">
        <v>1007319.420439272</v>
      </c>
      <c r="D9" s="2">
        <v>2699.6427734965641</v>
      </c>
      <c r="E9" s="2">
        <v>1162039.842692086</v>
      </c>
      <c r="F9" s="2">
        <v>24485196181.178551</v>
      </c>
      <c r="G9" s="2">
        <v>3617284.7299842001</v>
      </c>
      <c r="H9" s="2">
        <v>3408172.3163827881</v>
      </c>
      <c r="I9" s="2">
        <v>1005983608.7458611</v>
      </c>
      <c r="J9" s="2">
        <v>1120246.6921238289</v>
      </c>
      <c r="K9" s="2">
        <v>195969.270429228</v>
      </c>
      <c r="L9" s="3"/>
    </row>
    <row r="10" spans="1:12" x14ac:dyDescent="0.2">
      <c r="A10" s="1">
        <v>8</v>
      </c>
      <c r="B10" s="2">
        <v>1858718.200833624</v>
      </c>
      <c r="C10" s="2">
        <v>22206716.13170008</v>
      </c>
      <c r="D10" s="2">
        <v>2119.567046825774</v>
      </c>
      <c r="E10" s="2">
        <v>215126.61370422121</v>
      </c>
      <c r="F10" s="2">
        <v>24142646385.84819</v>
      </c>
      <c r="G10" s="2">
        <v>5034016.4037562758</v>
      </c>
      <c r="H10" s="2">
        <v>1819304.5922302611</v>
      </c>
      <c r="I10" s="2">
        <v>48733467.393027946</v>
      </c>
      <c r="J10" s="2">
        <v>199603.16167704581</v>
      </c>
      <c r="K10" s="2">
        <v>2943369.6562439799</v>
      </c>
      <c r="L10" s="3"/>
    </row>
    <row r="11" spans="1:12" x14ac:dyDescent="0.2">
      <c r="A11" s="1">
        <v>9</v>
      </c>
      <c r="B11" s="2">
        <v>12031344.63401108</v>
      </c>
      <c r="C11" s="2">
        <v>524899.79542602715</v>
      </c>
      <c r="D11" s="2">
        <v>3819.4090919407158</v>
      </c>
      <c r="E11" s="2">
        <v>921772.71342666319</v>
      </c>
      <c r="F11" s="2">
        <v>24534552664.126709</v>
      </c>
      <c r="G11" s="2">
        <v>13211875.676277719</v>
      </c>
      <c r="H11" s="2">
        <v>3518125.1604605741</v>
      </c>
      <c r="I11" s="2">
        <v>228938243.23577511</v>
      </c>
      <c r="J11" s="2">
        <v>237216.93282533961</v>
      </c>
      <c r="K11" s="2">
        <v>1799553.6689146101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1241567.0753626351</v>
      </c>
      <c r="C14" s="2">
        <f t="shared" ref="C14:K14" si="0">MIN(C2:C11)</f>
        <v>49199.905626519227</v>
      </c>
      <c r="D14" s="2">
        <f t="shared" si="0"/>
        <v>1923.4729953726051</v>
      </c>
      <c r="E14" s="2">
        <f t="shared" si="0"/>
        <v>68961.610087598237</v>
      </c>
      <c r="F14" s="2">
        <f t="shared" si="0"/>
        <v>23629002380.2589</v>
      </c>
      <c r="G14" s="2">
        <f t="shared" si="0"/>
        <v>498564.0652404229</v>
      </c>
      <c r="H14" s="2">
        <f t="shared" si="0"/>
        <v>17972.11436829712</v>
      </c>
      <c r="I14" s="2">
        <f t="shared" si="0"/>
        <v>2316327.0076011508</v>
      </c>
      <c r="J14" s="2">
        <f t="shared" si="0"/>
        <v>170675.82649574781</v>
      </c>
      <c r="K14" s="2">
        <f t="shared" si="0"/>
        <v>195969.270429228</v>
      </c>
      <c r="L14" s="2"/>
    </row>
    <row r="15" spans="1:12" x14ac:dyDescent="0.2">
      <c r="A15" s="2" t="s">
        <v>12</v>
      </c>
      <c r="B15" s="2">
        <f>AVERAGE(B2:B11)</f>
        <v>4354430.6874741111</v>
      </c>
      <c r="C15" s="2">
        <f t="shared" ref="C15:K15" si="1">AVERAGE(C2:C11)</f>
        <v>5850365.0749031948</v>
      </c>
      <c r="D15" s="2">
        <f t="shared" si="1"/>
        <v>3494.8735655678465</v>
      </c>
      <c r="E15" s="2">
        <f t="shared" si="1"/>
        <v>1701730.8784747175</v>
      </c>
      <c r="F15" s="2">
        <f t="shared" si="1"/>
        <v>24247868353.210346</v>
      </c>
      <c r="G15" s="2">
        <f t="shared" si="1"/>
        <v>8605344.8973867502</v>
      </c>
      <c r="H15" s="2">
        <f t="shared" si="1"/>
        <v>2508817.8129304992</v>
      </c>
      <c r="I15" s="2">
        <f t="shared" si="1"/>
        <v>218624895.97718754</v>
      </c>
      <c r="J15" s="2">
        <f t="shared" si="1"/>
        <v>333276.89405971835</v>
      </c>
      <c r="K15" s="2">
        <f t="shared" si="1"/>
        <v>3148663.0823240308</v>
      </c>
      <c r="L15" s="2"/>
    </row>
    <row r="16" spans="1:12" x14ac:dyDescent="0.2">
      <c r="A16" s="2" t="s">
        <v>13</v>
      </c>
      <c r="B16" s="2">
        <f>STDEV(B2:B11)</f>
        <v>4286290.7000517547</v>
      </c>
      <c r="C16" s="2">
        <f t="shared" ref="C16:K16" si="2">STDEV(C2:C11)</f>
        <v>7548608.8812759873</v>
      </c>
      <c r="D16" s="2">
        <f t="shared" si="2"/>
        <v>1580.7793708722272</v>
      </c>
      <c r="E16" s="2">
        <f t="shared" si="2"/>
        <v>2529431.5739959795</v>
      </c>
      <c r="F16" s="2">
        <f t="shared" si="2"/>
        <v>344017156.60241032</v>
      </c>
      <c r="G16" s="2">
        <f t="shared" si="2"/>
        <v>8059682.6876391629</v>
      </c>
      <c r="H16" s="2">
        <f t="shared" si="2"/>
        <v>2777366.8660680978</v>
      </c>
      <c r="I16" s="2">
        <f t="shared" si="2"/>
        <v>326765914.11166883</v>
      </c>
      <c r="J16" s="2">
        <f t="shared" si="2"/>
        <v>291267.07641879725</v>
      </c>
      <c r="K16" s="2">
        <f t="shared" si="2"/>
        <v>2315255.3345586634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8</v>
      </c>
      <c r="C18" s="5">
        <f t="shared" ref="C18:K18" si="3">RANK(C14,$B14:$K14, 1)</f>
        <v>3</v>
      </c>
      <c r="D18" s="5">
        <f t="shared" si="3"/>
        <v>1</v>
      </c>
      <c r="E18" s="5">
        <f t="shared" si="3"/>
        <v>4</v>
      </c>
      <c r="F18" s="5">
        <f t="shared" si="3"/>
        <v>10</v>
      </c>
      <c r="G18" s="5">
        <f t="shared" si="3"/>
        <v>7</v>
      </c>
      <c r="H18" s="5">
        <f t="shared" si="3"/>
        <v>2</v>
      </c>
      <c r="I18" s="5">
        <f t="shared" si="3"/>
        <v>9</v>
      </c>
      <c r="J18" s="5">
        <f t="shared" si="3"/>
        <v>5</v>
      </c>
      <c r="K18" s="5">
        <f t="shared" si="3"/>
        <v>6</v>
      </c>
    </row>
    <row r="19" spans="1:11" x14ac:dyDescent="0.2">
      <c r="A19" s="2"/>
      <c r="B19" s="5">
        <f t="shared" ref="B19:K20" si="4">RANK(B15,$B15:$K15, 1)</f>
        <v>6</v>
      </c>
      <c r="C19" s="5">
        <f t="shared" si="4"/>
        <v>7</v>
      </c>
      <c r="D19" s="5">
        <f t="shared" si="4"/>
        <v>1</v>
      </c>
      <c r="E19" s="5">
        <f t="shared" si="4"/>
        <v>3</v>
      </c>
      <c r="F19" s="5">
        <f t="shared" si="4"/>
        <v>10</v>
      </c>
      <c r="G19" s="5">
        <f t="shared" si="4"/>
        <v>8</v>
      </c>
      <c r="H19" s="5">
        <f t="shared" si="4"/>
        <v>4</v>
      </c>
      <c r="I19" s="5">
        <f t="shared" si="4"/>
        <v>9</v>
      </c>
      <c r="J19" s="5">
        <f t="shared" si="4"/>
        <v>2</v>
      </c>
      <c r="K19" s="5">
        <f t="shared" si="4"/>
        <v>5</v>
      </c>
    </row>
    <row r="20" spans="1:11" x14ac:dyDescent="0.2">
      <c r="A20" s="2"/>
      <c r="B20" s="5">
        <f t="shared" si="4"/>
        <v>6</v>
      </c>
      <c r="C20" s="5">
        <f t="shared" si="4"/>
        <v>7</v>
      </c>
      <c r="D20" s="5">
        <f t="shared" si="4"/>
        <v>1</v>
      </c>
      <c r="E20" s="5">
        <f t="shared" si="4"/>
        <v>4</v>
      </c>
      <c r="F20" s="5">
        <f t="shared" si="4"/>
        <v>10</v>
      </c>
      <c r="G20" s="5">
        <f t="shared" si="4"/>
        <v>8</v>
      </c>
      <c r="H20" s="5">
        <f t="shared" si="4"/>
        <v>5</v>
      </c>
      <c r="I20" s="5">
        <f t="shared" si="4"/>
        <v>9</v>
      </c>
      <c r="J20" s="5">
        <f t="shared" si="4"/>
        <v>2</v>
      </c>
      <c r="K20" s="5">
        <f t="shared" si="4"/>
        <v>3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6</v>
      </c>
      <c r="C22" s="5">
        <f t="shared" ref="C22:K22" si="5">MIN(C18:C20)</f>
        <v>3</v>
      </c>
      <c r="D22" s="5">
        <f t="shared" si="5"/>
        <v>1</v>
      </c>
      <c r="E22" s="5">
        <f t="shared" si="5"/>
        <v>3</v>
      </c>
      <c r="F22" s="5">
        <f t="shared" si="5"/>
        <v>10</v>
      </c>
      <c r="G22" s="5">
        <f t="shared" si="5"/>
        <v>7</v>
      </c>
      <c r="H22" s="5">
        <f t="shared" si="5"/>
        <v>2</v>
      </c>
      <c r="I22" s="5">
        <f t="shared" si="5"/>
        <v>9</v>
      </c>
      <c r="J22" s="5">
        <f t="shared" si="5"/>
        <v>2</v>
      </c>
      <c r="K22" s="5">
        <f t="shared" si="5"/>
        <v>3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L103"/>
  <sheetViews>
    <sheetView topLeftCell="G1" zoomScale="159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23268.723672660712</v>
      </c>
      <c r="C2" s="2">
        <v>12391.911384179641</v>
      </c>
      <c r="D2" s="2">
        <v>1336.582660971842</v>
      </c>
      <c r="E2" s="2">
        <v>8076.0572429605772</v>
      </c>
      <c r="F2" s="2">
        <v>27139083376.006142</v>
      </c>
      <c r="G2" s="2">
        <v>4693.5085212453068</v>
      </c>
      <c r="H2" s="2">
        <v>9293.1468116721935</v>
      </c>
      <c r="I2" s="2">
        <v>1138221.7798849039</v>
      </c>
      <c r="J2" s="2">
        <v>12270.73707968183</v>
      </c>
      <c r="K2" s="2">
        <v>1921.5264066080699</v>
      </c>
      <c r="L2" s="3"/>
    </row>
    <row r="3" spans="1:12" x14ac:dyDescent="0.2">
      <c r="A3" s="1">
        <v>1</v>
      </c>
      <c r="B3" s="2">
        <v>13358.117565096099</v>
      </c>
      <c r="C3" s="2">
        <v>22051.449941243969</v>
      </c>
      <c r="D3" s="2">
        <v>1320.1548420929539</v>
      </c>
      <c r="E3" s="2">
        <v>25793.381020515899</v>
      </c>
      <c r="F3" s="2">
        <v>25884049293.508591</v>
      </c>
      <c r="G3" s="2">
        <v>3579.7290233485669</v>
      </c>
      <c r="H3" s="2">
        <v>18175.02706692263</v>
      </c>
      <c r="I3" s="2">
        <v>3917023.9546273318</v>
      </c>
      <c r="J3" s="2">
        <v>4026.1901112704568</v>
      </c>
      <c r="K3" s="2">
        <v>1543.9311669722599</v>
      </c>
      <c r="L3" s="3"/>
    </row>
    <row r="4" spans="1:12" x14ac:dyDescent="0.2">
      <c r="A4" s="1">
        <v>2</v>
      </c>
      <c r="B4" s="2">
        <v>17740.388725109631</v>
      </c>
      <c r="C4" s="2">
        <v>34066.178920146529</v>
      </c>
      <c r="D4" s="2">
        <v>1348.798116179147</v>
      </c>
      <c r="E4" s="2">
        <v>17376.535681775331</v>
      </c>
      <c r="F4" s="2">
        <v>27283363564.0424</v>
      </c>
      <c r="G4" s="2">
        <v>1920.6943562021249</v>
      </c>
      <c r="H4" s="2">
        <v>7982.2191204913915</v>
      </c>
      <c r="I4" s="2">
        <v>8247.9820906507503</v>
      </c>
      <c r="J4" s="2">
        <v>4716.0170032857932</v>
      </c>
      <c r="K4" s="2">
        <v>10762.8220968144</v>
      </c>
      <c r="L4" s="3"/>
    </row>
    <row r="5" spans="1:12" x14ac:dyDescent="0.2">
      <c r="A5" s="1">
        <v>3</v>
      </c>
      <c r="B5" s="2">
        <v>41740.706445827716</v>
      </c>
      <c r="C5" s="2">
        <v>3208.9294692036151</v>
      </c>
      <c r="D5" s="2">
        <v>1361.16614888399</v>
      </c>
      <c r="E5" s="2">
        <v>13216.17114779282</v>
      </c>
      <c r="F5" s="2">
        <v>27633955636.308521</v>
      </c>
      <c r="G5" s="2">
        <v>10171.077762957921</v>
      </c>
      <c r="H5" s="2">
        <v>13195.72904607117</v>
      </c>
      <c r="I5" s="2">
        <v>27574.985693542101</v>
      </c>
      <c r="J5" s="2">
        <v>3956.3098930235892</v>
      </c>
      <c r="K5" s="2">
        <v>14354.115757666699</v>
      </c>
      <c r="L5" s="3"/>
    </row>
    <row r="6" spans="1:12" x14ac:dyDescent="0.2">
      <c r="A6" s="1">
        <v>4</v>
      </c>
      <c r="B6" s="2">
        <v>24346.344502255379</v>
      </c>
      <c r="C6" s="2">
        <v>3205.3708145709929</v>
      </c>
      <c r="D6" s="2">
        <v>1344.782060595893</v>
      </c>
      <c r="E6" s="2">
        <v>55777.227515567844</v>
      </c>
      <c r="F6" s="2">
        <v>27765801938.722969</v>
      </c>
      <c r="G6" s="2">
        <v>4324.4232608973334</v>
      </c>
      <c r="H6" s="2">
        <v>12058.86090782344</v>
      </c>
      <c r="I6" s="2">
        <v>20172.494309987411</v>
      </c>
      <c r="J6" s="2">
        <v>2010.6780847158441</v>
      </c>
      <c r="K6" s="2">
        <v>2088.0931622704302</v>
      </c>
      <c r="L6" s="3"/>
    </row>
    <row r="7" spans="1:12" x14ac:dyDescent="0.2">
      <c r="A7" s="1">
        <v>5</v>
      </c>
      <c r="B7" s="2">
        <v>19224.460132130858</v>
      </c>
      <c r="C7" s="2">
        <v>13133.29730222837</v>
      </c>
      <c r="D7" s="2">
        <v>1335.494515694417</v>
      </c>
      <c r="E7" s="2">
        <v>10087.433704429181</v>
      </c>
      <c r="F7" s="2">
        <v>26267672952.185379</v>
      </c>
      <c r="G7" s="2">
        <v>25242.3155280348</v>
      </c>
      <c r="H7" s="2">
        <v>12692.347368958401</v>
      </c>
      <c r="I7" s="2">
        <v>1224968.1911983499</v>
      </c>
      <c r="J7" s="2">
        <v>9159.2804138070169</v>
      </c>
      <c r="K7" s="2">
        <v>18279.418246607998</v>
      </c>
      <c r="L7" s="3"/>
    </row>
    <row r="8" spans="1:12" x14ac:dyDescent="0.2">
      <c r="A8" s="1">
        <v>6</v>
      </c>
      <c r="B8" s="2">
        <v>30434.388321852741</v>
      </c>
      <c r="C8" s="2">
        <v>39673.278953803609</v>
      </c>
      <c r="D8" s="2">
        <v>1334.5831745218179</v>
      </c>
      <c r="E8" s="2">
        <v>31480.78809988944</v>
      </c>
      <c r="F8" s="2">
        <v>27600870834.775681</v>
      </c>
      <c r="G8" s="2">
        <v>9742.7116616911208</v>
      </c>
      <c r="H8" s="2">
        <v>13883.24136464472</v>
      </c>
      <c r="I8" s="2">
        <v>31428.205595392599</v>
      </c>
      <c r="J8" s="2">
        <v>3813.966101694949</v>
      </c>
      <c r="K8" s="2">
        <v>15251.715777885</v>
      </c>
      <c r="L8" s="3"/>
    </row>
    <row r="9" spans="1:12" x14ac:dyDescent="0.2">
      <c r="A9" s="1">
        <v>7</v>
      </c>
      <c r="B9" s="2">
        <v>13153.08598918335</v>
      </c>
      <c r="C9" s="2">
        <v>16814.304983463149</v>
      </c>
      <c r="D9" s="2">
        <v>1331.961068384169</v>
      </c>
      <c r="E9" s="2">
        <v>50016.667991773858</v>
      </c>
      <c r="F9" s="2">
        <v>27824075443.147671</v>
      </c>
      <c r="G9" s="2">
        <v>11804.441146480491</v>
      </c>
      <c r="H9" s="2">
        <v>3033.384110584494</v>
      </c>
      <c r="I9" s="2">
        <v>44746123.744801924</v>
      </c>
      <c r="J9" s="2">
        <v>20053.164351533909</v>
      </c>
      <c r="K9" s="2">
        <v>1930.7093583074</v>
      </c>
      <c r="L9" s="3"/>
    </row>
    <row r="10" spans="1:12" x14ac:dyDescent="0.2">
      <c r="A10" s="1">
        <v>8</v>
      </c>
      <c r="B10" s="2">
        <v>20545.49413213498</v>
      </c>
      <c r="C10" s="2">
        <v>2934.713151900713</v>
      </c>
      <c r="D10" s="2">
        <v>1434.4267099127051</v>
      </c>
      <c r="E10" s="2">
        <v>38387.563254463697</v>
      </c>
      <c r="F10" s="2">
        <v>26181661589.95137</v>
      </c>
      <c r="G10" s="2">
        <v>15224.013450605051</v>
      </c>
      <c r="H10" s="2">
        <v>18928.910311081971</v>
      </c>
      <c r="I10" s="2">
        <v>6378.6474550972034</v>
      </c>
      <c r="J10" s="2">
        <v>3309.9443639208798</v>
      </c>
      <c r="K10" s="2">
        <v>1122.18316607975</v>
      </c>
      <c r="L10" s="3"/>
    </row>
    <row r="11" spans="1:12" x14ac:dyDescent="0.2">
      <c r="A11" s="1">
        <v>9</v>
      </c>
      <c r="B11" s="2">
        <v>19313.163002060879</v>
      </c>
      <c r="C11" s="2">
        <v>6147.0396180281932</v>
      </c>
      <c r="D11" s="2">
        <v>1335.6336060545091</v>
      </c>
      <c r="E11" s="2">
        <v>6941.9059178216212</v>
      </c>
      <c r="F11" s="2">
        <v>25450004742.08984</v>
      </c>
      <c r="G11" s="2">
        <v>5347.8511542081451</v>
      </c>
      <c r="H11" s="2">
        <v>11843.442758210649</v>
      </c>
      <c r="I11" s="2">
        <v>44574.625014754107</v>
      </c>
      <c r="J11" s="2">
        <v>8865.8486231840543</v>
      </c>
      <c r="K11" s="2">
        <v>2296.8606246754198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13153.08598918335</v>
      </c>
      <c r="C14" s="2">
        <f t="shared" ref="C14:K14" si="0">MIN(C2:C11)</f>
        <v>2934.713151900713</v>
      </c>
      <c r="D14" s="2">
        <f t="shared" si="0"/>
        <v>1320.1548420929539</v>
      </c>
      <c r="E14" s="2">
        <f t="shared" si="0"/>
        <v>6941.9059178216212</v>
      </c>
      <c r="F14" s="2">
        <f t="shared" si="0"/>
        <v>25450004742.08984</v>
      </c>
      <c r="G14" s="2">
        <f t="shared" si="0"/>
        <v>1920.6943562021249</v>
      </c>
      <c r="H14" s="2">
        <f t="shared" si="0"/>
        <v>3033.384110584494</v>
      </c>
      <c r="I14" s="2">
        <f t="shared" si="0"/>
        <v>6378.6474550972034</v>
      </c>
      <c r="J14" s="2">
        <f t="shared" si="0"/>
        <v>2010.6780847158441</v>
      </c>
      <c r="K14" s="2">
        <f t="shared" si="0"/>
        <v>1122.18316607975</v>
      </c>
      <c r="L14" s="2"/>
    </row>
    <row r="15" spans="1:12" x14ac:dyDescent="0.2">
      <c r="A15" s="2" t="s">
        <v>12</v>
      </c>
      <c r="B15" s="2">
        <f>AVERAGE(B2:B11)</f>
        <v>22312.487248831232</v>
      </c>
      <c r="C15" s="2">
        <f t="shared" ref="C15:K15" si="1">AVERAGE(C2:C11)</f>
        <v>15362.647453876876</v>
      </c>
      <c r="D15" s="2">
        <f t="shared" si="1"/>
        <v>1348.3582903291444</v>
      </c>
      <c r="E15" s="2">
        <f t="shared" si="1"/>
        <v>25715.373157699025</v>
      </c>
      <c r="F15" s="2">
        <f t="shared" si="1"/>
        <v>26903053937.07386</v>
      </c>
      <c r="G15" s="2">
        <f t="shared" si="1"/>
        <v>9205.0765865670855</v>
      </c>
      <c r="H15" s="2">
        <f t="shared" si="1"/>
        <v>12108.630886646108</v>
      </c>
      <c r="I15" s="2">
        <f t="shared" si="1"/>
        <v>5116471.4610671932</v>
      </c>
      <c r="J15" s="2">
        <f t="shared" si="1"/>
        <v>7218.2136026118314</v>
      </c>
      <c r="K15" s="2">
        <f t="shared" si="1"/>
        <v>6955.1375763887427</v>
      </c>
      <c r="L15" s="2"/>
    </row>
    <row r="16" spans="1:12" x14ac:dyDescent="0.2">
      <c r="A16" s="2" t="s">
        <v>13</v>
      </c>
      <c r="B16" s="2">
        <f>STDEV(B2:B11)</f>
        <v>8531.6763788191147</v>
      </c>
      <c r="C16" s="2">
        <f t="shared" ref="C16:K16" si="2">STDEV(C2:C11)</f>
        <v>13065.496424474535</v>
      </c>
      <c r="D16" s="2">
        <f t="shared" si="2"/>
        <v>32.15399385282641</v>
      </c>
      <c r="E16" s="2">
        <f t="shared" si="2"/>
        <v>17706.514198682366</v>
      </c>
      <c r="F16" s="2">
        <f t="shared" si="2"/>
        <v>874831037.34797394</v>
      </c>
      <c r="G16" s="2">
        <f t="shared" si="2"/>
        <v>7032.9345125127311</v>
      </c>
      <c r="H16" s="2">
        <f t="shared" si="2"/>
        <v>4659.2352044442159</v>
      </c>
      <c r="I16" s="2">
        <f t="shared" si="2"/>
        <v>13978460.459148368</v>
      </c>
      <c r="J16" s="2">
        <f t="shared" si="2"/>
        <v>5555.9608530084652</v>
      </c>
      <c r="K16" s="2">
        <f t="shared" si="2"/>
        <v>6876.6123754414502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9</v>
      </c>
      <c r="C18" s="5">
        <f t="shared" ref="C18:K18" si="3">RANK(C14,$B14:$K14, 1)</f>
        <v>5</v>
      </c>
      <c r="D18" s="5">
        <f t="shared" si="3"/>
        <v>2</v>
      </c>
      <c r="E18" s="5">
        <f t="shared" si="3"/>
        <v>8</v>
      </c>
      <c r="F18" s="5">
        <f t="shared" si="3"/>
        <v>10</v>
      </c>
      <c r="G18" s="5">
        <f t="shared" si="3"/>
        <v>3</v>
      </c>
      <c r="H18" s="5">
        <f t="shared" si="3"/>
        <v>6</v>
      </c>
      <c r="I18" s="5">
        <f t="shared" si="3"/>
        <v>7</v>
      </c>
      <c r="J18" s="5">
        <f t="shared" si="3"/>
        <v>4</v>
      </c>
      <c r="K18" s="5">
        <f t="shared" si="3"/>
        <v>1</v>
      </c>
    </row>
    <row r="19" spans="1:11" x14ac:dyDescent="0.2">
      <c r="A19" s="2"/>
      <c r="B19" s="5">
        <f t="shared" ref="B19:K20" si="4">RANK(B15,$B15:$K15, 1)</f>
        <v>7</v>
      </c>
      <c r="C19" s="5">
        <f t="shared" si="4"/>
        <v>6</v>
      </c>
      <c r="D19" s="5">
        <f t="shared" si="4"/>
        <v>1</v>
      </c>
      <c r="E19" s="5">
        <f t="shared" si="4"/>
        <v>8</v>
      </c>
      <c r="F19" s="5">
        <f t="shared" si="4"/>
        <v>10</v>
      </c>
      <c r="G19" s="5">
        <f t="shared" si="4"/>
        <v>4</v>
      </c>
      <c r="H19" s="5">
        <f t="shared" si="4"/>
        <v>5</v>
      </c>
      <c r="I19" s="5">
        <f t="shared" si="4"/>
        <v>9</v>
      </c>
      <c r="J19" s="5">
        <f t="shared" si="4"/>
        <v>3</v>
      </c>
      <c r="K19" s="5">
        <f t="shared" si="4"/>
        <v>2</v>
      </c>
    </row>
    <row r="20" spans="1:11" x14ac:dyDescent="0.2">
      <c r="A20" s="2"/>
      <c r="B20" s="5">
        <f t="shared" si="4"/>
        <v>6</v>
      </c>
      <c r="C20" s="5">
        <f t="shared" si="4"/>
        <v>7</v>
      </c>
      <c r="D20" s="5">
        <f t="shared" si="4"/>
        <v>1</v>
      </c>
      <c r="E20" s="5">
        <f t="shared" si="4"/>
        <v>8</v>
      </c>
      <c r="F20" s="5">
        <f t="shared" si="4"/>
        <v>10</v>
      </c>
      <c r="G20" s="5">
        <f t="shared" si="4"/>
        <v>5</v>
      </c>
      <c r="H20" s="5">
        <f t="shared" si="4"/>
        <v>2</v>
      </c>
      <c r="I20" s="5">
        <f t="shared" si="4"/>
        <v>9</v>
      </c>
      <c r="J20" s="5">
        <f t="shared" si="4"/>
        <v>3</v>
      </c>
      <c r="K20" s="5">
        <f t="shared" si="4"/>
        <v>4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6</v>
      </c>
      <c r="C22" s="5">
        <f t="shared" ref="C22:K22" si="5">MIN(C18:C20)</f>
        <v>5</v>
      </c>
      <c r="D22" s="5">
        <f t="shared" si="5"/>
        <v>1</v>
      </c>
      <c r="E22" s="5">
        <f t="shared" si="5"/>
        <v>8</v>
      </c>
      <c r="F22" s="5">
        <f t="shared" si="5"/>
        <v>10</v>
      </c>
      <c r="G22" s="5">
        <f t="shared" si="5"/>
        <v>3</v>
      </c>
      <c r="H22" s="5">
        <f t="shared" si="5"/>
        <v>2</v>
      </c>
      <c r="I22" s="5">
        <f t="shared" si="5"/>
        <v>7</v>
      </c>
      <c r="J22" s="5">
        <f t="shared" si="5"/>
        <v>3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/>
  <dimension ref="A1:L103"/>
  <sheetViews>
    <sheetView topLeftCell="I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3371.606005922516</v>
      </c>
      <c r="C2" s="2">
        <v>1737.773387290533</v>
      </c>
      <c r="D2" s="2">
        <v>1462.2876084053721</v>
      </c>
      <c r="E2" s="2">
        <v>1585.274477530905</v>
      </c>
      <c r="F2" s="2">
        <v>2100062666.3108771</v>
      </c>
      <c r="G2" s="2">
        <v>2179.9425489769301</v>
      </c>
      <c r="H2" s="2">
        <v>4250.4125250194538</v>
      </c>
      <c r="I2" s="2">
        <v>2566.7464391421918</v>
      </c>
      <c r="J2" s="2">
        <v>1483.43733628158</v>
      </c>
      <c r="K2" s="2">
        <v>1604.27077759493</v>
      </c>
      <c r="L2" s="3"/>
    </row>
    <row r="3" spans="1:12" x14ac:dyDescent="0.2">
      <c r="A3" s="1">
        <v>1</v>
      </c>
      <c r="B3" s="2">
        <v>11657.47659978831</v>
      </c>
      <c r="C3" s="2">
        <v>5735.5290493221564</v>
      </c>
      <c r="D3" s="2">
        <v>1441.914524717057</v>
      </c>
      <c r="E3" s="2">
        <v>5396.9316866742274</v>
      </c>
      <c r="F3" s="2">
        <v>2158699200.4191751</v>
      </c>
      <c r="G3" s="2">
        <v>3286.827100540123</v>
      </c>
      <c r="H3" s="2">
        <v>2441.1975580139642</v>
      </c>
      <c r="I3" s="2">
        <v>2526.4192532707812</v>
      </c>
      <c r="J3" s="2">
        <v>1740.768852654033</v>
      </c>
      <c r="K3" s="2">
        <v>1600.8865256838001</v>
      </c>
      <c r="L3" s="3"/>
    </row>
    <row r="4" spans="1:12" x14ac:dyDescent="0.2">
      <c r="A4" s="1">
        <v>2</v>
      </c>
      <c r="B4" s="2">
        <v>1496.9649172617501</v>
      </c>
      <c r="C4" s="2">
        <v>5113.9537948117413</v>
      </c>
      <c r="D4" s="2">
        <v>1431.6143258593149</v>
      </c>
      <c r="E4" s="2">
        <v>1621.5860621540639</v>
      </c>
      <c r="F4" s="2">
        <v>2062769175.3209159</v>
      </c>
      <c r="G4" s="2">
        <v>3755.3399304475602</v>
      </c>
      <c r="H4" s="2">
        <v>1548.761318638539</v>
      </c>
      <c r="I4" s="2">
        <v>3941.9514929527172</v>
      </c>
      <c r="J4" s="2">
        <v>2862.4070094507069</v>
      </c>
      <c r="K4" s="2">
        <v>1519.4684761491101</v>
      </c>
      <c r="L4" s="3"/>
    </row>
    <row r="5" spans="1:12" x14ac:dyDescent="0.2">
      <c r="A5" s="1">
        <v>3</v>
      </c>
      <c r="B5" s="2">
        <v>1657.851334678149</v>
      </c>
      <c r="C5" s="2">
        <v>1921.9278982219409</v>
      </c>
      <c r="D5" s="2">
        <v>1437.104990915368</v>
      </c>
      <c r="E5" s="2">
        <v>5401.2151782347319</v>
      </c>
      <c r="F5" s="2">
        <v>2110618664.4624679</v>
      </c>
      <c r="G5" s="2">
        <v>1608.6269105721719</v>
      </c>
      <c r="H5" s="2">
        <v>4567.3853946402851</v>
      </c>
      <c r="I5" s="2">
        <v>5754.3335837868863</v>
      </c>
      <c r="J5" s="2">
        <v>2734.9288248022931</v>
      </c>
      <c r="K5" s="2">
        <v>1522.0378035309</v>
      </c>
      <c r="L5" s="3"/>
    </row>
    <row r="6" spans="1:12" x14ac:dyDescent="0.2">
      <c r="A6" s="1">
        <v>4</v>
      </c>
      <c r="B6" s="2">
        <v>5845.128313772906</v>
      </c>
      <c r="C6" s="2">
        <v>1937.880646073964</v>
      </c>
      <c r="D6" s="2">
        <v>1436.544271318877</v>
      </c>
      <c r="E6" s="2">
        <v>2381.5611941545171</v>
      </c>
      <c r="F6" s="2">
        <v>2082245541.123709</v>
      </c>
      <c r="G6" s="2">
        <v>1837.281598980617</v>
      </c>
      <c r="H6" s="2">
        <v>2461.6314184997432</v>
      </c>
      <c r="I6" s="2">
        <v>2517.8368971215909</v>
      </c>
      <c r="J6" s="2">
        <v>1666.8539106152309</v>
      </c>
      <c r="K6" s="2">
        <v>1551.5275890458499</v>
      </c>
      <c r="L6" s="3"/>
    </row>
    <row r="7" spans="1:12" x14ac:dyDescent="0.2">
      <c r="A7" s="1">
        <v>5</v>
      </c>
      <c r="B7" s="2">
        <v>1711.681232449461</v>
      </c>
      <c r="C7" s="2">
        <v>1872.7405788151841</v>
      </c>
      <c r="D7" s="2">
        <v>1435.1104686014969</v>
      </c>
      <c r="E7" s="2">
        <v>1612.003361393259</v>
      </c>
      <c r="F7" s="2">
        <v>2035596557.6068721</v>
      </c>
      <c r="G7" s="2">
        <v>1815.953830290149</v>
      </c>
      <c r="H7" s="2">
        <v>3225.136710941104</v>
      </c>
      <c r="I7" s="2">
        <v>1738.009686558943</v>
      </c>
      <c r="J7" s="2">
        <v>1773.3354390564789</v>
      </c>
      <c r="K7" s="2">
        <v>1583.66107643736</v>
      </c>
      <c r="L7" s="3"/>
    </row>
    <row r="8" spans="1:12" x14ac:dyDescent="0.2">
      <c r="A8" s="1">
        <v>6</v>
      </c>
      <c r="B8" s="2">
        <v>2385.4686942658618</v>
      </c>
      <c r="C8" s="2">
        <v>1929.626220591359</v>
      </c>
      <c r="D8" s="2">
        <v>1436.557526092939</v>
      </c>
      <c r="E8" s="2">
        <v>1567.5857177393409</v>
      </c>
      <c r="F8" s="2">
        <v>940719264.54610443</v>
      </c>
      <c r="G8" s="2">
        <v>3287.8622848527002</v>
      </c>
      <c r="H8" s="2">
        <v>10418.18026764205</v>
      </c>
      <c r="I8" s="2">
        <v>4477.5762163298714</v>
      </c>
      <c r="J8" s="2">
        <v>1430.3627094851181</v>
      </c>
      <c r="K8" s="2">
        <v>1529.2104481527299</v>
      </c>
      <c r="L8" s="3"/>
    </row>
    <row r="9" spans="1:12" x14ac:dyDescent="0.2">
      <c r="A9" s="1">
        <v>7</v>
      </c>
      <c r="B9" s="2">
        <v>8294.8137378050342</v>
      </c>
      <c r="C9" s="2">
        <v>2305.1412305893309</v>
      </c>
      <c r="D9" s="2">
        <v>1427.632158575821</v>
      </c>
      <c r="E9" s="2">
        <v>4252.562316866648</v>
      </c>
      <c r="F9" s="2">
        <v>2130111932.953804</v>
      </c>
      <c r="G9" s="2">
        <v>1596.443478004787</v>
      </c>
      <c r="H9" s="2">
        <v>1890.9542564515</v>
      </c>
      <c r="I9" s="2">
        <v>1708.3872956727939</v>
      </c>
      <c r="J9" s="2">
        <v>1851.9224693467679</v>
      </c>
      <c r="K9" s="2">
        <v>1598.5211489655101</v>
      </c>
      <c r="L9" s="3"/>
    </row>
    <row r="10" spans="1:12" x14ac:dyDescent="0.2">
      <c r="A10" s="1">
        <v>8</v>
      </c>
      <c r="B10" s="2">
        <v>1565.777487672173</v>
      </c>
      <c r="C10" s="2">
        <v>1693.4440673758179</v>
      </c>
      <c r="D10" s="2">
        <v>1426.728593642986</v>
      </c>
      <c r="E10" s="2">
        <v>5811.7903197219102</v>
      </c>
      <c r="F10" s="2">
        <v>2146708580.339134</v>
      </c>
      <c r="G10" s="2">
        <v>1598.8400774050899</v>
      </c>
      <c r="H10" s="2">
        <v>3612.0752274327592</v>
      </c>
      <c r="I10" s="2">
        <v>2322.0546372732638</v>
      </c>
      <c r="J10" s="2">
        <v>2820.373945871358</v>
      </c>
      <c r="K10" s="2">
        <v>1512.7656691252</v>
      </c>
      <c r="L10" s="3"/>
    </row>
    <row r="11" spans="1:12" x14ac:dyDescent="0.2">
      <c r="A11" s="1">
        <v>9</v>
      </c>
      <c r="B11" s="2">
        <v>5096.6221811881169</v>
      </c>
      <c r="C11" s="2">
        <v>2148.5503997744599</v>
      </c>
      <c r="D11" s="2">
        <v>1424.078464982201</v>
      </c>
      <c r="E11" s="2">
        <v>5810.3870876446445</v>
      </c>
      <c r="F11" s="2">
        <v>2132966915.1012061</v>
      </c>
      <c r="G11" s="2">
        <v>1631.716053622368</v>
      </c>
      <c r="H11" s="2">
        <v>13903.153591845319</v>
      </c>
      <c r="I11" s="2">
        <v>1993.529415272191</v>
      </c>
      <c r="J11" s="2">
        <v>1990.5946337861169</v>
      </c>
      <c r="K11" s="2">
        <v>1625.17745116434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1496.9649172617501</v>
      </c>
      <c r="C14" s="2">
        <f t="shared" ref="C14:K14" si="0">MIN(C2:C11)</f>
        <v>1693.4440673758179</v>
      </c>
      <c r="D14" s="2">
        <f t="shared" si="0"/>
        <v>1424.078464982201</v>
      </c>
      <c r="E14" s="2">
        <f t="shared" si="0"/>
        <v>1567.5857177393409</v>
      </c>
      <c r="F14" s="2">
        <f t="shared" si="0"/>
        <v>940719264.54610443</v>
      </c>
      <c r="G14" s="2">
        <f t="shared" si="0"/>
        <v>1596.443478004787</v>
      </c>
      <c r="H14" s="2">
        <f t="shared" si="0"/>
        <v>1548.761318638539</v>
      </c>
      <c r="I14" s="2">
        <f t="shared" si="0"/>
        <v>1708.3872956727939</v>
      </c>
      <c r="J14" s="2">
        <f t="shared" si="0"/>
        <v>1430.3627094851181</v>
      </c>
      <c r="K14" s="2">
        <f t="shared" si="0"/>
        <v>1512.7656691252</v>
      </c>
      <c r="L14" s="2"/>
    </row>
    <row r="15" spans="1:12" x14ac:dyDescent="0.2">
      <c r="A15" s="2" t="s">
        <v>12</v>
      </c>
      <c r="B15" s="2">
        <f>AVERAGE(B2:B11)</f>
        <v>4308.3390504804283</v>
      </c>
      <c r="C15" s="2">
        <f t="shared" ref="C15:K15" si="1">AVERAGE(C2:C11)</f>
        <v>2639.6567272866491</v>
      </c>
      <c r="D15" s="2">
        <f t="shared" si="1"/>
        <v>1435.9572933111435</v>
      </c>
      <c r="E15" s="2">
        <f t="shared" si="1"/>
        <v>3544.0897402114242</v>
      </c>
      <c r="F15" s="2">
        <f t="shared" si="1"/>
        <v>1990049849.8184268</v>
      </c>
      <c r="G15" s="2">
        <f t="shared" si="1"/>
        <v>2259.8833813692499</v>
      </c>
      <c r="H15" s="2">
        <f t="shared" si="1"/>
        <v>4831.8888269124709</v>
      </c>
      <c r="I15" s="2">
        <f t="shared" si="1"/>
        <v>2954.6844917381231</v>
      </c>
      <c r="J15" s="2">
        <f t="shared" si="1"/>
        <v>2035.4985131349683</v>
      </c>
      <c r="K15" s="2">
        <f t="shared" si="1"/>
        <v>1564.7526965849727</v>
      </c>
      <c r="L15" s="2"/>
    </row>
    <row r="16" spans="1:12" x14ac:dyDescent="0.2">
      <c r="A16" s="2" t="s">
        <v>13</v>
      </c>
      <c r="B16" s="2">
        <f>STDEV(B2:B11)</f>
        <v>3442.4312998408568</v>
      </c>
      <c r="C16" s="2">
        <f t="shared" ref="C16:K16" si="2">STDEV(C2:C11)</f>
        <v>1485.7956137054475</v>
      </c>
      <c r="D16" s="2">
        <f t="shared" si="2"/>
        <v>10.780424327460574</v>
      </c>
      <c r="E16" s="2">
        <f t="shared" si="2"/>
        <v>1948.9717323133166</v>
      </c>
      <c r="F16" s="2">
        <f t="shared" si="2"/>
        <v>370678689.91592151</v>
      </c>
      <c r="G16" s="2">
        <f t="shared" si="2"/>
        <v>844.96288580633234</v>
      </c>
      <c r="H16" s="2">
        <f t="shared" si="2"/>
        <v>4065.2144693993196</v>
      </c>
      <c r="I16" s="2">
        <f t="shared" si="2"/>
        <v>1333.9276650151519</v>
      </c>
      <c r="J16" s="2">
        <f t="shared" si="2"/>
        <v>556.49509993819288</v>
      </c>
      <c r="K16" s="2">
        <f t="shared" si="2"/>
        <v>42.206301700492318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3</v>
      </c>
      <c r="C18" s="5">
        <f t="shared" ref="C18:K18" si="3">RANK(C14,$B14:$K14, 1)</f>
        <v>8</v>
      </c>
      <c r="D18" s="5">
        <f t="shared" si="3"/>
        <v>1</v>
      </c>
      <c r="E18" s="5">
        <f t="shared" si="3"/>
        <v>6</v>
      </c>
      <c r="F18" s="5">
        <f t="shared" si="3"/>
        <v>10</v>
      </c>
      <c r="G18" s="5">
        <f t="shared" si="3"/>
        <v>7</v>
      </c>
      <c r="H18" s="5">
        <f t="shared" si="3"/>
        <v>5</v>
      </c>
      <c r="I18" s="5">
        <f t="shared" si="3"/>
        <v>9</v>
      </c>
      <c r="J18" s="5">
        <f t="shared" si="3"/>
        <v>2</v>
      </c>
      <c r="K18" s="5">
        <f t="shared" si="3"/>
        <v>4</v>
      </c>
    </row>
    <row r="19" spans="1:11" x14ac:dyDescent="0.2">
      <c r="A19" s="2"/>
      <c r="B19" s="5">
        <f t="shared" ref="B19:K20" si="4">RANK(B15,$B15:$K15, 1)</f>
        <v>8</v>
      </c>
      <c r="C19" s="5">
        <f t="shared" si="4"/>
        <v>5</v>
      </c>
      <c r="D19" s="5">
        <f t="shared" si="4"/>
        <v>1</v>
      </c>
      <c r="E19" s="5">
        <f t="shared" si="4"/>
        <v>7</v>
      </c>
      <c r="F19" s="5">
        <f t="shared" si="4"/>
        <v>10</v>
      </c>
      <c r="G19" s="5">
        <f t="shared" si="4"/>
        <v>4</v>
      </c>
      <c r="H19" s="5">
        <f t="shared" si="4"/>
        <v>9</v>
      </c>
      <c r="I19" s="5">
        <f t="shared" si="4"/>
        <v>6</v>
      </c>
      <c r="J19" s="5">
        <f t="shared" si="4"/>
        <v>3</v>
      </c>
      <c r="K19" s="5">
        <f t="shared" si="4"/>
        <v>2</v>
      </c>
    </row>
    <row r="20" spans="1:11" x14ac:dyDescent="0.2">
      <c r="A20" s="2"/>
      <c r="B20" s="5">
        <f t="shared" si="4"/>
        <v>8</v>
      </c>
      <c r="C20" s="5">
        <f t="shared" si="4"/>
        <v>6</v>
      </c>
      <c r="D20" s="5">
        <f t="shared" si="4"/>
        <v>1</v>
      </c>
      <c r="E20" s="5">
        <f t="shared" si="4"/>
        <v>7</v>
      </c>
      <c r="F20" s="5">
        <f t="shared" si="4"/>
        <v>10</v>
      </c>
      <c r="G20" s="5">
        <f t="shared" si="4"/>
        <v>4</v>
      </c>
      <c r="H20" s="5">
        <f t="shared" si="4"/>
        <v>9</v>
      </c>
      <c r="I20" s="5">
        <f t="shared" si="4"/>
        <v>5</v>
      </c>
      <c r="J20" s="5">
        <f t="shared" si="4"/>
        <v>3</v>
      </c>
      <c r="K20" s="5">
        <f t="shared" si="4"/>
        <v>2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3</v>
      </c>
      <c r="C22" s="5">
        <f t="shared" ref="C22:K22" si="5">MIN(C18:C20)</f>
        <v>5</v>
      </c>
      <c r="D22" s="5">
        <f t="shared" si="5"/>
        <v>1</v>
      </c>
      <c r="E22" s="5">
        <f t="shared" si="5"/>
        <v>6</v>
      </c>
      <c r="F22" s="5">
        <f t="shared" si="5"/>
        <v>10</v>
      </c>
      <c r="G22" s="5">
        <f t="shared" si="5"/>
        <v>4</v>
      </c>
      <c r="H22" s="5">
        <f t="shared" si="5"/>
        <v>5</v>
      </c>
      <c r="I22" s="5">
        <f t="shared" si="5"/>
        <v>5</v>
      </c>
      <c r="J22" s="5">
        <f t="shared" si="5"/>
        <v>2</v>
      </c>
      <c r="K22" s="5">
        <f t="shared" si="5"/>
        <v>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L103"/>
  <sheetViews>
    <sheetView topLeftCell="D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12101.86711190286</v>
      </c>
      <c r="C2" s="2">
        <v>13092.49308632776</v>
      </c>
      <c r="D2" s="2">
        <v>1509.8593583751219</v>
      </c>
      <c r="E2" s="2">
        <v>11572.298466146891</v>
      </c>
      <c r="F2" s="2">
        <v>6473805780.4355335</v>
      </c>
      <c r="G2" s="2">
        <v>117827.8479412328</v>
      </c>
      <c r="H2" s="2">
        <v>11203.011747526671</v>
      </c>
      <c r="I2" s="2">
        <v>6843.8519954340454</v>
      </c>
      <c r="J2" s="2">
        <v>1741.9457850780641</v>
      </c>
      <c r="K2" s="2">
        <v>1717.0431847560401</v>
      </c>
      <c r="L2" s="3"/>
    </row>
    <row r="3" spans="1:12" x14ac:dyDescent="0.2">
      <c r="A3" s="1">
        <v>1</v>
      </c>
      <c r="B3" s="2">
        <v>24250.459000322538</v>
      </c>
      <c r="C3" s="2">
        <v>2799.1338180567541</v>
      </c>
      <c r="D3" s="2">
        <v>1515.482131254947</v>
      </c>
      <c r="E3" s="2">
        <v>33362.322626394904</v>
      </c>
      <c r="F3" s="2">
        <v>5899053010.2937965</v>
      </c>
      <c r="G3" s="2">
        <v>5721.2198099852048</v>
      </c>
      <c r="H3" s="2">
        <v>39744.487020990397</v>
      </c>
      <c r="I3" s="2">
        <v>12638.390070264049</v>
      </c>
      <c r="J3" s="2">
        <v>6514.7687534230281</v>
      </c>
      <c r="K3" s="2">
        <v>2096.4146952309102</v>
      </c>
      <c r="L3" s="3"/>
    </row>
    <row r="4" spans="1:12" x14ac:dyDescent="0.2">
      <c r="A4" s="1">
        <v>2</v>
      </c>
      <c r="B4" s="2">
        <v>16153.91462266879</v>
      </c>
      <c r="C4" s="2">
        <v>29830.25303351742</v>
      </c>
      <c r="D4" s="2">
        <v>1523.7628518708891</v>
      </c>
      <c r="E4" s="2">
        <v>12655.59072981437</v>
      </c>
      <c r="F4" s="2">
        <v>6810641807.567853</v>
      </c>
      <c r="G4" s="2">
        <v>127850.91126001241</v>
      </c>
      <c r="H4" s="2">
        <v>12673.6927631087</v>
      </c>
      <c r="I4" s="2">
        <v>45980.047908799177</v>
      </c>
      <c r="J4" s="2">
        <v>1946.34013468428</v>
      </c>
      <c r="K4" s="2">
        <v>2125.1205971211598</v>
      </c>
      <c r="L4" s="3"/>
    </row>
    <row r="5" spans="1:12" x14ac:dyDescent="0.2">
      <c r="A5" s="1">
        <v>3</v>
      </c>
      <c r="B5" s="2">
        <v>2063.8319861464679</v>
      </c>
      <c r="C5" s="2">
        <v>5216.1253825189879</v>
      </c>
      <c r="D5" s="2">
        <v>1510.2623863442959</v>
      </c>
      <c r="E5" s="2">
        <v>28525.248814324281</v>
      </c>
      <c r="F5" s="2">
        <v>6897528154.1194</v>
      </c>
      <c r="G5" s="2">
        <v>2427.1483493362111</v>
      </c>
      <c r="H5" s="2">
        <v>9874.3250398654272</v>
      </c>
      <c r="I5" s="2">
        <v>27943.345667903031</v>
      </c>
      <c r="J5" s="2">
        <v>2452.8093679663871</v>
      </c>
      <c r="K5" s="2">
        <v>1921.73822896913</v>
      </c>
      <c r="L5" s="3"/>
    </row>
    <row r="6" spans="1:12" x14ac:dyDescent="0.2">
      <c r="A6" s="1">
        <v>4</v>
      </c>
      <c r="B6" s="2">
        <v>8366.0342945517641</v>
      </c>
      <c r="C6" s="2">
        <v>61755.648659497521</v>
      </c>
      <c r="D6" s="2">
        <v>1513.9171879405881</v>
      </c>
      <c r="E6" s="2">
        <v>12568.8788065426</v>
      </c>
      <c r="F6" s="2">
        <v>5019039614.7188692</v>
      </c>
      <c r="G6" s="2">
        <v>38883.720142281338</v>
      </c>
      <c r="H6" s="2">
        <v>20716.717067364581</v>
      </c>
      <c r="I6" s="2">
        <v>48785.538762856122</v>
      </c>
      <c r="J6" s="2">
        <v>1595.7541839146379</v>
      </c>
      <c r="K6" s="2">
        <v>1933.41342765493</v>
      </c>
      <c r="L6" s="3"/>
    </row>
    <row r="7" spans="1:12" x14ac:dyDescent="0.2">
      <c r="A7" s="1">
        <v>5</v>
      </c>
      <c r="B7" s="2">
        <v>10130.20654784844</v>
      </c>
      <c r="C7" s="2">
        <v>6254.3114086027726</v>
      </c>
      <c r="D7" s="2">
        <v>1509.336823438407</v>
      </c>
      <c r="E7" s="2">
        <v>6005.1554955523507</v>
      </c>
      <c r="F7" s="2">
        <v>6357604310.6873751</v>
      </c>
      <c r="G7" s="2">
        <v>5500.6208401357362</v>
      </c>
      <c r="H7" s="2">
        <v>23742.602950135639</v>
      </c>
      <c r="I7" s="2">
        <v>27034.416373659169</v>
      </c>
      <c r="J7" s="2">
        <v>2668.3783240276671</v>
      </c>
      <c r="K7" s="2">
        <v>2097.1895803657899</v>
      </c>
      <c r="L7" s="3"/>
    </row>
    <row r="8" spans="1:12" x14ac:dyDescent="0.2">
      <c r="A8" s="1">
        <v>6</v>
      </c>
      <c r="B8" s="2">
        <v>11082.315371598659</v>
      </c>
      <c r="C8" s="2">
        <v>11946.54777114538</v>
      </c>
      <c r="D8" s="2">
        <v>1513.0854041552859</v>
      </c>
      <c r="E8" s="2">
        <v>3705.2827965795632</v>
      </c>
      <c r="F8" s="2">
        <v>6947918144.8968801</v>
      </c>
      <c r="G8" s="2">
        <v>9075.2814818128518</v>
      </c>
      <c r="H8" s="2">
        <v>16579.708709360431</v>
      </c>
      <c r="I8" s="2">
        <v>30988.31624617066</v>
      </c>
      <c r="J8" s="2">
        <v>3258.1269282505318</v>
      </c>
      <c r="K8" s="2">
        <v>1724.0175146977799</v>
      </c>
      <c r="L8" s="3"/>
    </row>
    <row r="9" spans="1:12" x14ac:dyDescent="0.2">
      <c r="A9" s="1">
        <v>7</v>
      </c>
      <c r="B9" s="2">
        <v>27513.126249212772</v>
      </c>
      <c r="C9" s="2">
        <v>40337.95747910261</v>
      </c>
      <c r="D9" s="2">
        <v>1518.220987807681</v>
      </c>
      <c r="E9" s="2">
        <v>4517.8988129295976</v>
      </c>
      <c r="F9" s="2">
        <v>6467467030.5481091</v>
      </c>
      <c r="G9" s="2">
        <v>25829.117197871379</v>
      </c>
      <c r="H9" s="2">
        <v>66505.385413934637</v>
      </c>
      <c r="I9" s="2">
        <v>4665.0390590387888</v>
      </c>
      <c r="J9" s="2">
        <v>1535.3450261279911</v>
      </c>
      <c r="K9" s="2">
        <v>1921.65729135626</v>
      </c>
      <c r="L9" s="3"/>
    </row>
    <row r="10" spans="1:12" x14ac:dyDescent="0.2">
      <c r="A10" s="1">
        <v>8</v>
      </c>
      <c r="B10" s="2">
        <v>16888.754560083438</v>
      </c>
      <c r="C10" s="2">
        <v>5090.4271465296451</v>
      </c>
      <c r="D10" s="2">
        <v>1509.1488640749189</v>
      </c>
      <c r="E10" s="2">
        <v>2041.455072429027</v>
      </c>
      <c r="F10" s="2">
        <v>6980028265.1117954</v>
      </c>
      <c r="G10" s="2">
        <v>34626.744306866967</v>
      </c>
      <c r="H10" s="2">
        <v>44637.356942815561</v>
      </c>
      <c r="I10" s="2">
        <v>14241.398195905471</v>
      </c>
      <c r="J10" s="2">
        <v>1890.5876409578259</v>
      </c>
      <c r="K10" s="2">
        <v>1794.1593696166699</v>
      </c>
      <c r="L10" s="3"/>
    </row>
    <row r="11" spans="1:12" x14ac:dyDescent="0.2">
      <c r="A11" s="1">
        <v>9</v>
      </c>
      <c r="B11" s="2">
        <v>15380.83027961169</v>
      </c>
      <c r="C11" s="2">
        <v>17494.897225191369</v>
      </c>
      <c r="D11" s="2">
        <v>1509.5028959529391</v>
      </c>
      <c r="E11" s="2">
        <v>16445.73267422619</v>
      </c>
      <c r="F11" s="2">
        <v>6592445964.508132</v>
      </c>
      <c r="G11" s="2">
        <v>7418.6047042412429</v>
      </c>
      <c r="H11" s="2">
        <v>8044.3277642626563</v>
      </c>
      <c r="I11" s="2">
        <v>64257.10566139299</v>
      </c>
      <c r="J11" s="2">
        <v>2374.6383837481671</v>
      </c>
      <c r="K11" s="2">
        <v>2098.0487974837501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>
        <v>2096.4146952309202</v>
      </c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x14ac:dyDescent="0.2">
      <c r="A14" s="2" t="s">
        <v>11</v>
      </c>
      <c r="B14" s="2">
        <f>MIN(B2:B11)</f>
        <v>2063.8319861464679</v>
      </c>
      <c r="C14" s="2">
        <f t="shared" ref="C14:K14" si="0">MIN(C2:C11)</f>
        <v>2799.1338180567541</v>
      </c>
      <c r="D14" s="2">
        <f t="shared" si="0"/>
        <v>1509.1488640749189</v>
      </c>
      <c r="E14" s="2">
        <f t="shared" si="0"/>
        <v>2041.455072429027</v>
      </c>
      <c r="F14" s="2">
        <f t="shared" si="0"/>
        <v>5019039614.7188692</v>
      </c>
      <c r="G14" s="2">
        <f t="shared" si="0"/>
        <v>2427.1483493362111</v>
      </c>
      <c r="H14" s="2">
        <f t="shared" si="0"/>
        <v>8044.3277642626563</v>
      </c>
      <c r="I14" s="2">
        <f t="shared" si="0"/>
        <v>4665.0390590387888</v>
      </c>
      <c r="J14" s="2">
        <f t="shared" si="0"/>
        <v>1535.3450261279911</v>
      </c>
      <c r="K14" s="2">
        <f t="shared" si="0"/>
        <v>1717.0431847560401</v>
      </c>
      <c r="L14" s="2"/>
    </row>
    <row r="15" spans="1:12" x14ac:dyDescent="0.2">
      <c r="A15" s="2" t="s">
        <v>12</v>
      </c>
      <c r="B15" s="2">
        <f>AVERAGE(B2:B11)</f>
        <v>14393.134002394741</v>
      </c>
      <c r="C15" s="2">
        <f t="shared" ref="C15:K15" si="1">AVERAGE(C2:C11)</f>
        <v>19381.779501049023</v>
      </c>
      <c r="D15" s="2">
        <f t="shared" si="1"/>
        <v>1513.2578891215076</v>
      </c>
      <c r="E15" s="2">
        <f t="shared" si="1"/>
        <v>13139.98642949398</v>
      </c>
      <c r="F15" s="2">
        <f t="shared" si="1"/>
        <v>6444553208.2887745</v>
      </c>
      <c r="G15" s="2">
        <f t="shared" si="1"/>
        <v>37516.121603377615</v>
      </c>
      <c r="H15" s="2">
        <f t="shared" si="1"/>
        <v>25372.161541936472</v>
      </c>
      <c r="I15" s="2">
        <f t="shared" si="1"/>
        <v>28337.744994142347</v>
      </c>
      <c r="J15" s="2">
        <f t="shared" si="1"/>
        <v>2597.8694528178576</v>
      </c>
      <c r="K15" s="2">
        <f t="shared" si="1"/>
        <v>1942.8802687252421</v>
      </c>
      <c r="L15" s="2"/>
    </row>
    <row r="16" spans="1:12" x14ac:dyDescent="0.2">
      <c r="A16" s="2" t="s">
        <v>13</v>
      </c>
      <c r="B16" s="2">
        <f>STDEV(B2:B11)</f>
        <v>7470.8817010251878</v>
      </c>
      <c r="C16" s="2">
        <f t="shared" ref="C16:K16" si="2">STDEV(C2:C11)</f>
        <v>19132.572477215926</v>
      </c>
      <c r="D16" s="2">
        <f t="shared" si="2"/>
        <v>4.7990755445682787</v>
      </c>
      <c r="E16" s="2">
        <f t="shared" si="2"/>
        <v>10525.275531124193</v>
      </c>
      <c r="F16" s="2">
        <f t="shared" si="2"/>
        <v>599980515.03431833</v>
      </c>
      <c r="G16" s="2">
        <f t="shared" si="2"/>
        <v>46831.896220043316</v>
      </c>
      <c r="H16" s="2">
        <f t="shared" si="2"/>
        <v>19072.20818591442</v>
      </c>
      <c r="I16" s="2">
        <f t="shared" si="2"/>
        <v>19709.006733470454</v>
      </c>
      <c r="J16" s="2">
        <f t="shared" si="2"/>
        <v>1477.4009691397164</v>
      </c>
      <c r="K16" s="2">
        <f t="shared" si="2"/>
        <v>158.70350220650801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5</v>
      </c>
      <c r="C18" s="5">
        <f t="shared" ref="C18:K18" si="3">RANK(C14,$B14:$K14, 1)</f>
        <v>7</v>
      </c>
      <c r="D18" s="5">
        <f t="shared" si="3"/>
        <v>1</v>
      </c>
      <c r="E18" s="5">
        <f t="shared" si="3"/>
        <v>4</v>
      </c>
      <c r="F18" s="5">
        <f t="shared" si="3"/>
        <v>10</v>
      </c>
      <c r="G18" s="5">
        <f t="shared" si="3"/>
        <v>6</v>
      </c>
      <c r="H18" s="5">
        <f t="shared" si="3"/>
        <v>9</v>
      </c>
      <c r="I18" s="5">
        <f t="shared" si="3"/>
        <v>8</v>
      </c>
      <c r="J18" s="5">
        <f t="shared" si="3"/>
        <v>2</v>
      </c>
      <c r="K18" s="5">
        <f t="shared" si="3"/>
        <v>3</v>
      </c>
    </row>
    <row r="19" spans="1:11" x14ac:dyDescent="0.2">
      <c r="A19" s="2"/>
      <c r="B19" s="5">
        <f t="shared" ref="B19:K20" si="4">RANK(B15,$B15:$K15, 1)</f>
        <v>5</v>
      </c>
      <c r="C19" s="5">
        <f t="shared" si="4"/>
        <v>6</v>
      </c>
      <c r="D19" s="5">
        <f t="shared" si="4"/>
        <v>1</v>
      </c>
      <c r="E19" s="5">
        <f t="shared" si="4"/>
        <v>4</v>
      </c>
      <c r="F19" s="5">
        <f t="shared" si="4"/>
        <v>10</v>
      </c>
      <c r="G19" s="5">
        <f t="shared" si="4"/>
        <v>9</v>
      </c>
      <c r="H19" s="5">
        <f t="shared" si="4"/>
        <v>7</v>
      </c>
      <c r="I19" s="5">
        <f t="shared" si="4"/>
        <v>8</v>
      </c>
      <c r="J19" s="5">
        <f t="shared" si="4"/>
        <v>3</v>
      </c>
      <c r="K19" s="5">
        <f t="shared" si="4"/>
        <v>2</v>
      </c>
    </row>
    <row r="20" spans="1:11" x14ac:dyDescent="0.2">
      <c r="A20" s="2"/>
      <c r="B20" s="5">
        <f t="shared" si="4"/>
        <v>4</v>
      </c>
      <c r="C20" s="5">
        <f t="shared" si="4"/>
        <v>7</v>
      </c>
      <c r="D20" s="5">
        <f t="shared" si="4"/>
        <v>1</v>
      </c>
      <c r="E20" s="5">
        <f t="shared" si="4"/>
        <v>5</v>
      </c>
      <c r="F20" s="5">
        <f t="shared" si="4"/>
        <v>10</v>
      </c>
      <c r="G20" s="5">
        <f t="shared" si="4"/>
        <v>9</v>
      </c>
      <c r="H20" s="5">
        <f t="shared" si="4"/>
        <v>6</v>
      </c>
      <c r="I20" s="5">
        <f t="shared" si="4"/>
        <v>8</v>
      </c>
      <c r="J20" s="5">
        <f t="shared" si="4"/>
        <v>3</v>
      </c>
      <c r="K20" s="5">
        <f t="shared" si="4"/>
        <v>2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4</v>
      </c>
      <c r="C22" s="5">
        <f t="shared" ref="C22:K22" si="5">MIN(C18:C20)</f>
        <v>6</v>
      </c>
      <c r="D22" s="5">
        <f t="shared" si="5"/>
        <v>1</v>
      </c>
      <c r="E22" s="5">
        <f t="shared" si="5"/>
        <v>4</v>
      </c>
      <c r="F22" s="5">
        <f t="shared" si="5"/>
        <v>10</v>
      </c>
      <c r="G22" s="5">
        <f t="shared" si="5"/>
        <v>6</v>
      </c>
      <c r="H22" s="5">
        <f t="shared" si="5"/>
        <v>6</v>
      </c>
      <c r="I22" s="5">
        <f t="shared" si="5"/>
        <v>8</v>
      </c>
      <c r="J22" s="5">
        <f t="shared" si="5"/>
        <v>2</v>
      </c>
      <c r="K22" s="5">
        <f t="shared" si="5"/>
        <v>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L22"/>
  <sheetViews>
    <sheetView topLeftCell="G1" zoomScale="150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1919.6685203115519</v>
      </c>
      <c r="C2" s="2">
        <v>2072.762299255297</v>
      </c>
      <c r="D2" s="2">
        <v>1642.9570997373039</v>
      </c>
      <c r="E2" s="2">
        <v>1761.4380512369571</v>
      </c>
      <c r="F2" s="2">
        <v>3359.9390493319238</v>
      </c>
      <c r="G2" s="2">
        <v>2122.5131249012002</v>
      </c>
      <c r="H2" s="2">
        <v>2000.750941920091</v>
      </c>
      <c r="I2" s="2">
        <v>1709.2464791691939</v>
      </c>
      <c r="J2" s="2">
        <v>1714.727541135816</v>
      </c>
      <c r="K2" s="2">
        <v>1641.5414425471399</v>
      </c>
      <c r="L2" s="3"/>
    </row>
    <row r="3" spans="1:12" x14ac:dyDescent="0.2">
      <c r="A3" s="1">
        <v>1</v>
      </c>
      <c r="B3" s="2">
        <v>2046.002412860918</v>
      </c>
      <c r="C3" s="2">
        <v>2050.489456745112</v>
      </c>
      <c r="D3" s="2">
        <v>1614.0431630434471</v>
      </c>
      <c r="E3" s="2">
        <v>1748.0549243363621</v>
      </c>
      <c r="F3" s="2">
        <v>3409.1288915397181</v>
      </c>
      <c r="G3" s="2">
        <v>1624.8801878385029</v>
      </c>
      <c r="H3" s="2">
        <v>2085.824058138197</v>
      </c>
      <c r="I3" s="2">
        <v>1779.958580126643</v>
      </c>
      <c r="J3" s="2">
        <v>1614.5727210603609</v>
      </c>
      <c r="K3" s="2">
        <v>1684.21111386034</v>
      </c>
      <c r="L3" s="3"/>
    </row>
    <row r="4" spans="1:12" x14ac:dyDescent="0.2">
      <c r="A4" s="1">
        <v>2</v>
      </c>
      <c r="B4" s="2">
        <v>1777.1092015340039</v>
      </c>
      <c r="C4" s="2">
        <v>1930.990601038679</v>
      </c>
      <c r="D4" s="2">
        <v>1607.0824121936059</v>
      </c>
      <c r="E4" s="2">
        <v>1960.3929157260859</v>
      </c>
      <c r="F4" s="2">
        <v>3276.9076515278002</v>
      </c>
      <c r="G4" s="2">
        <v>1999.1630721505769</v>
      </c>
      <c r="H4" s="2">
        <v>2126.0449070215191</v>
      </c>
      <c r="I4" s="2">
        <v>1956.4155724844641</v>
      </c>
      <c r="J4" s="2">
        <v>1609.0995013754839</v>
      </c>
      <c r="K4" s="2">
        <v>1623.33107149128</v>
      </c>
      <c r="L4" s="3"/>
    </row>
    <row r="5" spans="1:12" x14ac:dyDescent="0.2">
      <c r="A5" s="1">
        <v>3</v>
      </c>
      <c r="B5" s="2">
        <v>1740.4425153113191</v>
      </c>
      <c r="C5" s="2">
        <v>1922.880619181127</v>
      </c>
      <c r="D5" s="2">
        <v>1603.910201588795</v>
      </c>
      <c r="E5" s="2">
        <v>1760.9545003976771</v>
      </c>
      <c r="F5" s="2">
        <v>3330.489907299585</v>
      </c>
      <c r="G5" s="2">
        <v>1640.1457607893019</v>
      </c>
      <c r="H5" s="2">
        <v>1981.7955853705689</v>
      </c>
      <c r="I5" s="2">
        <v>1698.985309125404</v>
      </c>
      <c r="J5" s="2">
        <v>1732.6790382959209</v>
      </c>
      <c r="K5" s="2">
        <v>1633.95045676884</v>
      </c>
      <c r="L5" s="3"/>
    </row>
    <row r="6" spans="1:12" x14ac:dyDescent="0.2">
      <c r="A6" s="1">
        <v>4</v>
      </c>
      <c r="B6" s="2">
        <v>1849.4342542729801</v>
      </c>
      <c r="C6" s="2">
        <v>1855.844347254874</v>
      </c>
      <c r="D6" s="2">
        <v>1606.6310205350039</v>
      </c>
      <c r="E6" s="2">
        <v>1871.9880029122769</v>
      </c>
      <c r="F6" s="2">
        <v>3410.749397540405</v>
      </c>
      <c r="G6" s="2">
        <v>2051.8832056386382</v>
      </c>
      <c r="H6" s="2">
        <v>1977.473958703788</v>
      </c>
      <c r="I6" s="2">
        <v>1912.76831020243</v>
      </c>
      <c r="J6" s="2">
        <v>1606.8452535510901</v>
      </c>
      <c r="K6" s="2">
        <v>1621.48435710543</v>
      </c>
      <c r="L6" s="3"/>
    </row>
    <row r="7" spans="1:12" x14ac:dyDescent="0.2">
      <c r="A7" s="1">
        <v>5</v>
      </c>
      <c r="B7" s="2">
        <v>2018.549614779949</v>
      </c>
      <c r="C7" s="2">
        <v>2216.4034008147642</v>
      </c>
      <c r="D7" s="2">
        <v>1607.3513881221591</v>
      </c>
      <c r="E7" s="2">
        <v>2003.183881746322</v>
      </c>
      <c r="F7" s="2">
        <v>3406.8546542093159</v>
      </c>
      <c r="G7" s="2">
        <v>1995.6426645750601</v>
      </c>
      <c r="H7" s="2">
        <v>1935.6823719658321</v>
      </c>
      <c r="I7" s="2">
        <v>1775.6216390549571</v>
      </c>
      <c r="J7" s="2">
        <v>1612.0643283501011</v>
      </c>
      <c r="K7" s="2">
        <v>1652.23433495462</v>
      </c>
      <c r="L7" s="3"/>
    </row>
    <row r="8" spans="1:12" x14ac:dyDescent="0.2">
      <c r="A8" s="1">
        <v>6</v>
      </c>
      <c r="B8" s="2">
        <v>2032.9978686312941</v>
      </c>
      <c r="C8" s="2">
        <v>1904.4931499995221</v>
      </c>
      <c r="D8" s="2">
        <v>1608.124957199703</v>
      </c>
      <c r="E8" s="2">
        <v>1652.239587933524</v>
      </c>
      <c r="F8" s="2">
        <v>3363.019028504184</v>
      </c>
      <c r="G8" s="2">
        <v>1624.654267368722</v>
      </c>
      <c r="H8" s="2">
        <v>2031.162095064306</v>
      </c>
      <c r="I8" s="2">
        <v>1975.642319539761</v>
      </c>
      <c r="J8" s="2">
        <v>1664.1151752551889</v>
      </c>
      <c r="K8" s="2">
        <v>1610.1397322041</v>
      </c>
      <c r="L8" s="3"/>
    </row>
    <row r="9" spans="1:12" x14ac:dyDescent="0.2">
      <c r="A9" s="1">
        <v>7</v>
      </c>
      <c r="B9" s="2">
        <v>1887.0120131617739</v>
      </c>
      <c r="C9" s="2">
        <v>1710.337231836158</v>
      </c>
      <c r="D9" s="2">
        <v>1680.530508672945</v>
      </c>
      <c r="E9" s="2">
        <v>1722.2093070640581</v>
      </c>
      <c r="F9" s="2">
        <v>3385.6510784050711</v>
      </c>
      <c r="G9" s="2">
        <v>2047.470482026813</v>
      </c>
      <c r="H9" s="2">
        <v>2098.5146430215141</v>
      </c>
      <c r="I9" s="2">
        <v>1742.6337758237819</v>
      </c>
      <c r="J9" s="2">
        <v>1764.5008309223099</v>
      </c>
      <c r="K9" s="2">
        <v>1634.95518830113</v>
      </c>
      <c r="L9" s="3"/>
    </row>
    <row r="10" spans="1:12" x14ac:dyDescent="0.2">
      <c r="A10" s="1">
        <v>8</v>
      </c>
      <c r="B10" s="2">
        <v>1984.497837731345</v>
      </c>
      <c r="C10" s="2">
        <v>2022.9548173072819</v>
      </c>
      <c r="D10" s="2">
        <v>1614.6129098584979</v>
      </c>
      <c r="E10" s="2">
        <v>1675.3286876929851</v>
      </c>
      <c r="F10" s="2">
        <v>3402.8537030473822</v>
      </c>
      <c r="G10" s="2">
        <v>2010.064650043814</v>
      </c>
      <c r="H10" s="2">
        <v>1973.803717670537</v>
      </c>
      <c r="I10" s="2">
        <v>2066.0745207605978</v>
      </c>
      <c r="J10" s="2">
        <v>1639.0731961475849</v>
      </c>
      <c r="K10" s="2">
        <v>1612.4505927155001</v>
      </c>
      <c r="L10" s="3"/>
    </row>
    <row r="11" spans="1:12" x14ac:dyDescent="0.2">
      <c r="A11" s="1">
        <v>9</v>
      </c>
      <c r="B11" s="2">
        <v>2041.1658740291371</v>
      </c>
      <c r="C11" s="2">
        <v>1911.737840530815</v>
      </c>
      <c r="D11" s="2">
        <v>1607.555681969108</v>
      </c>
      <c r="E11" s="2">
        <v>1662.569442154663</v>
      </c>
      <c r="F11" s="2">
        <v>3387.8535290254781</v>
      </c>
      <c r="G11" s="2">
        <v>1748.7229963897789</v>
      </c>
      <c r="H11" s="2">
        <v>1848.943941502539</v>
      </c>
      <c r="I11" s="2">
        <v>1783.5540561459341</v>
      </c>
      <c r="J11" s="2">
        <v>1719.1074454232239</v>
      </c>
      <c r="K11" s="2">
        <v>1617.06429427583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4" spans="1:12" x14ac:dyDescent="0.2">
      <c r="A14" t="s">
        <v>11</v>
      </c>
      <c r="B14" s="2">
        <f>MIN(B2:B11)</f>
        <v>1740.4425153113191</v>
      </c>
      <c r="C14" s="2">
        <f t="shared" ref="C14:K14" si="0">MIN(C2:C11)</f>
        <v>1710.337231836158</v>
      </c>
      <c r="D14" s="2">
        <f t="shared" si="0"/>
        <v>1603.910201588795</v>
      </c>
      <c r="E14" s="2">
        <f t="shared" si="0"/>
        <v>1652.239587933524</v>
      </c>
      <c r="F14" s="2">
        <f t="shared" si="0"/>
        <v>3276.9076515278002</v>
      </c>
      <c r="G14" s="2">
        <f t="shared" si="0"/>
        <v>1624.654267368722</v>
      </c>
      <c r="H14" s="2">
        <f t="shared" si="0"/>
        <v>1848.943941502539</v>
      </c>
      <c r="I14" s="2">
        <f t="shared" si="0"/>
        <v>1698.985309125404</v>
      </c>
      <c r="J14" s="2">
        <f t="shared" si="0"/>
        <v>1606.8452535510901</v>
      </c>
      <c r="K14" s="2">
        <f t="shared" si="0"/>
        <v>1610.1397322041</v>
      </c>
    </row>
    <row r="15" spans="1:12" x14ac:dyDescent="0.2">
      <c r="A15" t="s">
        <v>12</v>
      </c>
      <c r="B15" s="2">
        <f>AVERAGE(B2:B11)</f>
        <v>1929.6880112624272</v>
      </c>
      <c r="C15" s="2">
        <f t="shared" ref="C15:K15" si="1">AVERAGE(C2:C11)</f>
        <v>1959.8893763963631</v>
      </c>
      <c r="D15" s="2">
        <f t="shared" si="1"/>
        <v>1619.2799342920566</v>
      </c>
      <c r="E15" s="2">
        <f t="shared" si="1"/>
        <v>1781.8359301200912</v>
      </c>
      <c r="F15" s="2">
        <f t="shared" si="1"/>
        <v>3373.344689043086</v>
      </c>
      <c r="G15" s="2">
        <f t="shared" si="1"/>
        <v>1886.5140411722409</v>
      </c>
      <c r="H15" s="2">
        <f t="shared" si="1"/>
        <v>2005.9996220378889</v>
      </c>
      <c r="I15" s="2">
        <f t="shared" si="1"/>
        <v>1840.0900562433169</v>
      </c>
      <c r="J15" s="2">
        <f t="shared" si="1"/>
        <v>1667.6785031517079</v>
      </c>
      <c r="K15" s="2">
        <f t="shared" si="1"/>
        <v>1633.1362584224212</v>
      </c>
    </row>
    <row r="16" spans="1:12" x14ac:dyDescent="0.2">
      <c r="A16" t="s">
        <v>13</v>
      </c>
      <c r="B16">
        <f>STDEV(B2:B11)</f>
        <v>113.03206508318695</v>
      </c>
      <c r="C16">
        <f t="shared" ref="C16:K16" si="2">STDEV(C2:C11)</f>
        <v>138.00930178441413</v>
      </c>
      <c r="D16">
        <f t="shared" si="2"/>
        <v>24.291358737487482</v>
      </c>
      <c r="E16">
        <f t="shared" si="2"/>
        <v>123.34099384981309</v>
      </c>
      <c r="F16">
        <f t="shared" si="2"/>
        <v>42.763223634383131</v>
      </c>
      <c r="G16">
        <f t="shared" si="2"/>
        <v>201.52739914525546</v>
      </c>
      <c r="H16">
        <f t="shared" si="2"/>
        <v>83.032568181079839</v>
      </c>
      <c r="I16">
        <f t="shared" si="2"/>
        <v>127.25903463714053</v>
      </c>
      <c r="J16">
        <f t="shared" si="2"/>
        <v>59.93930813128523</v>
      </c>
      <c r="K16">
        <f t="shared" si="2"/>
        <v>22.348128036665319</v>
      </c>
    </row>
    <row r="18" spans="1:11" x14ac:dyDescent="0.2">
      <c r="B18" s="5">
        <f>RANK(B14,$B14:$K14, 1)</f>
        <v>8</v>
      </c>
      <c r="C18" s="5">
        <f t="shared" ref="C18:K18" si="3">RANK(C14,$B14:$K14, 1)</f>
        <v>7</v>
      </c>
      <c r="D18" s="5">
        <f t="shared" si="3"/>
        <v>1</v>
      </c>
      <c r="E18" s="5">
        <f t="shared" si="3"/>
        <v>5</v>
      </c>
      <c r="F18" s="5">
        <f t="shared" si="3"/>
        <v>10</v>
      </c>
      <c r="G18" s="5">
        <f t="shared" si="3"/>
        <v>4</v>
      </c>
      <c r="H18" s="5">
        <f t="shared" si="3"/>
        <v>9</v>
      </c>
      <c r="I18" s="5">
        <f t="shared" si="3"/>
        <v>6</v>
      </c>
      <c r="J18" s="5">
        <f t="shared" si="3"/>
        <v>2</v>
      </c>
      <c r="K18" s="5">
        <f t="shared" si="3"/>
        <v>3</v>
      </c>
    </row>
    <row r="19" spans="1:11" x14ac:dyDescent="0.2">
      <c r="B19" s="5">
        <f t="shared" ref="B19:K20" si="4">RANK(B15,$B15:$K15, 1)</f>
        <v>7</v>
      </c>
      <c r="C19" s="5">
        <f t="shared" si="4"/>
        <v>8</v>
      </c>
      <c r="D19" s="5">
        <f t="shared" si="4"/>
        <v>1</v>
      </c>
      <c r="E19" s="5">
        <f t="shared" si="4"/>
        <v>4</v>
      </c>
      <c r="F19" s="5">
        <f t="shared" si="4"/>
        <v>10</v>
      </c>
      <c r="G19" s="5">
        <f t="shared" si="4"/>
        <v>6</v>
      </c>
      <c r="H19" s="5">
        <f t="shared" si="4"/>
        <v>9</v>
      </c>
      <c r="I19" s="5">
        <f t="shared" si="4"/>
        <v>5</v>
      </c>
      <c r="J19" s="5">
        <f t="shared" si="4"/>
        <v>3</v>
      </c>
      <c r="K19" s="5">
        <f t="shared" si="4"/>
        <v>2</v>
      </c>
    </row>
    <row r="20" spans="1:11" x14ac:dyDescent="0.2">
      <c r="B20" s="5">
        <f t="shared" si="4"/>
        <v>6</v>
      </c>
      <c r="C20" s="5">
        <f t="shared" si="4"/>
        <v>9</v>
      </c>
      <c r="D20" s="5">
        <f t="shared" si="4"/>
        <v>2</v>
      </c>
      <c r="E20" s="5">
        <f t="shared" si="4"/>
        <v>7</v>
      </c>
      <c r="F20" s="5">
        <f t="shared" si="4"/>
        <v>3</v>
      </c>
      <c r="G20" s="5">
        <f t="shared" si="4"/>
        <v>10</v>
      </c>
      <c r="H20" s="5">
        <f t="shared" si="4"/>
        <v>5</v>
      </c>
      <c r="I20" s="5">
        <f t="shared" si="4"/>
        <v>8</v>
      </c>
      <c r="J20" s="5">
        <f t="shared" si="4"/>
        <v>4</v>
      </c>
      <c r="K20" s="5">
        <f t="shared" si="4"/>
        <v>1</v>
      </c>
    </row>
    <row r="21" spans="1:11" x14ac:dyDescent="0.2">
      <c r="K21" s="5"/>
    </row>
    <row r="22" spans="1:11" x14ac:dyDescent="0.2">
      <c r="A22" t="s">
        <v>14</v>
      </c>
      <c r="B22" s="5">
        <f>MIN(B18:B20)</f>
        <v>6</v>
      </c>
      <c r="C22" s="5">
        <f t="shared" ref="C22:K22" si="5">MIN(C18:C20)</f>
        <v>7</v>
      </c>
      <c r="D22" s="5">
        <f t="shared" si="5"/>
        <v>1</v>
      </c>
      <c r="E22" s="5">
        <f t="shared" si="5"/>
        <v>4</v>
      </c>
      <c r="F22" s="5">
        <f t="shared" si="5"/>
        <v>3</v>
      </c>
      <c r="G22" s="5">
        <f t="shared" si="5"/>
        <v>4</v>
      </c>
      <c r="H22" s="5">
        <f t="shared" si="5"/>
        <v>5</v>
      </c>
      <c r="I22" s="5">
        <f t="shared" si="5"/>
        <v>5</v>
      </c>
      <c r="J22" s="5">
        <f t="shared" si="5"/>
        <v>2</v>
      </c>
      <c r="K22" s="5">
        <f t="shared" si="5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L103"/>
  <sheetViews>
    <sheetView topLeftCell="G1" zoomScale="200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1795.0403364019719</v>
      </c>
      <c r="C2" s="2">
        <v>1752.4074196373131</v>
      </c>
      <c r="D2" s="2">
        <v>1730.614595711844</v>
      </c>
      <c r="E2" s="2">
        <v>1778.4387499533</v>
      </c>
      <c r="F2" s="2">
        <v>3213.5774959870191</v>
      </c>
      <c r="G2" s="2">
        <v>1806.99163594325</v>
      </c>
      <c r="H2" s="2">
        <v>1745.746744684584</v>
      </c>
      <c r="I2" s="2">
        <v>1777.605444057406</v>
      </c>
      <c r="J2" s="2">
        <v>1705.3166018834829</v>
      </c>
      <c r="K2" s="2">
        <v>1748.5428866120601</v>
      </c>
      <c r="L2" s="3"/>
    </row>
    <row r="3" spans="1:12" x14ac:dyDescent="0.2">
      <c r="A3" s="1">
        <v>1</v>
      </c>
      <c r="B3" s="2">
        <v>1761.5472406586109</v>
      </c>
      <c r="C3" s="2">
        <v>1755.679946083123</v>
      </c>
      <c r="D3" s="2">
        <v>1746.6940296135381</v>
      </c>
      <c r="E3" s="2">
        <v>1742.294323283706</v>
      </c>
      <c r="F3" s="2">
        <v>3204.9672222634781</v>
      </c>
      <c r="G3" s="2">
        <v>1878.709008831373</v>
      </c>
      <c r="H3" s="2">
        <v>1799.4533361933829</v>
      </c>
      <c r="I3" s="2">
        <v>1835.727804020619</v>
      </c>
      <c r="J3" s="2">
        <v>1707.339931033041</v>
      </c>
      <c r="K3" s="2">
        <v>1750.3105213136801</v>
      </c>
      <c r="L3" s="3"/>
    </row>
    <row r="4" spans="1:12" x14ac:dyDescent="0.2">
      <c r="A4" s="1">
        <v>2</v>
      </c>
      <c r="B4" s="2">
        <v>1757.6190844905</v>
      </c>
      <c r="C4" s="2">
        <v>1794.0106895318499</v>
      </c>
      <c r="D4" s="2">
        <v>1766.4943638894331</v>
      </c>
      <c r="E4" s="2">
        <v>1785.830803588133</v>
      </c>
      <c r="F4" s="2">
        <v>3215.052570002013</v>
      </c>
      <c r="G4" s="2">
        <v>1822.2963708194491</v>
      </c>
      <c r="H4" s="2">
        <v>1777.407395020269</v>
      </c>
      <c r="I4" s="2">
        <v>1802.3097448041281</v>
      </c>
      <c r="J4" s="2">
        <v>1734.743783637492</v>
      </c>
      <c r="K4" s="2">
        <v>1753.1102872784099</v>
      </c>
      <c r="L4" s="3"/>
    </row>
    <row r="5" spans="1:12" x14ac:dyDescent="0.2">
      <c r="A5" s="1">
        <v>3</v>
      </c>
      <c r="B5" s="2">
        <v>1752.8489210398409</v>
      </c>
      <c r="C5" s="2">
        <v>1791.772059487829</v>
      </c>
      <c r="D5" s="2">
        <v>1756.3218902373619</v>
      </c>
      <c r="E5" s="2">
        <v>1768.9552196865291</v>
      </c>
      <c r="F5" s="2">
        <v>3205.050074628316</v>
      </c>
      <c r="G5" s="2">
        <v>1762.315664207877</v>
      </c>
      <c r="H5" s="2">
        <v>1756.8217583338781</v>
      </c>
      <c r="I5" s="2">
        <v>1906.742270474613</v>
      </c>
      <c r="J5" s="2">
        <v>1706.329809009726</v>
      </c>
      <c r="K5" s="2">
        <v>1748.640503605</v>
      </c>
      <c r="L5" s="3"/>
    </row>
    <row r="6" spans="1:12" x14ac:dyDescent="0.2">
      <c r="A6" s="1">
        <v>4</v>
      </c>
      <c r="B6" s="2">
        <v>1760.992145843064</v>
      </c>
      <c r="C6" s="2">
        <v>1892.1135978387381</v>
      </c>
      <c r="D6" s="2">
        <v>1768.503519149107</v>
      </c>
      <c r="E6" s="2">
        <v>1752.457327701929</v>
      </c>
      <c r="F6" s="2">
        <v>3190.0398678629358</v>
      </c>
      <c r="G6" s="2">
        <v>1782.3096806450951</v>
      </c>
      <c r="H6" s="2">
        <v>1748.2385530411941</v>
      </c>
      <c r="I6" s="2">
        <v>1807.875904561276</v>
      </c>
      <c r="J6" s="2">
        <v>1705.2494653876411</v>
      </c>
      <c r="K6" s="2">
        <v>1724.96989679791</v>
      </c>
      <c r="L6" s="3"/>
    </row>
    <row r="7" spans="1:12" x14ac:dyDescent="0.2">
      <c r="A7" s="1">
        <v>5</v>
      </c>
      <c r="B7" s="2">
        <v>1814.2727474512931</v>
      </c>
      <c r="C7" s="2">
        <v>1812.9878203841281</v>
      </c>
      <c r="D7" s="2">
        <v>1756.5200989576219</v>
      </c>
      <c r="E7" s="2">
        <v>1751.6303700220881</v>
      </c>
      <c r="F7" s="2">
        <v>3088.6732115093878</v>
      </c>
      <c r="G7" s="2">
        <v>1793.1492933565021</v>
      </c>
      <c r="H7" s="2">
        <v>1957.6040722929661</v>
      </c>
      <c r="I7" s="2">
        <v>1809.48486001896</v>
      </c>
      <c r="J7" s="2">
        <v>1725.2837596089739</v>
      </c>
      <c r="K7" s="2">
        <v>1752.1897792432801</v>
      </c>
      <c r="L7" s="3"/>
    </row>
    <row r="8" spans="1:12" x14ac:dyDescent="0.2">
      <c r="A8" s="1">
        <v>6</v>
      </c>
      <c r="B8" s="2">
        <v>1764.0554590317629</v>
      </c>
      <c r="C8" s="2">
        <v>1799.9997912975391</v>
      </c>
      <c r="D8" s="2">
        <v>1758.273002955774</v>
      </c>
      <c r="E8" s="2">
        <v>1863.7341385452401</v>
      </c>
      <c r="F8" s="2">
        <v>3239.091541578849</v>
      </c>
      <c r="G8" s="2">
        <v>1826.6372993512771</v>
      </c>
      <c r="H8" s="2">
        <v>1746.6084953255511</v>
      </c>
      <c r="I8" s="2">
        <v>1883.4650755613859</v>
      </c>
      <c r="J8" s="2">
        <v>1707.587206273995</v>
      </c>
      <c r="K8" s="2">
        <v>1749.8778481035799</v>
      </c>
      <c r="L8" s="3"/>
    </row>
    <row r="9" spans="1:12" x14ac:dyDescent="0.2">
      <c r="A9" s="1">
        <v>7</v>
      </c>
      <c r="B9" s="2">
        <v>1759.7916785087989</v>
      </c>
      <c r="C9" s="2">
        <v>1935.4674828721679</v>
      </c>
      <c r="D9" s="2">
        <v>1743.6456912389549</v>
      </c>
      <c r="E9" s="2">
        <v>1735.015770824273</v>
      </c>
      <c r="F9" s="2">
        <v>3259.4843935388421</v>
      </c>
      <c r="G9" s="2">
        <v>1906.369979435422</v>
      </c>
      <c r="H9" s="2">
        <v>1966.391243594059</v>
      </c>
      <c r="I9" s="2">
        <v>1804.8247331085529</v>
      </c>
      <c r="J9" s="2">
        <v>1706.120166158649</v>
      </c>
      <c r="K9" s="2">
        <v>1749.6459277003801</v>
      </c>
      <c r="L9" s="3"/>
    </row>
    <row r="10" spans="1:12" x14ac:dyDescent="0.2">
      <c r="A10" s="1">
        <v>8</v>
      </c>
      <c r="B10" s="2">
        <v>1765.7183610349889</v>
      </c>
      <c r="C10" s="2">
        <v>1770.3910777135391</v>
      </c>
      <c r="D10" s="2">
        <v>1744.5114447387521</v>
      </c>
      <c r="E10" s="2">
        <v>1740.881688591139</v>
      </c>
      <c r="F10" s="2">
        <v>3217.2936151291751</v>
      </c>
      <c r="G10" s="2">
        <v>1744.2140413574059</v>
      </c>
      <c r="H10" s="2">
        <v>1940.293383556829</v>
      </c>
      <c r="I10" s="2">
        <v>1773.724831406334</v>
      </c>
      <c r="J10" s="2">
        <v>1709.019137091364</v>
      </c>
      <c r="K10" s="2">
        <v>1752.28394523058</v>
      </c>
      <c r="L10" s="3"/>
    </row>
    <row r="11" spans="1:12" x14ac:dyDescent="0.2">
      <c r="A11" s="1">
        <v>9</v>
      </c>
      <c r="B11" s="2">
        <v>1757.807879480393</v>
      </c>
      <c r="C11" s="2">
        <v>1753.0452901985791</v>
      </c>
      <c r="D11" s="2">
        <v>1741.542620728997</v>
      </c>
      <c r="E11" s="2">
        <v>1772.6290733771959</v>
      </c>
      <c r="F11" s="2">
        <v>3163.5181367974928</v>
      </c>
      <c r="G11" s="2">
        <v>1780.2403655256171</v>
      </c>
      <c r="H11" s="2">
        <v>1751.673621406944</v>
      </c>
      <c r="I11" s="2">
        <v>1753.8779559879499</v>
      </c>
      <c r="J11" s="2">
        <v>1709.4558307778191</v>
      </c>
      <c r="K11" s="2">
        <v>1754.3710167930999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1752.8489210398409</v>
      </c>
      <c r="C14" s="2">
        <f t="shared" ref="C14:K14" si="0">MIN(C2:C11)</f>
        <v>1752.4074196373131</v>
      </c>
      <c r="D14" s="2">
        <f t="shared" si="0"/>
        <v>1730.614595711844</v>
      </c>
      <c r="E14" s="2">
        <f t="shared" si="0"/>
        <v>1735.015770824273</v>
      </c>
      <c r="F14" s="2">
        <f t="shared" si="0"/>
        <v>3088.6732115093878</v>
      </c>
      <c r="G14" s="2">
        <f t="shared" si="0"/>
        <v>1744.2140413574059</v>
      </c>
      <c r="H14" s="2">
        <f t="shared" si="0"/>
        <v>1745.746744684584</v>
      </c>
      <c r="I14" s="2">
        <f t="shared" si="0"/>
        <v>1753.8779559879499</v>
      </c>
      <c r="J14" s="2">
        <f t="shared" si="0"/>
        <v>1705.2494653876411</v>
      </c>
      <c r="K14" s="2">
        <f t="shared" si="0"/>
        <v>1724.96989679791</v>
      </c>
      <c r="L14" s="2"/>
    </row>
    <row r="15" spans="1:12" x14ac:dyDescent="0.2">
      <c r="A15" s="2" t="s">
        <v>12</v>
      </c>
      <c r="B15" s="2">
        <f>AVERAGE(B2:B11)</f>
        <v>1768.9693853941221</v>
      </c>
      <c r="C15" s="2">
        <f t="shared" ref="C15:K15" si="1">AVERAGE(C2:C11)</f>
        <v>1805.7875175044805</v>
      </c>
      <c r="D15" s="2">
        <f t="shared" si="1"/>
        <v>1751.3121257221385</v>
      </c>
      <c r="E15" s="2">
        <f t="shared" si="1"/>
        <v>1769.1867465573534</v>
      </c>
      <c r="F15" s="2">
        <f t="shared" si="1"/>
        <v>3199.6748129297507</v>
      </c>
      <c r="G15" s="2">
        <f t="shared" si="1"/>
        <v>1810.323333947327</v>
      </c>
      <c r="H15" s="2">
        <f t="shared" si="1"/>
        <v>1819.0238603449657</v>
      </c>
      <c r="I15" s="2">
        <f t="shared" si="1"/>
        <v>1815.5638624001226</v>
      </c>
      <c r="J15" s="2">
        <f t="shared" si="1"/>
        <v>1711.6445690862183</v>
      </c>
      <c r="K15" s="2">
        <f t="shared" si="1"/>
        <v>1748.3942612677979</v>
      </c>
      <c r="L15" s="2"/>
    </row>
    <row r="16" spans="1:12" x14ac:dyDescent="0.2">
      <c r="A16" s="2" t="s">
        <v>13</v>
      </c>
      <c r="B16" s="2">
        <f>STDEV(B2:B11)</f>
        <v>19.672422137151418</v>
      </c>
      <c r="C16" s="2">
        <f t="shared" ref="C16:K16" si="2">STDEV(C2:C11)</f>
        <v>61.539877309555109</v>
      </c>
      <c r="D16" s="2">
        <f t="shared" si="2"/>
        <v>11.911246640790045</v>
      </c>
      <c r="E16" s="2">
        <f t="shared" si="2"/>
        <v>37.407472340962471</v>
      </c>
      <c r="F16" s="2">
        <f t="shared" si="2"/>
        <v>46.725489805269746</v>
      </c>
      <c r="G16" s="2">
        <f t="shared" si="2"/>
        <v>50.532750964939702</v>
      </c>
      <c r="H16" s="2">
        <f t="shared" si="2"/>
        <v>95.319398941462794</v>
      </c>
      <c r="I16" s="2">
        <f t="shared" si="2"/>
        <v>47.974782697425958</v>
      </c>
      <c r="J16" s="2">
        <f t="shared" si="2"/>
        <v>10.033183962975615</v>
      </c>
      <c r="K16" s="2">
        <f t="shared" si="2"/>
        <v>8.4572219821317205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8</v>
      </c>
      <c r="C18" s="5">
        <f t="shared" ref="C18:K18" si="3">RANK(C14,$B14:$K14, 1)</f>
        <v>7</v>
      </c>
      <c r="D18" s="5">
        <f t="shared" si="3"/>
        <v>3</v>
      </c>
      <c r="E18" s="5">
        <f t="shared" si="3"/>
        <v>4</v>
      </c>
      <c r="F18" s="5">
        <f t="shared" si="3"/>
        <v>10</v>
      </c>
      <c r="G18" s="5">
        <f t="shared" si="3"/>
        <v>5</v>
      </c>
      <c r="H18" s="5">
        <f t="shared" si="3"/>
        <v>6</v>
      </c>
      <c r="I18" s="5">
        <f t="shared" si="3"/>
        <v>9</v>
      </c>
      <c r="J18" s="5">
        <f t="shared" si="3"/>
        <v>1</v>
      </c>
      <c r="K18" s="5">
        <f t="shared" si="3"/>
        <v>2</v>
      </c>
    </row>
    <row r="19" spans="1:11" x14ac:dyDescent="0.2">
      <c r="A19" s="2"/>
      <c r="B19" s="5">
        <f t="shared" ref="B19:K20" si="4">RANK(B15,$B15:$K15, 1)</f>
        <v>4</v>
      </c>
      <c r="C19" s="5">
        <f t="shared" si="4"/>
        <v>6</v>
      </c>
      <c r="D19" s="5">
        <f t="shared" si="4"/>
        <v>3</v>
      </c>
      <c r="E19" s="5">
        <f t="shared" si="4"/>
        <v>5</v>
      </c>
      <c r="F19" s="5">
        <f t="shared" si="4"/>
        <v>10</v>
      </c>
      <c r="G19" s="5">
        <f t="shared" si="4"/>
        <v>7</v>
      </c>
      <c r="H19" s="5">
        <f t="shared" si="4"/>
        <v>9</v>
      </c>
      <c r="I19" s="5">
        <f t="shared" si="4"/>
        <v>8</v>
      </c>
      <c r="J19" s="5">
        <f t="shared" si="4"/>
        <v>1</v>
      </c>
      <c r="K19" s="5">
        <f t="shared" si="4"/>
        <v>2</v>
      </c>
    </row>
    <row r="20" spans="1:11" x14ac:dyDescent="0.2">
      <c r="A20" s="2"/>
      <c r="B20" s="5">
        <f t="shared" si="4"/>
        <v>4</v>
      </c>
      <c r="C20" s="5">
        <f t="shared" si="4"/>
        <v>9</v>
      </c>
      <c r="D20" s="5">
        <f t="shared" si="4"/>
        <v>3</v>
      </c>
      <c r="E20" s="5">
        <f t="shared" si="4"/>
        <v>5</v>
      </c>
      <c r="F20" s="5">
        <f t="shared" si="4"/>
        <v>6</v>
      </c>
      <c r="G20" s="5">
        <f t="shared" si="4"/>
        <v>8</v>
      </c>
      <c r="H20" s="5">
        <f t="shared" si="4"/>
        <v>10</v>
      </c>
      <c r="I20" s="5">
        <f t="shared" si="4"/>
        <v>7</v>
      </c>
      <c r="J20" s="5">
        <f t="shared" si="4"/>
        <v>2</v>
      </c>
      <c r="K20" s="5">
        <f t="shared" si="4"/>
        <v>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4</v>
      </c>
      <c r="C22" s="5">
        <f t="shared" ref="C22:K22" si="5">MIN(C18:C20)</f>
        <v>6</v>
      </c>
      <c r="D22" s="5">
        <f t="shared" si="5"/>
        <v>3</v>
      </c>
      <c r="E22" s="5">
        <f t="shared" si="5"/>
        <v>4</v>
      </c>
      <c r="F22" s="5">
        <f t="shared" si="5"/>
        <v>6</v>
      </c>
      <c r="G22" s="5">
        <f t="shared" si="5"/>
        <v>5</v>
      </c>
      <c r="H22" s="5">
        <f t="shared" si="5"/>
        <v>6</v>
      </c>
      <c r="I22" s="5">
        <f t="shared" si="5"/>
        <v>7</v>
      </c>
      <c r="J22" s="5">
        <f t="shared" si="5"/>
        <v>1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/>
  <dimension ref="A1:L103"/>
  <sheetViews>
    <sheetView topLeftCell="D1" zoomScale="207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15798.52453536688</v>
      </c>
      <c r="C2" s="2">
        <v>54259.656991588643</v>
      </c>
      <c r="D2" s="2">
        <v>1831.1874889606149</v>
      </c>
      <c r="E2" s="2">
        <v>35218.88728749549</v>
      </c>
      <c r="F2" s="2">
        <v>14169499425.683001</v>
      </c>
      <c r="G2" s="2">
        <v>14380.55991891896</v>
      </c>
      <c r="H2" s="2">
        <v>9420.6477718166752</v>
      </c>
      <c r="I2" s="2">
        <v>136141.71801893401</v>
      </c>
      <c r="J2" s="2">
        <v>13809.76629882093</v>
      </c>
      <c r="K2" s="2">
        <v>13395.1714098546</v>
      </c>
      <c r="L2" s="3"/>
    </row>
    <row r="3" spans="1:12" x14ac:dyDescent="0.2">
      <c r="A3" s="1">
        <v>1</v>
      </c>
      <c r="B3" s="2">
        <v>5131.5089927577446</v>
      </c>
      <c r="C3" s="2">
        <v>4894.9911790654351</v>
      </c>
      <c r="D3" s="2">
        <v>1828.254875364506</v>
      </c>
      <c r="E3" s="2">
        <v>51204.756966246277</v>
      </c>
      <c r="F3" s="2">
        <v>14304228049.38501</v>
      </c>
      <c r="G3" s="2">
        <v>11700.88527791488</v>
      </c>
      <c r="H3" s="2">
        <v>16574.413278855751</v>
      </c>
      <c r="I3" s="2">
        <v>11135.77788419325</v>
      </c>
      <c r="J3" s="2">
        <v>9081.0925588010959</v>
      </c>
      <c r="K3" s="2">
        <v>6008.0490979197903</v>
      </c>
      <c r="L3" s="3"/>
    </row>
    <row r="4" spans="1:12" x14ac:dyDescent="0.2">
      <c r="A4" s="1">
        <v>2</v>
      </c>
      <c r="B4" s="2">
        <v>8641.1900999938589</v>
      </c>
      <c r="C4" s="2">
        <v>34808.130846338441</v>
      </c>
      <c r="D4" s="2">
        <v>1848.621674235437</v>
      </c>
      <c r="E4" s="2">
        <v>9574.3484948832738</v>
      </c>
      <c r="F4" s="2">
        <v>14183826655.003519</v>
      </c>
      <c r="G4" s="2">
        <v>19975.379313831061</v>
      </c>
      <c r="H4" s="2">
        <v>5044.3389920729751</v>
      </c>
      <c r="I4" s="2">
        <v>11463.601915210749</v>
      </c>
      <c r="J4" s="2">
        <v>4060.1378770357401</v>
      </c>
      <c r="K4" s="2">
        <v>5749.6605561700198</v>
      </c>
      <c r="L4" s="3"/>
    </row>
    <row r="5" spans="1:12" x14ac:dyDescent="0.2">
      <c r="A5" s="1">
        <v>3</v>
      </c>
      <c r="B5" s="2">
        <v>7494.8464009090494</v>
      </c>
      <c r="C5" s="2">
        <v>8078.6397115428026</v>
      </c>
      <c r="D5" s="2">
        <v>1824.614688704437</v>
      </c>
      <c r="E5" s="2">
        <v>10456.20556109145</v>
      </c>
      <c r="F5" s="2">
        <v>12181865891.743429</v>
      </c>
      <c r="G5" s="2">
        <v>13274.83531053532</v>
      </c>
      <c r="H5" s="2">
        <v>15792.35350890161</v>
      </c>
      <c r="I5" s="2">
        <v>4785.5986493924511</v>
      </c>
      <c r="J5" s="2">
        <v>3677.5083665974848</v>
      </c>
      <c r="K5" s="2">
        <v>14504.2531908131</v>
      </c>
      <c r="L5" s="3"/>
    </row>
    <row r="6" spans="1:12" x14ac:dyDescent="0.2">
      <c r="A6" s="1">
        <v>4</v>
      </c>
      <c r="B6" s="2">
        <v>17148.734781127059</v>
      </c>
      <c r="C6" s="2">
        <v>2112.7060818624041</v>
      </c>
      <c r="D6" s="2">
        <v>1830.9638232180771</v>
      </c>
      <c r="E6" s="2">
        <v>40608.833750859121</v>
      </c>
      <c r="F6" s="2">
        <v>14111062468.213209</v>
      </c>
      <c r="G6" s="2">
        <v>38974.080504631573</v>
      </c>
      <c r="H6" s="2">
        <v>2590.2077888616132</v>
      </c>
      <c r="I6" s="2">
        <v>154551.13011275089</v>
      </c>
      <c r="J6" s="2">
        <v>3044.4473964338299</v>
      </c>
      <c r="K6" s="2">
        <v>8338.9233979562305</v>
      </c>
      <c r="L6" s="3"/>
    </row>
    <row r="7" spans="1:12" x14ac:dyDescent="0.2">
      <c r="A7" s="1">
        <v>5</v>
      </c>
      <c r="B7" s="2">
        <v>23652.134175453772</v>
      </c>
      <c r="C7" s="2">
        <v>4665.4757904811431</v>
      </c>
      <c r="D7" s="2">
        <v>1825.641914025188</v>
      </c>
      <c r="E7" s="2">
        <v>44306.719657274007</v>
      </c>
      <c r="F7" s="2">
        <v>13804500418.828819</v>
      </c>
      <c r="G7" s="2">
        <v>12936.48775886029</v>
      </c>
      <c r="H7" s="2">
        <v>7853.3271965572558</v>
      </c>
      <c r="I7" s="2">
        <v>119941.62661035611</v>
      </c>
      <c r="J7" s="2">
        <v>14114.550626151071</v>
      </c>
      <c r="K7" s="2">
        <v>2797.1353919274502</v>
      </c>
      <c r="L7" s="3"/>
    </row>
    <row r="8" spans="1:12" x14ac:dyDescent="0.2">
      <c r="A8" s="1">
        <v>6</v>
      </c>
      <c r="B8" s="2">
        <v>3308.670728639313</v>
      </c>
      <c r="C8" s="2">
        <v>5810.0814996460613</v>
      </c>
      <c r="D8" s="2">
        <v>1827.732819835245</v>
      </c>
      <c r="E8" s="2">
        <v>35626.357300465846</v>
      </c>
      <c r="F8" s="2">
        <v>14209799465.82126</v>
      </c>
      <c r="G8" s="2">
        <v>46270.810032179419</v>
      </c>
      <c r="H8" s="2">
        <v>12338.00247356653</v>
      </c>
      <c r="I8" s="2">
        <v>15520.300856795249</v>
      </c>
      <c r="J8" s="2">
        <v>2640.7300530402731</v>
      </c>
      <c r="K8" s="2">
        <v>6514.0931321460203</v>
      </c>
      <c r="L8" s="3"/>
    </row>
    <row r="9" spans="1:12" x14ac:dyDescent="0.2">
      <c r="A9" s="1">
        <v>7</v>
      </c>
      <c r="B9" s="2">
        <v>9243.2296526345472</v>
      </c>
      <c r="C9" s="2">
        <v>13936.22212167102</v>
      </c>
      <c r="D9" s="2">
        <v>1831.870387033086</v>
      </c>
      <c r="E9" s="2">
        <v>17504.0214201991</v>
      </c>
      <c r="F9" s="2">
        <v>14236037393.102699</v>
      </c>
      <c r="G9" s="2">
        <v>19515.892187697351</v>
      </c>
      <c r="H9" s="2">
        <v>8271.7772963388215</v>
      </c>
      <c r="I9" s="2">
        <v>17892.330211750799</v>
      </c>
      <c r="J9" s="2">
        <v>2618.561774823947</v>
      </c>
      <c r="K9" s="2">
        <v>5680.5628612380297</v>
      </c>
      <c r="L9" s="3"/>
    </row>
    <row r="10" spans="1:12" x14ac:dyDescent="0.2">
      <c r="A10" s="1">
        <v>8</v>
      </c>
      <c r="B10" s="2">
        <v>18305.535108824519</v>
      </c>
      <c r="C10" s="2">
        <v>3671.5990519065458</v>
      </c>
      <c r="D10" s="2">
        <v>1845.877585000896</v>
      </c>
      <c r="E10" s="2">
        <v>7590.2456919917786</v>
      </c>
      <c r="F10" s="2">
        <v>14207434823.189739</v>
      </c>
      <c r="G10" s="2">
        <v>39451.036835586077</v>
      </c>
      <c r="H10" s="2">
        <v>5153.8014018652548</v>
      </c>
      <c r="I10" s="2">
        <v>16413.584989894571</v>
      </c>
      <c r="J10" s="2">
        <v>9856.0030353199509</v>
      </c>
      <c r="K10" s="2">
        <v>18643.329039517499</v>
      </c>
      <c r="L10" s="3"/>
    </row>
    <row r="11" spans="1:12" x14ac:dyDescent="0.2">
      <c r="A11" s="1">
        <v>9</v>
      </c>
      <c r="B11" s="2">
        <v>15500.82049754004</v>
      </c>
      <c r="C11" s="2">
        <v>17858.092458700139</v>
      </c>
      <c r="D11" s="2">
        <v>1816.3062851997761</v>
      </c>
      <c r="E11" s="2">
        <v>32867.197772096231</v>
      </c>
      <c r="F11" s="2">
        <v>13599158610.407471</v>
      </c>
      <c r="G11" s="2">
        <v>29089.626569717631</v>
      </c>
      <c r="H11" s="2">
        <v>8098.8033161243911</v>
      </c>
      <c r="I11" s="2">
        <v>44557.091820241003</v>
      </c>
      <c r="J11" s="2">
        <v>9187.7549105214366</v>
      </c>
      <c r="K11" s="2">
        <v>12323.169995279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3308.670728639313</v>
      </c>
      <c r="C14" s="2">
        <f t="shared" ref="C14:K14" si="0">MIN(C2:C11)</f>
        <v>2112.7060818624041</v>
      </c>
      <c r="D14" s="2">
        <f t="shared" si="0"/>
        <v>1816.3062851997761</v>
      </c>
      <c r="E14" s="2">
        <f t="shared" si="0"/>
        <v>7590.2456919917786</v>
      </c>
      <c r="F14" s="2">
        <f t="shared" si="0"/>
        <v>12181865891.743429</v>
      </c>
      <c r="G14" s="2">
        <f t="shared" si="0"/>
        <v>11700.88527791488</v>
      </c>
      <c r="H14" s="2">
        <f t="shared" si="0"/>
        <v>2590.2077888616132</v>
      </c>
      <c r="I14" s="2">
        <f t="shared" si="0"/>
        <v>4785.5986493924511</v>
      </c>
      <c r="J14" s="2">
        <f t="shared" si="0"/>
        <v>2618.561774823947</v>
      </c>
      <c r="K14" s="2">
        <f t="shared" si="0"/>
        <v>2797.1353919274502</v>
      </c>
      <c r="L14" s="2"/>
    </row>
    <row r="15" spans="1:12" x14ac:dyDescent="0.2">
      <c r="A15" s="2" t="s">
        <v>12</v>
      </c>
      <c r="B15" s="2">
        <f>AVERAGE(B2:B11)</f>
        <v>12422.519497324678</v>
      </c>
      <c r="C15" s="2">
        <f t="shared" ref="C15:K15" si="1">AVERAGE(C2:C11)</f>
        <v>15009.559573280265</v>
      </c>
      <c r="D15" s="2">
        <f t="shared" si="1"/>
        <v>1831.1071541577262</v>
      </c>
      <c r="E15" s="2">
        <f t="shared" si="1"/>
        <v>28495.75739026026</v>
      </c>
      <c r="F15" s="2">
        <f t="shared" si="1"/>
        <v>13900741320.137817</v>
      </c>
      <c r="G15" s="2">
        <f t="shared" si="1"/>
        <v>24556.959370987253</v>
      </c>
      <c r="H15" s="2">
        <f t="shared" si="1"/>
        <v>9113.7673024960895</v>
      </c>
      <c r="I15" s="2">
        <f t="shared" si="1"/>
        <v>53240.276106951911</v>
      </c>
      <c r="J15" s="2">
        <f t="shared" si="1"/>
        <v>7209.0552897545767</v>
      </c>
      <c r="K15" s="2">
        <f t="shared" si="1"/>
        <v>9395.434807282174</v>
      </c>
      <c r="L15" s="2"/>
    </row>
    <row r="16" spans="1:12" x14ac:dyDescent="0.2">
      <c r="A16" s="2" t="s">
        <v>13</v>
      </c>
      <c r="B16" s="2">
        <f>STDEV(B2:B11)</f>
        <v>6572.9576304654283</v>
      </c>
      <c r="C16" s="2">
        <f t="shared" ref="C16:K16" si="2">STDEV(C2:C11)</f>
        <v>16926.870661474761</v>
      </c>
      <c r="D16" s="2">
        <f t="shared" si="2"/>
        <v>9.6387059321561743</v>
      </c>
      <c r="E16" s="2">
        <f t="shared" si="2"/>
        <v>15877.555976074915</v>
      </c>
      <c r="F16" s="2">
        <f t="shared" si="2"/>
        <v>642577555.29524195</v>
      </c>
      <c r="G16" s="2">
        <f t="shared" si="2"/>
        <v>12906.87143707878</v>
      </c>
      <c r="H16" s="2">
        <f t="shared" si="2"/>
        <v>4581.1307910493197</v>
      </c>
      <c r="I16" s="2">
        <f t="shared" si="2"/>
        <v>59212.817769604917</v>
      </c>
      <c r="J16" s="2">
        <f t="shared" si="2"/>
        <v>4562.5900220841149</v>
      </c>
      <c r="K16" s="2">
        <f>STDEV(K2:K11)</f>
        <v>5030.0798096016633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6</v>
      </c>
      <c r="C18" s="5">
        <f t="shared" ref="C18:K18" si="3">RANK(C14,$B14:$K14, 1)</f>
        <v>2</v>
      </c>
      <c r="D18" s="5">
        <f t="shared" si="3"/>
        <v>1</v>
      </c>
      <c r="E18" s="5">
        <f t="shared" si="3"/>
        <v>8</v>
      </c>
      <c r="F18" s="5">
        <f t="shared" si="3"/>
        <v>10</v>
      </c>
      <c r="G18" s="5">
        <f t="shared" si="3"/>
        <v>9</v>
      </c>
      <c r="H18" s="5">
        <f t="shared" si="3"/>
        <v>3</v>
      </c>
      <c r="I18" s="5">
        <f t="shared" si="3"/>
        <v>7</v>
      </c>
      <c r="J18" s="5">
        <f t="shared" si="3"/>
        <v>4</v>
      </c>
      <c r="K18" s="5">
        <f t="shared" si="3"/>
        <v>5</v>
      </c>
    </row>
    <row r="19" spans="1:11" x14ac:dyDescent="0.2">
      <c r="A19" s="2"/>
      <c r="B19" s="5">
        <f t="shared" ref="B19:K20" si="4">RANK(B15,$B15:$K15, 1)</f>
        <v>5</v>
      </c>
      <c r="C19" s="5">
        <f t="shared" si="4"/>
        <v>6</v>
      </c>
      <c r="D19" s="5">
        <f t="shared" si="4"/>
        <v>1</v>
      </c>
      <c r="E19" s="5">
        <f t="shared" si="4"/>
        <v>8</v>
      </c>
      <c r="F19" s="5">
        <f t="shared" si="4"/>
        <v>10</v>
      </c>
      <c r="G19" s="5">
        <f t="shared" si="4"/>
        <v>7</v>
      </c>
      <c r="H19" s="5">
        <f t="shared" si="4"/>
        <v>3</v>
      </c>
      <c r="I19" s="5">
        <f t="shared" si="4"/>
        <v>9</v>
      </c>
      <c r="J19" s="5">
        <f t="shared" si="4"/>
        <v>2</v>
      </c>
      <c r="K19" s="5">
        <f t="shared" si="4"/>
        <v>4</v>
      </c>
    </row>
    <row r="20" spans="1:11" x14ac:dyDescent="0.2">
      <c r="A20" s="2"/>
      <c r="B20" s="5">
        <f t="shared" si="4"/>
        <v>5</v>
      </c>
      <c r="C20" s="5">
        <f t="shared" si="4"/>
        <v>8</v>
      </c>
      <c r="D20" s="5">
        <f t="shared" si="4"/>
        <v>1</v>
      </c>
      <c r="E20" s="5">
        <f t="shared" si="4"/>
        <v>7</v>
      </c>
      <c r="F20" s="5">
        <f t="shared" si="4"/>
        <v>10</v>
      </c>
      <c r="G20" s="5">
        <f t="shared" si="4"/>
        <v>6</v>
      </c>
      <c r="H20" s="5">
        <f t="shared" si="4"/>
        <v>3</v>
      </c>
      <c r="I20" s="5">
        <f t="shared" si="4"/>
        <v>9</v>
      </c>
      <c r="J20" s="5">
        <f t="shared" si="4"/>
        <v>2</v>
      </c>
      <c r="K20" s="5">
        <f t="shared" si="4"/>
        <v>4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5</v>
      </c>
      <c r="C22" s="5">
        <f t="shared" ref="C22:K22" si="5">MIN(C18:C20)</f>
        <v>2</v>
      </c>
      <c r="D22" s="5">
        <f t="shared" si="5"/>
        <v>1</v>
      </c>
      <c r="E22" s="5">
        <f t="shared" si="5"/>
        <v>7</v>
      </c>
      <c r="F22" s="5">
        <f t="shared" si="5"/>
        <v>10</v>
      </c>
      <c r="G22" s="5">
        <f t="shared" si="5"/>
        <v>6</v>
      </c>
      <c r="H22" s="5">
        <f t="shared" si="5"/>
        <v>3</v>
      </c>
      <c r="I22" s="5">
        <f t="shared" si="5"/>
        <v>7</v>
      </c>
      <c r="J22" s="5">
        <f t="shared" si="5"/>
        <v>2</v>
      </c>
      <c r="K22" s="5">
        <f t="shared" si="5"/>
        <v>4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"/>
  <dimension ref="A1:K103"/>
  <sheetViews>
    <sheetView zoomScale="136" workbookViewId="0">
      <selection activeCell="B27" sqref="B27"/>
    </sheetView>
  </sheetViews>
  <sheetFormatPr baseColWidth="10" defaultColWidth="8.83203125" defaultRowHeight="15" x14ac:dyDescent="0.2"/>
  <cols>
    <col min="1" max="1" width="9.33203125" bestFit="1" customWidth="1"/>
    <col min="2" max="10" width="31.83203125" customWidth="1"/>
    <col min="11" max="11" width="21.66406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 s="2">
        <v>571.97962132983571</v>
      </c>
      <c r="C2" s="2">
        <v>5616.9519451853484</v>
      </c>
      <c r="D2" s="2">
        <v>100.0000000000386</v>
      </c>
      <c r="E2" s="2">
        <v>2757.9701090875892</v>
      </c>
      <c r="F2" s="2">
        <v>75019713002.972015</v>
      </c>
      <c r="G2" s="2">
        <v>5616.9519451844963</v>
      </c>
      <c r="H2" s="2">
        <v>105.456507133735</v>
      </c>
      <c r="I2" s="2">
        <v>1094.8875361698181</v>
      </c>
      <c r="J2" s="2">
        <v>104.8028468015637</v>
      </c>
      <c r="K2" s="3">
        <v>103.562935010472</v>
      </c>
    </row>
    <row r="3" spans="1:11" x14ac:dyDescent="0.2">
      <c r="A3" s="1">
        <v>1</v>
      </c>
      <c r="B3" s="2">
        <v>776.06249302295032</v>
      </c>
      <c r="C3" s="2">
        <v>1043.6438591920551</v>
      </c>
      <c r="D3" s="2">
        <v>100</v>
      </c>
      <c r="E3" s="2">
        <v>100.7107258432264</v>
      </c>
      <c r="F3" s="2">
        <v>75019713901.026703</v>
      </c>
      <c r="G3" s="2">
        <v>101.010054328539</v>
      </c>
      <c r="H3" s="2">
        <v>101.03733661224079</v>
      </c>
      <c r="I3" s="2">
        <v>2933.9247503994238</v>
      </c>
      <c r="J3" s="2">
        <v>389.70002488991599</v>
      </c>
      <c r="K3" s="3">
        <v>108.73080011661099</v>
      </c>
    </row>
    <row r="4" spans="1:11" x14ac:dyDescent="0.2">
      <c r="A4" s="1">
        <v>2</v>
      </c>
      <c r="B4" s="2">
        <v>848.76406131527494</v>
      </c>
      <c r="C4" s="2">
        <v>1301.3832033499821</v>
      </c>
      <c r="D4" s="2">
        <v>100.0000000000001</v>
      </c>
      <c r="E4" s="2">
        <v>5616.8077102173056</v>
      </c>
      <c r="F4" s="2">
        <v>75019712744.158646</v>
      </c>
      <c r="G4" s="2">
        <v>2476.9329952162402</v>
      </c>
      <c r="H4" s="2">
        <v>113.3587593273372</v>
      </c>
      <c r="I4" s="2">
        <v>2033.5975597421041</v>
      </c>
      <c r="J4" s="2">
        <v>408.8626011814211</v>
      </c>
      <c r="K4" s="3">
        <v>104.35828432120699</v>
      </c>
    </row>
    <row r="5" spans="1:11" x14ac:dyDescent="0.2">
      <c r="A5" s="1">
        <v>3</v>
      </c>
      <c r="B5" s="2">
        <v>124.39439378876649</v>
      </c>
      <c r="C5" s="2">
        <v>5616.9413541065787</v>
      </c>
      <c r="D5" s="2">
        <v>100.0000000000357</v>
      </c>
      <c r="E5" s="2">
        <v>1945.13620722361</v>
      </c>
      <c r="F5" s="2">
        <v>75019714244.276367</v>
      </c>
      <c r="G5" s="2">
        <v>5616.9519451844972</v>
      </c>
      <c r="H5" s="2">
        <v>100.4369435153491</v>
      </c>
      <c r="I5" s="2">
        <v>172.4608183704058</v>
      </c>
      <c r="J5" s="2">
        <v>192.79128231029009</v>
      </c>
      <c r="K5" s="3">
        <v>116.478837058919</v>
      </c>
    </row>
    <row r="6" spans="1:11" x14ac:dyDescent="0.2">
      <c r="A6" s="1">
        <v>4</v>
      </c>
      <c r="B6" s="2">
        <v>1091.114766068647</v>
      </c>
      <c r="C6" s="2">
        <v>798.43500431320979</v>
      </c>
      <c r="D6" s="2">
        <v>100.00000000000161</v>
      </c>
      <c r="E6" s="2">
        <v>5025.0555273164682</v>
      </c>
      <c r="F6" s="2">
        <v>75019713484.726135</v>
      </c>
      <c r="G6" s="2">
        <v>590.88012394934196</v>
      </c>
      <c r="H6" s="2">
        <v>376.37506791036958</v>
      </c>
      <c r="I6" s="2">
        <v>953.12269854957765</v>
      </c>
      <c r="J6" s="2">
        <v>100.1510892450393</v>
      </c>
      <c r="K6" s="3">
        <v>114.145533715599</v>
      </c>
    </row>
    <row r="7" spans="1:11" x14ac:dyDescent="0.2">
      <c r="A7" s="1">
        <v>5</v>
      </c>
      <c r="B7" s="2">
        <v>101.8046936255417</v>
      </c>
      <c r="C7" s="2">
        <v>795.19272530702494</v>
      </c>
      <c r="D7" s="2">
        <v>100.0000000000008</v>
      </c>
      <c r="E7" s="2">
        <v>3171.6871230469701</v>
      </c>
      <c r="F7" s="2">
        <v>75019713960.712189</v>
      </c>
      <c r="G7" s="2">
        <v>384.03715950204099</v>
      </c>
      <c r="H7" s="2">
        <v>100.1381054508594</v>
      </c>
      <c r="I7" s="2">
        <v>371.92266231030641</v>
      </c>
      <c r="J7" s="2">
        <v>107.56804525544661</v>
      </c>
      <c r="K7" s="3">
        <v>131.202479334956</v>
      </c>
    </row>
    <row r="8" spans="1:11" x14ac:dyDescent="0.2">
      <c r="A8" s="1">
        <v>6</v>
      </c>
      <c r="B8" s="2">
        <v>100.6364491365817</v>
      </c>
      <c r="C8" s="2">
        <v>1525.5187067718971</v>
      </c>
      <c r="D8" s="2">
        <v>100.0000000001523</v>
      </c>
      <c r="E8" s="2">
        <v>100.8550221150431</v>
      </c>
      <c r="F8" s="2">
        <v>75019713127.127625</v>
      </c>
      <c r="G8" s="2">
        <v>2332.349185019993</v>
      </c>
      <c r="H8" s="2">
        <v>100.0658245778192</v>
      </c>
      <c r="I8" s="2">
        <v>567.3545692772957</v>
      </c>
      <c r="J8" s="2">
        <v>648.15580887090061</v>
      </c>
      <c r="K8" s="3">
        <v>122.012619866226</v>
      </c>
    </row>
    <row r="9" spans="1:11" x14ac:dyDescent="0.2">
      <c r="A9" s="1">
        <v>7</v>
      </c>
      <c r="B9" s="2">
        <v>101.58781690304779</v>
      </c>
      <c r="C9" s="2">
        <v>5616.9519451852557</v>
      </c>
      <c r="D9" s="2">
        <v>100.0000000000289</v>
      </c>
      <c r="E9" s="2">
        <v>101.42687781338719</v>
      </c>
      <c r="F9" s="2">
        <v>75019712526.810104</v>
      </c>
      <c r="G9" s="2">
        <v>5616.9519451844972</v>
      </c>
      <c r="H9" s="2">
        <v>101.91638390504561</v>
      </c>
      <c r="I9" s="2">
        <v>145.2421838925886</v>
      </c>
      <c r="J9" s="2">
        <v>102.878871180457</v>
      </c>
      <c r="K9" s="3">
        <v>148.61282989305801</v>
      </c>
    </row>
    <row r="10" spans="1:11" x14ac:dyDescent="0.2">
      <c r="A10" s="1">
        <v>8</v>
      </c>
      <c r="B10" s="2">
        <v>299.92906154864852</v>
      </c>
      <c r="C10" s="2">
        <v>2148.1064903930778</v>
      </c>
      <c r="D10" s="2">
        <v>100.0000000000251</v>
      </c>
      <c r="E10" s="2">
        <v>132.30546821302801</v>
      </c>
      <c r="F10" s="2">
        <v>75019712820.224426</v>
      </c>
      <c r="G10" s="2">
        <v>2476.9329952162402</v>
      </c>
      <c r="H10" s="2">
        <v>311.64737488679128</v>
      </c>
      <c r="I10" s="2">
        <v>317.06048287827338</v>
      </c>
      <c r="J10" s="2">
        <v>203.23710151966799</v>
      </c>
      <c r="K10" s="3">
        <v>115.904210022987</v>
      </c>
    </row>
    <row r="11" spans="1:11" x14ac:dyDescent="0.2">
      <c r="A11" s="1">
        <v>9</v>
      </c>
      <c r="B11" s="2">
        <v>101.1836970820852</v>
      </c>
      <c r="C11" s="2">
        <v>189.792801064385</v>
      </c>
      <c r="D11" s="2">
        <v>100.0000000000002</v>
      </c>
      <c r="E11" s="2">
        <v>2967.3296927044662</v>
      </c>
      <c r="F11" s="2">
        <v>75019713476.300659</v>
      </c>
      <c r="G11" s="2">
        <v>101.007020707503</v>
      </c>
      <c r="H11" s="2">
        <v>192.06621724242359</v>
      </c>
      <c r="I11" s="2">
        <v>4820.5574778375603</v>
      </c>
      <c r="J11" s="2">
        <v>613.81515196597604</v>
      </c>
      <c r="K11" s="3">
        <v>126.333720971435</v>
      </c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x14ac:dyDescent="0.2">
      <c r="A14" s="2" t="s">
        <v>11</v>
      </c>
      <c r="B14" s="2">
        <f>MIN(B2:B11)</f>
        <v>100.6364491365817</v>
      </c>
      <c r="C14" s="2">
        <f t="shared" ref="C14:K14" si="0">MIN(C2:C11)</f>
        <v>189.792801064385</v>
      </c>
      <c r="D14" s="2">
        <f t="shared" si="0"/>
        <v>100</v>
      </c>
      <c r="E14" s="2">
        <f t="shared" si="0"/>
        <v>100.7107258432264</v>
      </c>
      <c r="F14" s="2">
        <f t="shared" si="0"/>
        <v>75019712526.810104</v>
      </c>
      <c r="G14" s="2">
        <f t="shared" si="0"/>
        <v>101.007020707503</v>
      </c>
      <c r="H14" s="2">
        <f t="shared" si="0"/>
        <v>100.0658245778192</v>
      </c>
      <c r="I14" s="2">
        <f t="shared" si="0"/>
        <v>145.2421838925886</v>
      </c>
      <c r="J14" s="2">
        <f t="shared" si="0"/>
        <v>100.1510892450393</v>
      </c>
      <c r="K14" s="2">
        <f t="shared" si="0"/>
        <v>103.562935010472</v>
      </c>
    </row>
    <row r="15" spans="1:11" x14ac:dyDescent="0.2">
      <c r="A15" s="2" t="s">
        <v>12</v>
      </c>
      <c r="B15" s="2">
        <f>AVERAGE(B2:B11)</f>
        <v>411.74570538213794</v>
      </c>
      <c r="C15" s="2">
        <f t="shared" ref="C15:K15" si="1">AVERAGE(C2:C11)</f>
        <v>2465.2918034868808</v>
      </c>
      <c r="D15" s="2">
        <f t="shared" si="1"/>
        <v>100.00000000002834</v>
      </c>
      <c r="E15" s="2">
        <f t="shared" si="1"/>
        <v>2191.9284463581093</v>
      </c>
      <c r="F15" s="2">
        <f t="shared" si="1"/>
        <v>75019713328.833481</v>
      </c>
      <c r="G15" s="2">
        <f t="shared" si="1"/>
        <v>2531.4005369493389</v>
      </c>
      <c r="H15" s="2">
        <f t="shared" si="1"/>
        <v>160.24985205619708</v>
      </c>
      <c r="I15" s="2">
        <f t="shared" si="1"/>
        <v>1341.0130739427354</v>
      </c>
      <c r="J15" s="2">
        <f t="shared" si="1"/>
        <v>287.19628232206782</v>
      </c>
      <c r="K15" s="2">
        <f t="shared" si="1"/>
        <v>119.134225031147</v>
      </c>
    </row>
    <row r="16" spans="1:11" x14ac:dyDescent="0.2">
      <c r="A16" s="2" t="s">
        <v>13</v>
      </c>
      <c r="B16" s="2">
        <f>STDEV(B2:B11)</f>
        <v>378.81420374132659</v>
      </c>
      <c r="C16" s="2">
        <f t="shared" ref="C16:K16" si="2">STDEV(C2:C11)</f>
        <v>2233.6791404048781</v>
      </c>
      <c r="D16" s="2">
        <f t="shared" si="2"/>
        <v>4.6429986868536961E-11</v>
      </c>
      <c r="E16" s="2">
        <f t="shared" si="2"/>
        <v>2083.1843680038328</v>
      </c>
      <c r="F16" s="2">
        <f t="shared" si="2"/>
        <v>577.48504821875031</v>
      </c>
      <c r="G16" s="2">
        <f t="shared" si="2"/>
        <v>2328.514949618494</v>
      </c>
      <c r="H16" s="2">
        <f t="shared" si="2"/>
        <v>101.96226095382067</v>
      </c>
      <c r="I16" s="2">
        <f t="shared" si="2"/>
        <v>1517.1922852319337</v>
      </c>
      <c r="J16" s="2">
        <f t="shared" si="2"/>
        <v>214.14826261859386</v>
      </c>
      <c r="K16" s="2">
        <f t="shared" si="2"/>
        <v>13.687564003579359</v>
      </c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 t="s">
        <v>14</v>
      </c>
      <c r="B18" s="5">
        <f>RANK(B14,$B14:$K14, 1)</f>
        <v>4</v>
      </c>
      <c r="C18" s="5">
        <f t="shared" ref="C18:K18" si="3">RANK(C14,$B14:$K14, 1)</f>
        <v>9</v>
      </c>
      <c r="D18" s="5">
        <f t="shared" si="3"/>
        <v>1</v>
      </c>
      <c r="E18" s="5">
        <f t="shared" si="3"/>
        <v>5</v>
      </c>
      <c r="F18" s="5">
        <f t="shared" si="3"/>
        <v>10</v>
      </c>
      <c r="G18" s="5">
        <f t="shared" si="3"/>
        <v>6</v>
      </c>
      <c r="H18" s="5">
        <f t="shared" si="3"/>
        <v>2</v>
      </c>
      <c r="I18" s="5">
        <f t="shared" si="3"/>
        <v>8</v>
      </c>
      <c r="J18" s="5">
        <f t="shared" si="3"/>
        <v>3</v>
      </c>
      <c r="K18" s="5">
        <f t="shared" si="3"/>
        <v>7</v>
      </c>
    </row>
    <row r="19" spans="1:11" x14ac:dyDescent="0.2">
      <c r="A19" s="2" t="s">
        <v>15</v>
      </c>
      <c r="B19" s="5">
        <f t="shared" ref="B19:K20" si="4">RANK(B15,$B15:$K15, 1)</f>
        <v>5</v>
      </c>
      <c r="C19" s="5">
        <f t="shared" si="4"/>
        <v>8</v>
      </c>
      <c r="D19" s="5">
        <f t="shared" si="4"/>
        <v>1</v>
      </c>
      <c r="E19" s="5">
        <f t="shared" si="4"/>
        <v>7</v>
      </c>
      <c r="F19" s="5">
        <f t="shared" si="4"/>
        <v>10</v>
      </c>
      <c r="G19" s="5">
        <f t="shared" si="4"/>
        <v>9</v>
      </c>
      <c r="H19" s="5">
        <f t="shared" si="4"/>
        <v>3</v>
      </c>
      <c r="I19" s="5">
        <f t="shared" si="4"/>
        <v>6</v>
      </c>
      <c r="J19" s="5">
        <f t="shared" si="4"/>
        <v>4</v>
      </c>
      <c r="K19" s="5">
        <f t="shared" si="4"/>
        <v>2</v>
      </c>
    </row>
    <row r="20" spans="1:11" x14ac:dyDescent="0.2">
      <c r="A20" s="2" t="s">
        <v>16</v>
      </c>
      <c r="B20" s="5">
        <f t="shared" si="4"/>
        <v>5</v>
      </c>
      <c r="C20" s="5">
        <f t="shared" si="4"/>
        <v>9</v>
      </c>
      <c r="D20" s="5">
        <f t="shared" si="4"/>
        <v>1</v>
      </c>
      <c r="E20" s="5">
        <f t="shared" si="4"/>
        <v>8</v>
      </c>
      <c r="F20" s="5">
        <f t="shared" si="4"/>
        <v>6</v>
      </c>
      <c r="G20" s="5">
        <f t="shared" si="4"/>
        <v>10</v>
      </c>
      <c r="H20" s="5">
        <f t="shared" si="4"/>
        <v>3</v>
      </c>
      <c r="I20" s="5">
        <f t="shared" si="4"/>
        <v>7</v>
      </c>
      <c r="J20" s="5">
        <f t="shared" si="4"/>
        <v>4</v>
      </c>
      <c r="K20" s="5">
        <f t="shared" si="4"/>
        <v>2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4</v>
      </c>
      <c r="C22" s="5">
        <f t="shared" ref="C22:K22" si="5">MIN(C18:C20)</f>
        <v>8</v>
      </c>
      <c r="D22" s="5">
        <f t="shared" si="5"/>
        <v>1</v>
      </c>
      <c r="E22" s="5">
        <f t="shared" si="5"/>
        <v>5</v>
      </c>
      <c r="F22" s="5">
        <f t="shared" si="5"/>
        <v>6</v>
      </c>
      <c r="G22" s="5">
        <f t="shared" si="5"/>
        <v>6</v>
      </c>
      <c r="H22" s="5">
        <f t="shared" si="5"/>
        <v>2</v>
      </c>
      <c r="I22" s="5">
        <f t="shared" si="5"/>
        <v>6</v>
      </c>
      <c r="J22" s="5">
        <f t="shared" si="5"/>
        <v>3</v>
      </c>
      <c r="K22" s="5">
        <f t="shared" si="5"/>
        <v>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/>
  <dimension ref="A1:L103"/>
  <sheetViews>
    <sheetView topLeftCell="J1" zoomScale="188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2025.0697811360781</v>
      </c>
      <c r="C2" s="2">
        <v>19089.590384923489</v>
      </c>
      <c r="D2" s="2">
        <v>1905.9555070899889</v>
      </c>
      <c r="E2" s="2">
        <v>32891.598633493842</v>
      </c>
      <c r="F2" s="2">
        <v>120356482954.1562</v>
      </c>
      <c r="G2" s="2">
        <v>8309.0563804003104</v>
      </c>
      <c r="H2" s="2">
        <v>186462.85206608471</v>
      </c>
      <c r="I2" s="2">
        <v>34486.007012136863</v>
      </c>
      <c r="J2" s="2">
        <v>3281.8938466231411</v>
      </c>
      <c r="K2" s="2">
        <v>2016.7714216856</v>
      </c>
      <c r="L2" s="3"/>
    </row>
    <row r="3" spans="1:12" x14ac:dyDescent="0.2">
      <c r="A3" s="1">
        <v>1</v>
      </c>
      <c r="B3" s="2">
        <v>14851.90546126882</v>
      </c>
      <c r="C3" s="2">
        <v>9036969.76861839</v>
      </c>
      <c r="D3" s="2">
        <v>1907.912398532796</v>
      </c>
      <c r="E3" s="2">
        <v>1974.374120314804</v>
      </c>
      <c r="F3" s="2">
        <v>110968128802.4931</v>
      </c>
      <c r="G3" s="2">
        <v>3239.3907444225329</v>
      </c>
      <c r="H3" s="2">
        <v>17866.656885805649</v>
      </c>
      <c r="I3" s="2">
        <v>7494.8675761206277</v>
      </c>
      <c r="J3" s="2">
        <v>2998.6218004680359</v>
      </c>
      <c r="K3" s="2">
        <v>2156.99411065206</v>
      </c>
      <c r="L3" s="3"/>
    </row>
    <row r="4" spans="1:12" x14ac:dyDescent="0.2">
      <c r="A4" s="1">
        <v>2</v>
      </c>
      <c r="B4" s="2">
        <v>3593.360228784592</v>
      </c>
      <c r="C4" s="2">
        <v>190687.86899105841</v>
      </c>
      <c r="D4" s="2">
        <v>1906.390476329464</v>
      </c>
      <c r="E4" s="2">
        <v>345132.30659197061</v>
      </c>
      <c r="F4" s="2">
        <v>117283912309.36659</v>
      </c>
      <c r="G4" s="2">
        <v>109737.8238251896</v>
      </c>
      <c r="H4" s="2">
        <v>8919.0464784010619</v>
      </c>
      <c r="I4" s="2">
        <v>25261.802203331921</v>
      </c>
      <c r="J4" s="2">
        <v>1980.425177052608</v>
      </c>
      <c r="K4" s="2">
        <v>2377.1815906513898</v>
      </c>
      <c r="L4" s="3"/>
    </row>
    <row r="5" spans="1:12" x14ac:dyDescent="0.2">
      <c r="A5" s="1">
        <v>3</v>
      </c>
      <c r="B5" s="2">
        <v>5807.5705270136796</v>
      </c>
      <c r="C5" s="2">
        <v>22077.326985772648</v>
      </c>
      <c r="D5" s="2">
        <v>1904.7622833309881</v>
      </c>
      <c r="E5" s="2">
        <v>25933.55353435126</v>
      </c>
      <c r="F5" s="2">
        <v>114706814268.9164</v>
      </c>
      <c r="G5" s="2">
        <v>4660.8167225502566</v>
      </c>
      <c r="H5" s="2">
        <v>2443.721567755887</v>
      </c>
      <c r="I5" s="2">
        <v>12104.63102858158</v>
      </c>
      <c r="J5" s="2">
        <v>2775.472363931528</v>
      </c>
      <c r="K5" s="2">
        <v>2316.7714216855902</v>
      </c>
      <c r="L5" s="3"/>
    </row>
    <row r="6" spans="1:12" x14ac:dyDescent="0.2">
      <c r="A6" s="1">
        <v>4</v>
      </c>
      <c r="B6" s="2">
        <v>23410.64294120319</v>
      </c>
      <c r="C6" s="2">
        <v>440918.83894499042</v>
      </c>
      <c r="D6" s="2">
        <v>1904.782471386874</v>
      </c>
      <c r="E6" s="2">
        <v>1909.3157576377021</v>
      </c>
      <c r="F6" s="2">
        <v>119720055393.3735</v>
      </c>
      <c r="G6" s="2">
        <v>2876.113324497263</v>
      </c>
      <c r="H6" s="2">
        <v>1512683.215022336</v>
      </c>
      <c r="I6" s="2">
        <v>1953.4746776575901</v>
      </c>
      <c r="J6" s="2">
        <v>2769.3736083548001</v>
      </c>
      <c r="K6" s="2">
        <v>2736.2314466991002</v>
      </c>
      <c r="L6" s="3"/>
    </row>
    <row r="7" spans="1:12" x14ac:dyDescent="0.2">
      <c r="A7" s="1">
        <v>5</v>
      </c>
      <c r="B7" s="2">
        <v>9152.2213165761113</v>
      </c>
      <c r="C7" s="2">
        <v>43732.654721859872</v>
      </c>
      <c r="D7" s="2">
        <v>1906.555910707737</v>
      </c>
      <c r="E7" s="2">
        <v>23102.194150708219</v>
      </c>
      <c r="F7" s="2">
        <v>119212912346.2476</v>
      </c>
      <c r="G7" s="2">
        <v>24023.68340972616</v>
      </c>
      <c r="H7" s="2">
        <v>13237.494831660661</v>
      </c>
      <c r="I7" s="2">
        <v>11611.261345274839</v>
      </c>
      <c r="J7" s="2">
        <v>2073.942524435462</v>
      </c>
      <c r="K7" s="2">
        <v>2022.7819186710101</v>
      </c>
      <c r="L7" s="3"/>
    </row>
    <row r="8" spans="1:12" x14ac:dyDescent="0.2">
      <c r="A8" s="1">
        <v>6</v>
      </c>
      <c r="B8" s="2">
        <v>5553.8650595794024</v>
      </c>
      <c r="C8" s="2">
        <v>5592.6550982271137</v>
      </c>
      <c r="D8" s="2">
        <v>1907.006811718903</v>
      </c>
      <c r="E8" s="2">
        <v>28258.900099195958</v>
      </c>
      <c r="F8" s="2">
        <v>115672553153.26649</v>
      </c>
      <c r="G8" s="2">
        <v>18756.7760810414</v>
      </c>
      <c r="H8" s="2">
        <v>82711.130288204222</v>
      </c>
      <c r="I8" s="2">
        <v>4165.522171119861</v>
      </c>
      <c r="J8" s="2">
        <v>2698.570687727693</v>
      </c>
      <c r="K8" s="2">
        <v>2760.6029539276101</v>
      </c>
      <c r="L8" s="3"/>
    </row>
    <row r="9" spans="1:12" x14ac:dyDescent="0.2">
      <c r="A9" s="1">
        <v>7</v>
      </c>
      <c r="B9" s="2">
        <v>2182.3231228319091</v>
      </c>
      <c r="C9" s="2">
        <v>1018609.312857694</v>
      </c>
      <c r="D9" s="2">
        <v>1907.368403140458</v>
      </c>
      <c r="E9" s="2">
        <v>2426.635278908213</v>
      </c>
      <c r="F9" s="2">
        <v>119930976967.812</v>
      </c>
      <c r="G9" s="2">
        <v>10354.55093012016</v>
      </c>
      <c r="H9" s="2">
        <v>455420.59818080888</v>
      </c>
      <c r="I9" s="2">
        <v>4081.084231579362</v>
      </c>
      <c r="J9" s="2">
        <v>1936.9844019442689</v>
      </c>
      <c r="K9" s="2">
        <v>1904.51804089911</v>
      </c>
      <c r="L9" s="3"/>
    </row>
    <row r="10" spans="1:12" x14ac:dyDescent="0.2">
      <c r="A10" s="1">
        <v>8</v>
      </c>
      <c r="B10" s="2">
        <v>1952.709763628066</v>
      </c>
      <c r="C10" s="2">
        <v>497739.7780126349</v>
      </c>
      <c r="D10" s="2">
        <v>1907.3424875196829</v>
      </c>
      <c r="E10" s="2">
        <v>17024.141591304349</v>
      </c>
      <c r="F10" s="2">
        <v>114543761152.3013</v>
      </c>
      <c r="G10" s="2">
        <v>5928.9902560730206</v>
      </c>
      <c r="H10" s="2">
        <v>27262.154271805899</v>
      </c>
      <c r="I10" s="2">
        <v>80884.09687977322</v>
      </c>
      <c r="J10" s="2">
        <v>2512.2636379082101</v>
      </c>
      <c r="K10" s="2">
        <v>2113.5296984009901</v>
      </c>
      <c r="L10" s="3"/>
    </row>
    <row r="11" spans="1:12" x14ac:dyDescent="0.2">
      <c r="A11" s="1">
        <v>9</v>
      </c>
      <c r="B11" s="2">
        <v>11512.53029696472</v>
      </c>
      <c r="C11" s="2">
        <v>28782.994021358219</v>
      </c>
      <c r="D11" s="2">
        <v>1906.5583690318019</v>
      </c>
      <c r="E11" s="2">
        <v>9748.5621397300238</v>
      </c>
      <c r="F11" s="2">
        <v>113524028535.2507</v>
      </c>
      <c r="G11" s="2">
        <v>2743.8127437250569</v>
      </c>
      <c r="H11" s="2">
        <v>2460.8728799846522</v>
      </c>
      <c r="I11" s="2">
        <v>29111.47658313689</v>
      </c>
      <c r="J11" s="2">
        <v>2775.9218942093448</v>
      </c>
      <c r="K11" s="2">
        <v>2034.02276367123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x14ac:dyDescent="0.2">
      <c r="A14" s="2" t="s">
        <v>11</v>
      </c>
      <c r="B14" s="2">
        <f>MIN(B2:B11)</f>
        <v>1952.709763628066</v>
      </c>
      <c r="C14" s="2">
        <f t="shared" ref="C14:K14" si="0">MIN(C2:C11)</f>
        <v>5592.6550982271137</v>
      </c>
      <c r="D14" s="2">
        <f t="shared" si="0"/>
        <v>1904.7622833309881</v>
      </c>
      <c r="E14" s="2">
        <f t="shared" si="0"/>
        <v>1909.3157576377021</v>
      </c>
      <c r="F14" s="2">
        <f t="shared" si="0"/>
        <v>110968128802.4931</v>
      </c>
      <c r="G14" s="2">
        <f t="shared" si="0"/>
        <v>2743.8127437250569</v>
      </c>
      <c r="H14" s="2">
        <f t="shared" si="0"/>
        <v>2443.721567755887</v>
      </c>
      <c r="I14" s="2">
        <f t="shared" si="0"/>
        <v>1953.4746776575901</v>
      </c>
      <c r="J14" s="2">
        <f t="shared" si="0"/>
        <v>1936.9844019442689</v>
      </c>
      <c r="K14" s="2">
        <f>MIN(K2:K11)</f>
        <v>1904.51804089911</v>
      </c>
      <c r="L14" s="2"/>
    </row>
    <row r="15" spans="1:12" x14ac:dyDescent="0.2">
      <c r="A15" s="2" t="s">
        <v>12</v>
      </c>
      <c r="B15" s="2">
        <f>AVERAGE(B2:B11)</f>
        <v>8004.2198498986572</v>
      </c>
      <c r="C15" s="2">
        <f t="shared" ref="C15:K15" si="1">AVERAGE(C2:C11)</f>
        <v>1130420.0788636908</v>
      </c>
      <c r="D15" s="2">
        <f t="shared" si="1"/>
        <v>1906.463511878869</v>
      </c>
      <c r="E15" s="2">
        <f t="shared" si="1"/>
        <v>48840.158189761496</v>
      </c>
      <c r="F15" s="2">
        <f t="shared" si="1"/>
        <v>116591962588.31839</v>
      </c>
      <c r="G15" s="2">
        <f t="shared" si="1"/>
        <v>19063.101441774576</v>
      </c>
      <c r="H15" s="2">
        <f t="shared" si="1"/>
        <v>230946.7742472848</v>
      </c>
      <c r="I15" s="2">
        <f t="shared" si="1"/>
        <v>21115.422370871274</v>
      </c>
      <c r="J15" s="2">
        <f t="shared" si="1"/>
        <v>2580.3469942655088</v>
      </c>
      <c r="K15" s="2">
        <f t="shared" si="1"/>
        <v>2243.9405366943693</v>
      </c>
      <c r="L15" s="2"/>
    </row>
    <row r="16" spans="1:12" x14ac:dyDescent="0.2">
      <c r="A16" s="2" t="s">
        <v>13</v>
      </c>
      <c r="B16" s="2">
        <f>STDEV(B2:B11)</f>
        <v>6947.6255022363866</v>
      </c>
      <c r="C16" s="2">
        <f t="shared" ref="C16:K16" si="2">STDEV(C2:C11)</f>
        <v>2796983.1418307158</v>
      </c>
      <c r="D16" s="2">
        <f t="shared" si="2"/>
        <v>1.0534012537408661</v>
      </c>
      <c r="E16" s="2">
        <f t="shared" si="2"/>
        <v>104747.13990355967</v>
      </c>
      <c r="F16" s="2">
        <f t="shared" si="2"/>
        <v>3198744894.1530108</v>
      </c>
      <c r="G16" s="2">
        <f t="shared" si="2"/>
        <v>32654.339672660684</v>
      </c>
      <c r="H16" s="2">
        <f t="shared" si="2"/>
        <v>472016.13461045222</v>
      </c>
      <c r="I16" s="2">
        <f t="shared" si="2"/>
        <v>23883.716715311191</v>
      </c>
      <c r="J16" s="2">
        <f t="shared" si="2"/>
        <v>450.68535413732798</v>
      </c>
      <c r="K16" s="2">
        <f t="shared" si="2"/>
        <v>301.23903773349235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5</v>
      </c>
      <c r="C18" s="5">
        <f t="shared" ref="C18:K18" si="3">RANK(C14,$B14:$K14, 1)</f>
        <v>9</v>
      </c>
      <c r="D18" s="5">
        <f t="shared" si="3"/>
        <v>2</v>
      </c>
      <c r="E18" s="5">
        <f t="shared" si="3"/>
        <v>3</v>
      </c>
      <c r="F18" s="5">
        <f t="shared" si="3"/>
        <v>10</v>
      </c>
      <c r="G18" s="5">
        <f t="shared" si="3"/>
        <v>8</v>
      </c>
      <c r="H18" s="5">
        <f t="shared" si="3"/>
        <v>7</v>
      </c>
      <c r="I18" s="5">
        <f t="shared" si="3"/>
        <v>6</v>
      </c>
      <c r="J18" s="5">
        <f t="shared" si="3"/>
        <v>4</v>
      </c>
      <c r="K18" s="5">
        <f t="shared" si="3"/>
        <v>1</v>
      </c>
    </row>
    <row r="19" spans="1:11" x14ac:dyDescent="0.2">
      <c r="A19" s="2"/>
      <c r="B19" s="5">
        <f t="shared" ref="B19:K20" si="4">RANK(B15,$B15:$K15, 1)</f>
        <v>4</v>
      </c>
      <c r="C19" s="5">
        <f t="shared" si="4"/>
        <v>9</v>
      </c>
      <c r="D19" s="5">
        <f t="shared" si="4"/>
        <v>1</v>
      </c>
      <c r="E19" s="5">
        <f t="shared" si="4"/>
        <v>7</v>
      </c>
      <c r="F19" s="5">
        <f t="shared" si="4"/>
        <v>10</v>
      </c>
      <c r="G19" s="5">
        <f t="shared" si="4"/>
        <v>5</v>
      </c>
      <c r="H19" s="5">
        <f t="shared" si="4"/>
        <v>8</v>
      </c>
      <c r="I19" s="5">
        <f t="shared" si="4"/>
        <v>6</v>
      </c>
      <c r="J19" s="5">
        <f t="shared" si="4"/>
        <v>3</v>
      </c>
      <c r="K19" s="5">
        <f t="shared" si="4"/>
        <v>2</v>
      </c>
    </row>
    <row r="20" spans="1:11" x14ac:dyDescent="0.2">
      <c r="A20" s="2"/>
      <c r="B20" s="5">
        <f t="shared" si="4"/>
        <v>4</v>
      </c>
      <c r="C20" s="5">
        <f t="shared" si="4"/>
        <v>9</v>
      </c>
      <c r="D20" s="5">
        <f t="shared" si="4"/>
        <v>1</v>
      </c>
      <c r="E20" s="5">
        <f t="shared" si="4"/>
        <v>7</v>
      </c>
      <c r="F20" s="5">
        <f t="shared" si="4"/>
        <v>10</v>
      </c>
      <c r="G20" s="5">
        <f t="shared" si="4"/>
        <v>6</v>
      </c>
      <c r="H20" s="5">
        <f t="shared" si="4"/>
        <v>8</v>
      </c>
      <c r="I20" s="5">
        <f t="shared" si="4"/>
        <v>5</v>
      </c>
      <c r="J20" s="5">
        <f t="shared" si="4"/>
        <v>3</v>
      </c>
      <c r="K20" s="5">
        <f t="shared" si="4"/>
        <v>2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4</v>
      </c>
      <c r="C22" s="5">
        <f t="shared" ref="C22:K22" si="5">MIN(C18:C20)</f>
        <v>9</v>
      </c>
      <c r="D22" s="5">
        <f t="shared" si="5"/>
        <v>1</v>
      </c>
      <c r="E22" s="5">
        <f t="shared" si="5"/>
        <v>3</v>
      </c>
      <c r="F22" s="5">
        <f t="shared" si="5"/>
        <v>10</v>
      </c>
      <c r="G22" s="5">
        <f t="shared" si="5"/>
        <v>5</v>
      </c>
      <c r="H22" s="5">
        <f t="shared" si="5"/>
        <v>7</v>
      </c>
      <c r="I22" s="5">
        <f t="shared" si="5"/>
        <v>5</v>
      </c>
      <c r="J22" s="5">
        <f t="shared" si="5"/>
        <v>3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A1:L103"/>
  <sheetViews>
    <sheetView topLeftCell="F1" zoomScale="132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2049.5116006334028</v>
      </c>
      <c r="C2" s="2">
        <v>2199.2844492273171</v>
      </c>
      <c r="D2" s="2">
        <v>2039.0020304610571</v>
      </c>
      <c r="E2" s="2">
        <v>2061.720460512001</v>
      </c>
      <c r="F2" s="2">
        <v>3114.0036248424331</v>
      </c>
      <c r="G2" s="2">
        <v>2266.7790477210051</v>
      </c>
      <c r="H2" s="2">
        <v>2029.6319133924339</v>
      </c>
      <c r="I2" s="2">
        <v>2104.5668469771622</v>
      </c>
      <c r="J2" s="2">
        <v>2003.531927737044</v>
      </c>
      <c r="K2" s="2">
        <v>2006.85697296578</v>
      </c>
      <c r="L2" s="3"/>
    </row>
    <row r="3" spans="1:12" x14ac:dyDescent="0.2">
      <c r="A3" s="1">
        <v>1</v>
      </c>
      <c r="B3" s="2">
        <v>2180.4036108337209</v>
      </c>
      <c r="C3" s="2">
        <v>2257.7090978794208</v>
      </c>
      <c r="D3" s="2">
        <v>2036.9491691667849</v>
      </c>
      <c r="E3" s="2">
        <v>2272.2770760094272</v>
      </c>
      <c r="F3" s="2">
        <v>3114.222781419679</v>
      </c>
      <c r="G3" s="2">
        <v>2118.197416073916</v>
      </c>
      <c r="H3" s="2">
        <v>2192.6601803684161</v>
      </c>
      <c r="I3" s="2">
        <v>2157.6003906446822</v>
      </c>
      <c r="J3" s="2">
        <v>2010.160397030942</v>
      </c>
      <c r="K3" s="2">
        <v>2048.5234680437602</v>
      </c>
      <c r="L3" s="3"/>
    </row>
    <row r="4" spans="1:12" x14ac:dyDescent="0.2">
      <c r="A4" s="1">
        <v>2</v>
      </c>
      <c r="B4" s="2">
        <v>2065.1032691376322</v>
      </c>
      <c r="C4" s="2">
        <v>2097.7812920033839</v>
      </c>
      <c r="D4" s="2">
        <v>2041.722630654333</v>
      </c>
      <c r="E4" s="2">
        <v>2221.4605218164879</v>
      </c>
      <c r="F4" s="2">
        <v>3114.225785525035</v>
      </c>
      <c r="G4" s="2">
        <v>2078.6009901171669</v>
      </c>
      <c r="H4" s="2">
        <v>2187.8111663943569</v>
      </c>
      <c r="I4" s="2">
        <v>2082.5972061325751</v>
      </c>
      <c r="J4" s="2">
        <v>2002.0117449307361</v>
      </c>
      <c r="K4" s="2">
        <v>2043.89558783898</v>
      </c>
      <c r="L4" s="3"/>
    </row>
    <row r="5" spans="1:12" x14ac:dyDescent="0.2">
      <c r="A5" s="1">
        <v>3</v>
      </c>
      <c r="B5" s="2">
        <v>2166.9441713528331</v>
      </c>
      <c r="C5" s="2">
        <v>2170.9093529684942</v>
      </c>
      <c r="D5" s="2">
        <v>2042.8034026683499</v>
      </c>
      <c r="E5" s="2">
        <v>2111.2435847955362</v>
      </c>
      <c r="F5" s="2">
        <v>3022.3994618174861</v>
      </c>
      <c r="G5" s="2">
        <v>2273.214680665908</v>
      </c>
      <c r="H5" s="2">
        <v>2218.2599601522261</v>
      </c>
      <c r="I5" s="2">
        <v>2109.346457484492</v>
      </c>
      <c r="J5" s="2">
        <v>2002.6087407148</v>
      </c>
      <c r="K5" s="2">
        <v>2059.3321498821701</v>
      </c>
      <c r="L5" s="3"/>
    </row>
    <row r="6" spans="1:12" x14ac:dyDescent="0.2">
      <c r="A6" s="1">
        <v>4</v>
      </c>
      <c r="B6" s="2">
        <v>2216.9844131674672</v>
      </c>
      <c r="C6" s="2">
        <v>2195.1982896920558</v>
      </c>
      <c r="D6" s="2">
        <v>2043.0717871820179</v>
      </c>
      <c r="E6" s="2">
        <v>2154.5930432164182</v>
      </c>
      <c r="F6" s="2">
        <v>3114.187054747465</v>
      </c>
      <c r="G6" s="2">
        <v>2126.7754891025829</v>
      </c>
      <c r="H6" s="2">
        <v>2192.4483175112</v>
      </c>
      <c r="I6" s="2">
        <v>2085.0407373956632</v>
      </c>
      <c r="J6" s="2">
        <v>2007.9946270932589</v>
      </c>
      <c r="K6" s="2">
        <v>2045.4580646059101</v>
      </c>
      <c r="L6" s="3"/>
    </row>
    <row r="7" spans="1:12" x14ac:dyDescent="0.2">
      <c r="A7" s="1">
        <v>5</v>
      </c>
      <c r="B7" s="2">
        <v>2205.5705702195719</v>
      </c>
      <c r="C7" s="2">
        <v>2167.8511977430799</v>
      </c>
      <c r="D7" s="2">
        <v>2060.807795354664</v>
      </c>
      <c r="E7" s="2">
        <v>2156.483101109327</v>
      </c>
      <c r="F7" s="2">
        <v>3114.1717425757379</v>
      </c>
      <c r="G7" s="2">
        <v>2126.706407039931</v>
      </c>
      <c r="H7" s="2">
        <v>2235.909032494334</v>
      </c>
      <c r="I7" s="2">
        <v>2098.0231830374141</v>
      </c>
      <c r="J7" s="2">
        <v>2007.9922405464199</v>
      </c>
      <c r="K7" s="2">
        <v>2047.2755283495301</v>
      </c>
      <c r="L7" s="3"/>
    </row>
    <row r="8" spans="1:12" x14ac:dyDescent="0.2">
      <c r="A8" s="1">
        <v>6</v>
      </c>
      <c r="B8" s="2">
        <v>2134.5976897200462</v>
      </c>
      <c r="C8" s="2">
        <v>2263.1378947132689</v>
      </c>
      <c r="D8" s="2">
        <v>2056.1856635106392</v>
      </c>
      <c r="E8" s="2">
        <v>2241.2151647220721</v>
      </c>
      <c r="F8" s="2">
        <v>3114.0666868975668</v>
      </c>
      <c r="G8" s="2">
        <v>2146.6554993086979</v>
      </c>
      <c r="H8" s="2">
        <v>2183.8827979776252</v>
      </c>
      <c r="I8" s="2">
        <v>2064.0887364223199</v>
      </c>
      <c r="J8" s="2">
        <v>2002.07661546443</v>
      </c>
      <c r="K8" s="2">
        <v>2057.1747997268899</v>
      </c>
      <c r="L8" s="3"/>
    </row>
    <row r="9" spans="1:12" x14ac:dyDescent="0.2">
      <c r="A9" s="1">
        <v>7</v>
      </c>
      <c r="B9" s="2">
        <v>2210.224318144803</v>
      </c>
      <c r="C9" s="2">
        <v>2245.952283877089</v>
      </c>
      <c r="D9" s="2">
        <v>2034.224356292063</v>
      </c>
      <c r="E9" s="2">
        <v>2084.557959478353</v>
      </c>
      <c r="F9" s="2">
        <v>3113.3591593166111</v>
      </c>
      <c r="G9" s="2">
        <v>2198.3593855259492</v>
      </c>
      <c r="H9" s="2">
        <v>2087.235135017916</v>
      </c>
      <c r="I9" s="2">
        <v>2203.7124664334019</v>
      </c>
      <c r="J9" s="2">
        <v>2002.0871518368081</v>
      </c>
      <c r="K9" s="2">
        <v>2007.15922314044</v>
      </c>
      <c r="L9" s="3"/>
    </row>
    <row r="10" spans="1:12" x14ac:dyDescent="0.2">
      <c r="A10" s="1">
        <v>8</v>
      </c>
      <c r="B10" s="2">
        <v>2173.2156579653661</v>
      </c>
      <c r="C10" s="2">
        <v>2131.8523072847302</v>
      </c>
      <c r="D10" s="2">
        <v>2046.3303831175119</v>
      </c>
      <c r="E10" s="2">
        <v>2206.9762674254539</v>
      </c>
      <c r="F10" s="2">
        <v>3114.1316035968698</v>
      </c>
      <c r="G10" s="2">
        <v>2242.3792189577721</v>
      </c>
      <c r="H10" s="2">
        <v>2227.7560038734882</v>
      </c>
      <c r="I10" s="2">
        <v>2169.4559019901162</v>
      </c>
      <c r="J10" s="2">
        <v>2002.3277404940379</v>
      </c>
      <c r="K10" s="2">
        <v>2039.66130541147</v>
      </c>
      <c r="L10" s="3"/>
    </row>
    <row r="11" spans="1:12" x14ac:dyDescent="0.2">
      <c r="A11" s="1">
        <v>9</v>
      </c>
      <c r="B11" s="2">
        <v>2047.3341596683931</v>
      </c>
      <c r="C11" s="2">
        <v>2121.9074851654918</v>
      </c>
      <c r="D11" s="2">
        <v>2039.610782075468</v>
      </c>
      <c r="E11" s="2">
        <v>2169.013035573847</v>
      </c>
      <c r="F11" s="2">
        <v>3113.8718903011691</v>
      </c>
      <c r="G11" s="2">
        <v>2137.1910163558732</v>
      </c>
      <c r="H11" s="2">
        <v>2358.1703824057422</v>
      </c>
      <c r="I11" s="2">
        <v>2167.537951464823</v>
      </c>
      <c r="J11" s="2">
        <v>2002.4868390725001</v>
      </c>
      <c r="K11" s="2">
        <v>2049.9572812123702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2047.3341596683931</v>
      </c>
      <c r="C14" s="2">
        <f t="shared" ref="C14:K14" si="0">MIN(C2:C11)</f>
        <v>2097.7812920033839</v>
      </c>
      <c r="D14" s="2">
        <f t="shared" si="0"/>
        <v>2034.224356292063</v>
      </c>
      <c r="E14" s="2">
        <f t="shared" si="0"/>
        <v>2061.720460512001</v>
      </c>
      <c r="F14" s="2">
        <f t="shared" si="0"/>
        <v>3022.3994618174861</v>
      </c>
      <c r="G14" s="2">
        <f t="shared" si="0"/>
        <v>2078.6009901171669</v>
      </c>
      <c r="H14" s="2">
        <f t="shared" si="0"/>
        <v>2029.6319133924339</v>
      </c>
      <c r="I14" s="2">
        <f t="shared" si="0"/>
        <v>2064.0887364223199</v>
      </c>
      <c r="J14" s="2">
        <f t="shared" si="0"/>
        <v>2002.0117449307361</v>
      </c>
      <c r="K14" s="2">
        <f>MIN(K2:K11)</f>
        <v>2006.85697296578</v>
      </c>
      <c r="L14" s="2"/>
    </row>
    <row r="15" spans="1:12" x14ac:dyDescent="0.2">
      <c r="A15" s="2" t="s">
        <v>12</v>
      </c>
      <c r="B15" s="2">
        <f>AVERAGE(B2:B11)</f>
        <v>2144.9889460843237</v>
      </c>
      <c r="C15" s="2">
        <f t="shared" ref="C15:K15" si="1">AVERAGE(C2:C11)</f>
        <v>2185.1583650554335</v>
      </c>
      <c r="D15" s="2">
        <f t="shared" si="1"/>
        <v>2044.0708000482889</v>
      </c>
      <c r="E15" s="2">
        <f t="shared" si="1"/>
        <v>2167.9540214658923</v>
      </c>
      <c r="F15" s="2">
        <f t="shared" si="1"/>
        <v>3104.8639791040055</v>
      </c>
      <c r="G15" s="2">
        <f t="shared" si="1"/>
        <v>2171.4859150868806</v>
      </c>
      <c r="H15" s="2">
        <f t="shared" si="1"/>
        <v>2191.3764889587737</v>
      </c>
      <c r="I15" s="2">
        <f t="shared" si="1"/>
        <v>2124.1969877982651</v>
      </c>
      <c r="J15" s="2">
        <f t="shared" si="1"/>
        <v>2004.3278024920976</v>
      </c>
      <c r="K15" s="2">
        <f t="shared" si="1"/>
        <v>2040.52943811773</v>
      </c>
      <c r="L15" s="2"/>
    </row>
    <row r="16" spans="1:12" x14ac:dyDescent="0.2">
      <c r="A16" s="2" t="s">
        <v>13</v>
      </c>
      <c r="B16" s="2">
        <f>STDEV(B2:B11)</f>
        <v>67.316988350413197</v>
      </c>
      <c r="C16" s="2">
        <f t="shared" ref="C16:K16" si="2">STDEV(C2:C11)</f>
        <v>58.042319492159443</v>
      </c>
      <c r="D16" s="2">
        <f t="shared" si="2"/>
        <v>8.388981749065163</v>
      </c>
      <c r="E16" s="2">
        <f t="shared" si="2"/>
        <v>68.640724549237945</v>
      </c>
      <c r="F16" s="2">
        <f t="shared" si="2"/>
        <v>28.976242723854785</v>
      </c>
      <c r="G16" s="2">
        <f t="shared" si="2"/>
        <v>68.671323785133126</v>
      </c>
      <c r="H16" s="2">
        <f t="shared" si="2"/>
        <v>87.513766148306971</v>
      </c>
      <c r="I16" s="2">
        <f t="shared" si="2"/>
        <v>46.58685020508598</v>
      </c>
      <c r="J16" s="2">
        <f t="shared" si="2"/>
        <v>3.1148984879591062</v>
      </c>
      <c r="K16" s="2">
        <f t="shared" si="2"/>
        <v>18.597164182054748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5</v>
      </c>
      <c r="C18" s="5">
        <f t="shared" ref="C18:K18" si="3">RANK(C14,$B14:$K14, 1)</f>
        <v>9</v>
      </c>
      <c r="D18" s="5">
        <f t="shared" si="3"/>
        <v>4</v>
      </c>
      <c r="E18" s="5">
        <f t="shared" si="3"/>
        <v>6</v>
      </c>
      <c r="F18" s="5">
        <f t="shared" si="3"/>
        <v>10</v>
      </c>
      <c r="G18" s="5">
        <f t="shared" si="3"/>
        <v>8</v>
      </c>
      <c r="H18" s="5">
        <f t="shared" si="3"/>
        <v>3</v>
      </c>
      <c r="I18" s="5">
        <f t="shared" si="3"/>
        <v>7</v>
      </c>
      <c r="J18" s="5">
        <f t="shared" si="3"/>
        <v>1</v>
      </c>
      <c r="K18" s="5">
        <f t="shared" si="3"/>
        <v>2</v>
      </c>
    </row>
    <row r="19" spans="1:11" x14ac:dyDescent="0.2">
      <c r="A19" s="2"/>
      <c r="B19" s="5">
        <f t="shared" ref="B19:K20" si="4">RANK(B15,$B15:$K15, 1)</f>
        <v>5</v>
      </c>
      <c r="C19" s="5">
        <f t="shared" si="4"/>
        <v>8</v>
      </c>
      <c r="D19" s="5">
        <f t="shared" si="4"/>
        <v>3</v>
      </c>
      <c r="E19" s="5">
        <f t="shared" si="4"/>
        <v>6</v>
      </c>
      <c r="F19" s="5">
        <f t="shared" si="4"/>
        <v>10</v>
      </c>
      <c r="G19" s="5">
        <f t="shared" si="4"/>
        <v>7</v>
      </c>
      <c r="H19" s="5">
        <f t="shared" si="4"/>
        <v>9</v>
      </c>
      <c r="I19" s="5">
        <f t="shared" si="4"/>
        <v>4</v>
      </c>
      <c r="J19" s="5">
        <f t="shared" si="4"/>
        <v>1</v>
      </c>
      <c r="K19" s="5">
        <f t="shared" si="4"/>
        <v>2</v>
      </c>
    </row>
    <row r="20" spans="1:11" x14ac:dyDescent="0.2">
      <c r="A20" s="2"/>
      <c r="B20" s="5">
        <f t="shared" si="4"/>
        <v>7</v>
      </c>
      <c r="C20" s="5">
        <f t="shared" si="4"/>
        <v>6</v>
      </c>
      <c r="D20" s="5">
        <f t="shared" si="4"/>
        <v>2</v>
      </c>
      <c r="E20" s="5">
        <f t="shared" si="4"/>
        <v>8</v>
      </c>
      <c r="F20" s="5">
        <f t="shared" si="4"/>
        <v>4</v>
      </c>
      <c r="G20" s="5">
        <f t="shared" si="4"/>
        <v>9</v>
      </c>
      <c r="H20" s="5">
        <f t="shared" si="4"/>
        <v>10</v>
      </c>
      <c r="I20" s="5">
        <f t="shared" si="4"/>
        <v>5</v>
      </c>
      <c r="J20" s="5">
        <f t="shared" si="4"/>
        <v>1</v>
      </c>
      <c r="K20" s="5">
        <f t="shared" si="4"/>
        <v>3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5</v>
      </c>
      <c r="C22" s="5">
        <f t="shared" ref="C22:K22" si="5">MIN(C18:C20)</f>
        <v>6</v>
      </c>
      <c r="D22" s="5">
        <f t="shared" si="5"/>
        <v>2</v>
      </c>
      <c r="E22" s="5">
        <f t="shared" si="5"/>
        <v>6</v>
      </c>
      <c r="F22" s="5">
        <f t="shared" si="5"/>
        <v>4</v>
      </c>
      <c r="G22" s="5">
        <f t="shared" si="5"/>
        <v>7</v>
      </c>
      <c r="H22" s="5">
        <f t="shared" si="5"/>
        <v>3</v>
      </c>
      <c r="I22" s="5">
        <f t="shared" si="5"/>
        <v>4</v>
      </c>
      <c r="J22" s="5">
        <f t="shared" si="5"/>
        <v>1</v>
      </c>
      <c r="K22" s="5">
        <f t="shared" si="5"/>
        <v>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2"/>
  <dimension ref="A1:L103"/>
  <sheetViews>
    <sheetView topLeftCell="F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2340.637969417588</v>
      </c>
      <c r="C2" s="2">
        <v>2351.374953873596</v>
      </c>
      <c r="D2" s="2">
        <v>2204.0103045227961</v>
      </c>
      <c r="E2" s="2">
        <v>2320.0480613016621</v>
      </c>
      <c r="F2" s="2">
        <v>2816.2261518790201</v>
      </c>
      <c r="G2" s="2">
        <v>2207.593173069527</v>
      </c>
      <c r="H2" s="2">
        <v>2331.8353629523581</v>
      </c>
      <c r="I2" s="2">
        <v>2261.904628491287</v>
      </c>
      <c r="J2" s="2">
        <v>2100</v>
      </c>
      <c r="K2" s="2">
        <v>2100.0282936866902</v>
      </c>
      <c r="L2" s="3"/>
    </row>
    <row r="3" spans="1:12" x14ac:dyDescent="0.2">
      <c r="A3" s="1">
        <v>1</v>
      </c>
      <c r="B3" s="2">
        <v>2203.22894267931</v>
      </c>
      <c r="C3" s="2">
        <v>2324.8478722139248</v>
      </c>
      <c r="D3" s="2">
        <v>2217.9498826235558</v>
      </c>
      <c r="E3" s="2">
        <v>2311.6208379976938</v>
      </c>
      <c r="F3" s="2">
        <v>2811.942123655936</v>
      </c>
      <c r="G3" s="2">
        <v>2205.6016109209891</v>
      </c>
      <c r="H3" s="2">
        <v>2329.8333722891011</v>
      </c>
      <c r="I3" s="2">
        <v>2246.1670928282142</v>
      </c>
      <c r="J3" s="2">
        <v>2100</v>
      </c>
      <c r="K3" s="2">
        <v>2100.0301923336501</v>
      </c>
      <c r="L3" s="3"/>
    </row>
    <row r="4" spans="1:12" x14ac:dyDescent="0.2">
      <c r="A4" s="1">
        <v>2</v>
      </c>
      <c r="B4" s="2">
        <v>2350.5514166659459</v>
      </c>
      <c r="C4" s="2">
        <v>2384.9011704088662</v>
      </c>
      <c r="D4" s="2">
        <v>2203.6855070195429</v>
      </c>
      <c r="E4" s="2">
        <v>2315.9451869844911</v>
      </c>
      <c r="F4" s="2">
        <v>2822.6982328549152</v>
      </c>
      <c r="G4" s="2">
        <v>2352.2794587022331</v>
      </c>
      <c r="H4" s="2">
        <v>2352.273516276171</v>
      </c>
      <c r="I4" s="2">
        <v>2229.2023320010412</v>
      </c>
      <c r="J4" s="2">
        <v>2100.000000000065</v>
      </c>
      <c r="K4" s="2">
        <v>2100.0652204272901</v>
      </c>
      <c r="L4" s="3"/>
    </row>
    <row r="5" spans="1:12" x14ac:dyDescent="0.2">
      <c r="A5" s="1">
        <v>3</v>
      </c>
      <c r="B5" s="2">
        <v>2334.682493924397</v>
      </c>
      <c r="C5" s="2">
        <v>2345.6904884642472</v>
      </c>
      <c r="D5" s="2">
        <v>2200.3960609453952</v>
      </c>
      <c r="E5" s="2">
        <v>2305.835260008771</v>
      </c>
      <c r="F5" s="2">
        <v>2819.4815488399859</v>
      </c>
      <c r="G5" s="2">
        <v>2201.6845838707022</v>
      </c>
      <c r="H5" s="2">
        <v>2359.550636657933</v>
      </c>
      <c r="I5" s="2">
        <v>2243.9121292441769</v>
      </c>
      <c r="J5" s="2">
        <v>2100.0000000000068</v>
      </c>
      <c r="K5" s="2">
        <v>2100.03264269794</v>
      </c>
      <c r="L5" s="3"/>
    </row>
    <row r="6" spans="1:12" x14ac:dyDescent="0.2">
      <c r="A6" s="1">
        <v>4</v>
      </c>
      <c r="B6" s="2">
        <v>2330.4758141001689</v>
      </c>
      <c r="C6" s="2">
        <v>2375.4846742428008</v>
      </c>
      <c r="D6" s="2">
        <v>2201.845776697648</v>
      </c>
      <c r="E6" s="2">
        <v>2316.1526368916489</v>
      </c>
      <c r="F6" s="2">
        <v>2785.0066763533191</v>
      </c>
      <c r="G6" s="2">
        <v>2203.2171266173782</v>
      </c>
      <c r="H6" s="2">
        <v>2207.6538279205738</v>
      </c>
      <c r="I6" s="2">
        <v>2354.773868074441</v>
      </c>
      <c r="J6" s="2">
        <v>2100.000000000005</v>
      </c>
      <c r="K6" s="2">
        <v>2100.0386981728502</v>
      </c>
      <c r="L6" s="3"/>
    </row>
    <row r="7" spans="1:12" x14ac:dyDescent="0.2">
      <c r="A7" s="1">
        <v>5</v>
      </c>
      <c r="B7" s="2">
        <v>2360.0448517604459</v>
      </c>
      <c r="C7" s="2">
        <v>2249.3931584317729</v>
      </c>
      <c r="D7" s="2">
        <v>2203.267304414966</v>
      </c>
      <c r="E7" s="2">
        <v>2312.8100046704508</v>
      </c>
      <c r="F7" s="2">
        <v>2809.5559415487642</v>
      </c>
      <c r="G7" s="2">
        <v>2352.5031788397732</v>
      </c>
      <c r="H7" s="2">
        <v>2201.6289714390541</v>
      </c>
      <c r="I7" s="2">
        <v>2327.547750758652</v>
      </c>
      <c r="J7" s="2">
        <v>2100.000000000105</v>
      </c>
      <c r="K7" s="2">
        <v>2100.03336031564</v>
      </c>
      <c r="L7" s="3"/>
    </row>
    <row r="8" spans="1:12" x14ac:dyDescent="0.2">
      <c r="A8" s="1">
        <v>6</v>
      </c>
      <c r="B8" s="2">
        <v>2368.1390039984931</v>
      </c>
      <c r="C8" s="2">
        <v>2337.837114471502</v>
      </c>
      <c r="D8" s="2">
        <v>2205.030026234404</v>
      </c>
      <c r="E8" s="2">
        <v>2201.8404681838988</v>
      </c>
      <c r="F8" s="2">
        <v>2821.4539450199318</v>
      </c>
      <c r="G8" s="2">
        <v>2201.4005515667332</v>
      </c>
      <c r="H8" s="2">
        <v>2248.73884486622</v>
      </c>
      <c r="I8" s="2">
        <v>2214.9408122008508</v>
      </c>
      <c r="J8" s="2">
        <v>2100</v>
      </c>
      <c r="K8" s="2">
        <v>2100.0416023122398</v>
      </c>
      <c r="L8" s="3"/>
    </row>
    <row r="9" spans="1:12" x14ac:dyDescent="0.2">
      <c r="A9" s="1">
        <v>7</v>
      </c>
      <c r="B9" s="2">
        <v>2346.6961877520539</v>
      </c>
      <c r="C9" s="2">
        <v>2369.1134364319919</v>
      </c>
      <c r="D9" s="2">
        <v>2205.4369049049751</v>
      </c>
      <c r="E9" s="2">
        <v>2315.145580290824</v>
      </c>
      <c r="F9" s="2">
        <v>2820.911001919118</v>
      </c>
      <c r="G9" s="2">
        <v>2350.8282842645258</v>
      </c>
      <c r="H9" s="2">
        <v>2325.5922333242611</v>
      </c>
      <c r="I9" s="2">
        <v>2230.28214213102</v>
      </c>
      <c r="J9" s="2">
        <v>2100.0000000004438</v>
      </c>
      <c r="K9" s="2">
        <v>2100.02702117844</v>
      </c>
      <c r="L9" s="3"/>
    </row>
    <row r="10" spans="1:12" x14ac:dyDescent="0.2">
      <c r="A10" s="1">
        <v>8</v>
      </c>
      <c r="B10" s="2">
        <v>2200.6101769553061</v>
      </c>
      <c r="C10" s="2">
        <v>2376.2529815416392</v>
      </c>
      <c r="D10" s="2">
        <v>2215.7310227385651</v>
      </c>
      <c r="E10" s="2">
        <v>2334.6992783385431</v>
      </c>
      <c r="F10" s="2">
        <v>2799.9362398532662</v>
      </c>
      <c r="G10" s="2">
        <v>2351.98686263026</v>
      </c>
      <c r="H10" s="2">
        <v>2327.8690752992102</v>
      </c>
      <c r="I10" s="2">
        <v>2372.6848519938471</v>
      </c>
      <c r="J10" s="2">
        <v>2100.0000000114578</v>
      </c>
      <c r="K10" s="2">
        <v>2100.0155249930199</v>
      </c>
      <c r="L10" s="3"/>
    </row>
    <row r="11" spans="1:12" x14ac:dyDescent="0.2">
      <c r="A11" s="1">
        <v>9</v>
      </c>
      <c r="B11" s="2">
        <v>2352.435377034577</v>
      </c>
      <c r="C11" s="2">
        <v>2333.4867825179822</v>
      </c>
      <c r="D11" s="2">
        <v>2200.6357109370929</v>
      </c>
      <c r="E11" s="2">
        <v>2315.6233658299652</v>
      </c>
      <c r="F11" s="2">
        <v>2820.016382150774</v>
      </c>
      <c r="G11" s="2">
        <v>2352.6269866320158</v>
      </c>
      <c r="H11" s="2">
        <v>2334.2971742510158</v>
      </c>
      <c r="I11" s="2">
        <v>2347.287645179299</v>
      </c>
      <c r="J11" s="2">
        <v>2100</v>
      </c>
      <c r="K11" s="2">
        <v>2100.0474182499001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2200.6101769553061</v>
      </c>
      <c r="C14" s="2">
        <f t="shared" ref="C14:K14" si="0">MIN(C2:C11)</f>
        <v>2249.3931584317729</v>
      </c>
      <c r="D14" s="2">
        <f t="shared" si="0"/>
        <v>2200.3960609453952</v>
      </c>
      <c r="E14" s="2">
        <f t="shared" si="0"/>
        <v>2201.8404681838988</v>
      </c>
      <c r="F14" s="2">
        <f t="shared" si="0"/>
        <v>2785.0066763533191</v>
      </c>
      <c r="G14" s="2">
        <f t="shared" si="0"/>
        <v>2201.4005515667332</v>
      </c>
      <c r="H14" s="2">
        <f t="shared" si="0"/>
        <v>2201.6289714390541</v>
      </c>
      <c r="I14" s="2">
        <f t="shared" si="0"/>
        <v>2214.9408122008508</v>
      </c>
      <c r="J14" s="2">
        <f t="shared" si="0"/>
        <v>2100</v>
      </c>
      <c r="K14" s="2">
        <f t="shared" si="0"/>
        <v>2100.0155249930199</v>
      </c>
      <c r="L14" s="2"/>
    </row>
    <row r="15" spans="1:12" x14ac:dyDescent="0.2">
      <c r="A15" s="2" t="s">
        <v>12</v>
      </c>
      <c r="B15" s="2">
        <f>AVERAGE(B2:B11)</f>
        <v>2318.7502234288286</v>
      </c>
      <c r="C15" s="2">
        <f t="shared" ref="C15:K15" si="1">AVERAGE(C2:C11)</f>
        <v>2344.8382632598323</v>
      </c>
      <c r="D15" s="2">
        <f t="shared" si="1"/>
        <v>2205.798850103894</v>
      </c>
      <c r="E15" s="2">
        <f t="shared" si="1"/>
        <v>2304.9720680497949</v>
      </c>
      <c r="F15" s="2">
        <f t="shared" si="1"/>
        <v>2812.7228244075027</v>
      </c>
      <c r="G15" s="2">
        <f t="shared" si="1"/>
        <v>2277.9721817114141</v>
      </c>
      <c r="H15" s="2">
        <f t="shared" si="1"/>
        <v>2301.9273015275899</v>
      </c>
      <c r="I15" s="2">
        <f t="shared" si="1"/>
        <v>2282.8703252902824</v>
      </c>
      <c r="J15" s="2">
        <f t="shared" si="1"/>
        <v>2100.0000000012087</v>
      </c>
      <c r="K15" s="2">
        <f t="shared" si="1"/>
        <v>2100.0359974367661</v>
      </c>
      <c r="L15" s="2"/>
    </row>
    <row r="16" spans="1:12" x14ac:dyDescent="0.2">
      <c r="A16" s="2" t="s">
        <v>13</v>
      </c>
      <c r="B16" s="2">
        <f>STDEV(B2:B11)</f>
        <v>62.578055607809247</v>
      </c>
      <c r="C16" s="2">
        <f t="shared" ref="C16:K16" si="2">STDEV(C2:C11)</f>
        <v>39.230257842934812</v>
      </c>
      <c r="D16" s="2">
        <f t="shared" si="2"/>
        <v>6.0788019924725392</v>
      </c>
      <c r="E16" s="2">
        <f t="shared" si="2"/>
        <v>36.992294906629319</v>
      </c>
      <c r="F16" s="2">
        <f t="shared" si="2"/>
        <v>12.001191533034053</v>
      </c>
      <c r="G16" s="2">
        <f t="shared" si="2"/>
        <v>78.101074312285348</v>
      </c>
      <c r="H16" s="2">
        <f t="shared" si="2"/>
        <v>59.241032199517228</v>
      </c>
      <c r="I16" s="2">
        <f t="shared" si="2"/>
        <v>60.504407676830105</v>
      </c>
      <c r="J16" s="2">
        <f t="shared" si="2"/>
        <v>3.6038963808826314E-9</v>
      </c>
      <c r="K16" s="2">
        <f t="shared" si="2"/>
        <v>1.3474571057300341E-2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4</v>
      </c>
      <c r="C18" s="5">
        <f t="shared" ref="C18:K18" si="3">RANK(C14,$B14:$K14, 1)</f>
        <v>9</v>
      </c>
      <c r="D18" s="5">
        <f t="shared" si="3"/>
        <v>3</v>
      </c>
      <c r="E18" s="5">
        <f t="shared" si="3"/>
        <v>7</v>
      </c>
      <c r="F18" s="5">
        <f t="shared" si="3"/>
        <v>10</v>
      </c>
      <c r="G18" s="5">
        <f t="shared" si="3"/>
        <v>5</v>
      </c>
      <c r="H18" s="5">
        <f t="shared" si="3"/>
        <v>6</v>
      </c>
      <c r="I18" s="5">
        <f t="shared" si="3"/>
        <v>8</v>
      </c>
      <c r="J18" s="5">
        <f t="shared" si="3"/>
        <v>1</v>
      </c>
      <c r="K18" s="5">
        <f t="shared" si="3"/>
        <v>2</v>
      </c>
    </row>
    <row r="19" spans="1:11" x14ac:dyDescent="0.2">
      <c r="A19" s="2"/>
      <c r="B19" s="5">
        <f t="shared" ref="B19:K20" si="4">RANK(B15,$B15:$K15, 1)</f>
        <v>8</v>
      </c>
      <c r="C19" s="5">
        <f t="shared" si="4"/>
        <v>9</v>
      </c>
      <c r="D19" s="5">
        <f t="shared" si="4"/>
        <v>3</v>
      </c>
      <c r="E19" s="5">
        <f t="shared" si="4"/>
        <v>7</v>
      </c>
      <c r="F19" s="5">
        <f t="shared" si="4"/>
        <v>10</v>
      </c>
      <c r="G19" s="5">
        <f t="shared" si="4"/>
        <v>4</v>
      </c>
      <c r="H19" s="5">
        <f t="shared" si="4"/>
        <v>6</v>
      </c>
      <c r="I19" s="5">
        <f t="shared" si="4"/>
        <v>5</v>
      </c>
      <c r="J19" s="5">
        <f t="shared" si="4"/>
        <v>1</v>
      </c>
      <c r="K19" s="5">
        <f t="shared" si="4"/>
        <v>2</v>
      </c>
    </row>
    <row r="20" spans="1:11" x14ac:dyDescent="0.2">
      <c r="A20" s="2"/>
      <c r="B20" s="5">
        <f t="shared" si="4"/>
        <v>9</v>
      </c>
      <c r="C20" s="5">
        <f t="shared" si="4"/>
        <v>6</v>
      </c>
      <c r="D20" s="5">
        <f t="shared" si="4"/>
        <v>3</v>
      </c>
      <c r="E20" s="5">
        <f t="shared" si="4"/>
        <v>5</v>
      </c>
      <c r="F20" s="5">
        <f t="shared" si="4"/>
        <v>4</v>
      </c>
      <c r="G20" s="5">
        <f t="shared" si="4"/>
        <v>10</v>
      </c>
      <c r="H20" s="5">
        <f t="shared" si="4"/>
        <v>7</v>
      </c>
      <c r="I20" s="5">
        <f t="shared" si="4"/>
        <v>8</v>
      </c>
      <c r="J20" s="5">
        <f t="shared" si="4"/>
        <v>1</v>
      </c>
      <c r="K20" s="5">
        <f t="shared" si="4"/>
        <v>2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4</v>
      </c>
      <c r="C22" s="5">
        <f t="shared" ref="C22:K22" si="5">MIN(C18:C20)</f>
        <v>6</v>
      </c>
      <c r="D22" s="5">
        <f t="shared" si="5"/>
        <v>3</v>
      </c>
      <c r="E22" s="5">
        <f t="shared" si="5"/>
        <v>5</v>
      </c>
      <c r="F22" s="5">
        <f t="shared" si="5"/>
        <v>4</v>
      </c>
      <c r="G22" s="5">
        <f t="shared" si="5"/>
        <v>4</v>
      </c>
      <c r="H22" s="5">
        <f t="shared" si="5"/>
        <v>6</v>
      </c>
      <c r="I22" s="5">
        <f t="shared" si="5"/>
        <v>5</v>
      </c>
      <c r="J22" s="5">
        <f t="shared" si="5"/>
        <v>1</v>
      </c>
      <c r="K22" s="5">
        <f t="shared" si="5"/>
        <v>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L103"/>
  <sheetViews>
    <sheetView topLeftCell="E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2306.72662512631</v>
      </c>
      <c r="C2" s="2">
        <v>2316.7525369353289</v>
      </c>
      <c r="D2" s="2">
        <v>2226.8820521489411</v>
      </c>
      <c r="E2" s="2">
        <v>2321.583284455025</v>
      </c>
      <c r="F2" s="2">
        <v>5243.142488214884</v>
      </c>
      <c r="G2" s="2">
        <v>2324.1082321761978</v>
      </c>
      <c r="H2" s="2">
        <v>2301.6679187574341</v>
      </c>
      <c r="I2" s="2">
        <v>2451.2878532493801</v>
      </c>
      <c r="J2" s="2">
        <v>2312.0039997168292</v>
      </c>
      <c r="K2" s="2">
        <v>2200.0182385425601</v>
      </c>
      <c r="L2" s="3"/>
    </row>
    <row r="3" spans="1:12" x14ac:dyDescent="0.2">
      <c r="A3" s="1">
        <v>1</v>
      </c>
      <c r="B3" s="2">
        <v>2307.9157516490618</v>
      </c>
      <c r="C3" s="2">
        <v>2353.3575493836411</v>
      </c>
      <c r="D3" s="2">
        <v>2300.5712724081382</v>
      </c>
      <c r="E3" s="2">
        <v>2316.7279551045499</v>
      </c>
      <c r="F3" s="2">
        <v>5195.8627357558744</v>
      </c>
      <c r="G3" s="2">
        <v>2326.9896790379739</v>
      </c>
      <c r="H3" s="2">
        <v>2300.123322316048</v>
      </c>
      <c r="I3" s="2">
        <v>2480.6278508463729</v>
      </c>
      <c r="J3" s="2">
        <v>2310.3663951584658</v>
      </c>
      <c r="K3" s="2">
        <v>2200.0289352804298</v>
      </c>
      <c r="L3" s="3"/>
    </row>
    <row r="4" spans="1:12" x14ac:dyDescent="0.2">
      <c r="A4" s="1">
        <v>2</v>
      </c>
      <c r="B4" s="2">
        <v>2309.2474739618451</v>
      </c>
      <c r="C4" s="2">
        <v>2323.1047937146791</v>
      </c>
      <c r="D4" s="2">
        <v>2302.457164068222</v>
      </c>
      <c r="E4" s="2">
        <v>2301.611286702504</v>
      </c>
      <c r="F4" s="2">
        <v>5172.0848248966358</v>
      </c>
      <c r="G4" s="2">
        <v>2320.096540352738</v>
      </c>
      <c r="H4" s="2">
        <v>2301.517053305779</v>
      </c>
      <c r="I4" s="2">
        <v>2468.588901246937</v>
      </c>
      <c r="J4" s="2">
        <v>2309.3329579173792</v>
      </c>
      <c r="K4" s="2">
        <v>2200.04033014781</v>
      </c>
      <c r="L4" s="3"/>
    </row>
    <row r="5" spans="1:12" x14ac:dyDescent="0.2">
      <c r="A5" s="1">
        <v>3</v>
      </c>
      <c r="B5" s="2">
        <v>2308.8166259892382</v>
      </c>
      <c r="C5" s="2">
        <v>2328.79727548971</v>
      </c>
      <c r="D5" s="2">
        <v>2300.7067454324952</v>
      </c>
      <c r="E5" s="2">
        <v>2323.3004042800831</v>
      </c>
      <c r="F5" s="2">
        <v>5184.3248354359221</v>
      </c>
      <c r="G5" s="2">
        <v>2342.5176088782769</v>
      </c>
      <c r="H5" s="2">
        <v>2302.182627320441</v>
      </c>
      <c r="I5" s="2">
        <v>2619.1318627118731</v>
      </c>
      <c r="J5" s="2">
        <v>2305.3941499242951</v>
      </c>
      <c r="K5" s="2">
        <v>2200.0592195682898</v>
      </c>
      <c r="L5" s="3"/>
    </row>
    <row r="6" spans="1:12" x14ac:dyDescent="0.2">
      <c r="A6" s="1">
        <v>4</v>
      </c>
      <c r="B6" s="2">
        <v>2309.1035702605232</v>
      </c>
      <c r="C6" s="2">
        <v>2308.8627104919669</v>
      </c>
      <c r="D6" s="2">
        <v>2226.6477144654882</v>
      </c>
      <c r="E6" s="2">
        <v>2323.4002999193822</v>
      </c>
      <c r="F6" s="2">
        <v>5231.3669650152033</v>
      </c>
      <c r="G6" s="2">
        <v>2326.352908794041</v>
      </c>
      <c r="H6" s="2">
        <v>2305.0614532607151</v>
      </c>
      <c r="I6" s="2">
        <v>2595.9590827324109</v>
      </c>
      <c r="J6" s="2">
        <v>2305.1285701874649</v>
      </c>
      <c r="K6" s="2">
        <v>2200.02253778662</v>
      </c>
      <c r="L6" s="3"/>
    </row>
    <row r="7" spans="1:12" x14ac:dyDescent="0.2">
      <c r="A7" s="1">
        <v>5</v>
      </c>
      <c r="B7" s="2">
        <v>2309.810815352967</v>
      </c>
      <c r="C7" s="2">
        <v>2330.7396583075588</v>
      </c>
      <c r="D7" s="2">
        <v>2227.0729142343521</v>
      </c>
      <c r="E7" s="2">
        <v>2301.0521248479158</v>
      </c>
      <c r="F7" s="2">
        <v>5180.6182806270717</v>
      </c>
      <c r="G7" s="2">
        <v>2312.5541226940099</v>
      </c>
      <c r="H7" s="2">
        <v>2313.0758594363961</v>
      </c>
      <c r="I7" s="2">
        <v>2414.248586127545</v>
      </c>
      <c r="J7" s="2">
        <v>2304.4470617025622</v>
      </c>
      <c r="K7" s="2">
        <v>2200.0649834126202</v>
      </c>
      <c r="L7" s="3"/>
    </row>
    <row r="8" spans="1:12" x14ac:dyDescent="0.2">
      <c r="A8" s="1">
        <v>6</v>
      </c>
      <c r="B8" s="2">
        <v>3789.9758779719418</v>
      </c>
      <c r="C8" s="2">
        <v>2321.0078722138769</v>
      </c>
      <c r="D8" s="2">
        <v>2300.2219943987188</v>
      </c>
      <c r="E8" s="2">
        <v>2333.216595589834</v>
      </c>
      <c r="F8" s="2">
        <v>5253.7269659341891</v>
      </c>
      <c r="G8" s="2">
        <v>2246.727555644587</v>
      </c>
      <c r="H8" s="2">
        <v>2301.275120973391</v>
      </c>
      <c r="I8" s="2">
        <v>2536.633377681484</v>
      </c>
      <c r="J8" s="2">
        <v>2300.5544617547171</v>
      </c>
      <c r="K8" s="2">
        <v>2200.0309508127102</v>
      </c>
      <c r="L8" s="3"/>
    </row>
    <row r="9" spans="1:12" x14ac:dyDescent="0.2">
      <c r="A9" s="1">
        <v>7</v>
      </c>
      <c r="B9" s="2">
        <v>2310.0359104337881</v>
      </c>
      <c r="C9" s="2">
        <v>2290.6795263081999</v>
      </c>
      <c r="D9" s="2">
        <v>2300.5026410877972</v>
      </c>
      <c r="E9" s="2">
        <v>2314.6918882396071</v>
      </c>
      <c r="F9" s="2">
        <v>5200.2222670396113</v>
      </c>
      <c r="G9" s="2">
        <v>2326.9650402713141</v>
      </c>
      <c r="H9" s="2">
        <v>2305.118433056939</v>
      </c>
      <c r="I9" s="2">
        <v>2295.8857416094761</v>
      </c>
      <c r="J9" s="2">
        <v>2200.119770136037</v>
      </c>
      <c r="K9" s="2">
        <v>2200.0463151112299</v>
      </c>
      <c r="L9" s="3"/>
    </row>
    <row r="10" spans="1:12" x14ac:dyDescent="0.2">
      <c r="A10" s="1">
        <v>8</v>
      </c>
      <c r="B10" s="2">
        <v>2307.837539418656</v>
      </c>
      <c r="C10" s="2">
        <v>2325.9156972570099</v>
      </c>
      <c r="D10" s="2">
        <v>2300.4077924747849</v>
      </c>
      <c r="E10" s="2">
        <v>2305.087451528977</v>
      </c>
      <c r="F10" s="2">
        <v>5146.2633867776676</v>
      </c>
      <c r="G10" s="2">
        <v>2318.000306854372</v>
      </c>
      <c r="H10" s="2">
        <v>2300.4356929579881</v>
      </c>
      <c r="I10" s="2">
        <v>2478.7318230169039</v>
      </c>
      <c r="J10" s="2">
        <v>2200.0221115879622</v>
      </c>
      <c r="K10" s="2">
        <v>2200.0250947689101</v>
      </c>
      <c r="L10" s="3"/>
    </row>
    <row r="11" spans="1:12" x14ac:dyDescent="0.2">
      <c r="A11" s="1">
        <v>9</v>
      </c>
      <c r="B11" s="2">
        <v>2306.7767712647401</v>
      </c>
      <c r="C11" s="2">
        <v>2233.3522665753271</v>
      </c>
      <c r="D11" s="2">
        <v>2300.5019063808581</v>
      </c>
      <c r="E11" s="2">
        <v>2303.3886270659382</v>
      </c>
      <c r="F11" s="2">
        <v>5266.7454474084843</v>
      </c>
      <c r="G11" s="2">
        <v>2317.351704327592</v>
      </c>
      <c r="H11" s="2">
        <v>2304.8630856144928</v>
      </c>
      <c r="I11" s="2">
        <v>2538.6433945171761</v>
      </c>
      <c r="J11" s="2">
        <v>2200.0000034450718</v>
      </c>
      <c r="K11" s="2">
        <v>2200.04559191518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2306.72662512631</v>
      </c>
      <c r="C14" s="2">
        <f t="shared" ref="C14:K14" si="0">MIN(C2:C11)</f>
        <v>2233.3522665753271</v>
      </c>
      <c r="D14" s="2">
        <f t="shared" si="0"/>
        <v>2226.6477144654882</v>
      </c>
      <c r="E14" s="2">
        <f t="shared" si="0"/>
        <v>2301.0521248479158</v>
      </c>
      <c r="F14" s="2">
        <f t="shared" si="0"/>
        <v>5146.2633867776676</v>
      </c>
      <c r="G14" s="2">
        <f t="shared" si="0"/>
        <v>2246.727555644587</v>
      </c>
      <c r="H14" s="2">
        <f t="shared" si="0"/>
        <v>2300.123322316048</v>
      </c>
      <c r="I14" s="2">
        <f t="shared" si="0"/>
        <v>2295.8857416094761</v>
      </c>
      <c r="J14" s="2">
        <f t="shared" si="0"/>
        <v>2200.0000034450718</v>
      </c>
      <c r="K14" s="2">
        <f t="shared" si="0"/>
        <v>2200.0182385425601</v>
      </c>
      <c r="L14" s="2"/>
    </row>
    <row r="15" spans="1:12" x14ac:dyDescent="0.2">
      <c r="A15" s="2" t="s">
        <v>12</v>
      </c>
      <c r="B15" s="2">
        <f>AVERAGE(B2:B11)</f>
        <v>2456.6246961429069</v>
      </c>
      <c r="C15" s="2">
        <f t="shared" ref="C15:K15" si="1">AVERAGE(C2:C11)</f>
        <v>2313.2569886677297</v>
      </c>
      <c r="D15" s="2">
        <f t="shared" si="1"/>
        <v>2278.5972197099791</v>
      </c>
      <c r="E15" s="2">
        <f t="shared" si="1"/>
        <v>2314.4059917733816</v>
      </c>
      <c r="F15" s="2">
        <f t="shared" si="1"/>
        <v>5207.4358197105557</v>
      </c>
      <c r="G15" s="2">
        <f t="shared" si="1"/>
        <v>2316.1663699031101</v>
      </c>
      <c r="H15" s="2">
        <f t="shared" si="1"/>
        <v>2303.5320566999626</v>
      </c>
      <c r="I15" s="2">
        <f t="shared" si="1"/>
        <v>2487.9738473739558</v>
      </c>
      <c r="J15" s="2">
        <f t="shared" si="1"/>
        <v>2274.7369481530782</v>
      </c>
      <c r="K15" s="2">
        <f t="shared" si="1"/>
        <v>2200.0382197346362</v>
      </c>
      <c r="L15" s="2"/>
    </row>
    <row r="16" spans="1:12" x14ac:dyDescent="0.2">
      <c r="A16" s="2" t="s">
        <v>13</v>
      </c>
      <c r="B16" s="2">
        <f>STDEV(B2:B11)</f>
        <v>468.49327233856479</v>
      </c>
      <c r="C16" s="2">
        <f t="shared" ref="C16:K16" si="2">STDEV(C2:C11)</f>
        <v>32.315343006671441</v>
      </c>
      <c r="D16" s="2">
        <f t="shared" si="2"/>
        <v>35.702389460574203</v>
      </c>
      <c r="E16" s="2">
        <f t="shared" si="2"/>
        <v>11.160851752840642</v>
      </c>
      <c r="F16" s="2">
        <f t="shared" si="2"/>
        <v>39.354792230980067</v>
      </c>
      <c r="G16" s="2">
        <f t="shared" si="2"/>
        <v>25.712067392890653</v>
      </c>
      <c r="H16" s="2">
        <f t="shared" si="2"/>
        <v>3.8495073050329558</v>
      </c>
      <c r="I16" s="2">
        <f t="shared" si="2"/>
        <v>93.090553550319115</v>
      </c>
      <c r="J16" s="2">
        <f t="shared" si="2"/>
        <v>51.643613186120973</v>
      </c>
      <c r="K16" s="2">
        <f t="shared" si="2"/>
        <v>1.5769520728974331E-2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B18" s="5">
        <f>RANK(B14,$B14:$K14, 1)</f>
        <v>9</v>
      </c>
      <c r="C18" s="5">
        <f t="shared" ref="C18:K18" si="3">RANK(C14,$B14:$K14, 1)</f>
        <v>4</v>
      </c>
      <c r="D18" s="5">
        <f t="shared" si="3"/>
        <v>3</v>
      </c>
      <c r="E18" s="5">
        <f t="shared" si="3"/>
        <v>8</v>
      </c>
      <c r="F18" s="5">
        <f t="shared" si="3"/>
        <v>10</v>
      </c>
      <c r="G18" s="5">
        <f t="shared" si="3"/>
        <v>5</v>
      </c>
      <c r="H18" s="5">
        <f t="shared" si="3"/>
        <v>7</v>
      </c>
      <c r="I18" s="5">
        <f t="shared" si="3"/>
        <v>6</v>
      </c>
      <c r="J18" s="5">
        <f t="shared" si="3"/>
        <v>1</v>
      </c>
      <c r="K18" s="5">
        <f t="shared" si="3"/>
        <v>2</v>
      </c>
    </row>
    <row r="19" spans="1:11" x14ac:dyDescent="0.2">
      <c r="B19" s="5">
        <f t="shared" ref="B19:K20" si="4">RANK(B15,$B15:$K15, 1)</f>
        <v>8</v>
      </c>
      <c r="C19" s="5">
        <f t="shared" si="4"/>
        <v>5</v>
      </c>
      <c r="D19" s="5">
        <f t="shared" si="4"/>
        <v>3</v>
      </c>
      <c r="E19" s="5">
        <f t="shared" si="4"/>
        <v>6</v>
      </c>
      <c r="F19" s="5">
        <f t="shared" si="4"/>
        <v>10</v>
      </c>
      <c r="G19" s="5">
        <f t="shared" si="4"/>
        <v>7</v>
      </c>
      <c r="H19" s="5">
        <f t="shared" si="4"/>
        <v>4</v>
      </c>
      <c r="I19" s="5">
        <f t="shared" si="4"/>
        <v>9</v>
      </c>
      <c r="J19" s="5">
        <f t="shared" si="4"/>
        <v>2</v>
      </c>
      <c r="K19" s="5">
        <f t="shared" si="4"/>
        <v>1</v>
      </c>
    </row>
    <row r="20" spans="1:11" x14ac:dyDescent="0.2">
      <c r="B20" s="5">
        <f t="shared" si="4"/>
        <v>10</v>
      </c>
      <c r="C20" s="5">
        <f t="shared" si="4"/>
        <v>5</v>
      </c>
      <c r="D20" s="5">
        <f t="shared" si="4"/>
        <v>6</v>
      </c>
      <c r="E20" s="5">
        <f t="shared" si="4"/>
        <v>3</v>
      </c>
      <c r="F20" s="5">
        <f t="shared" si="4"/>
        <v>7</v>
      </c>
      <c r="G20" s="5">
        <f t="shared" si="4"/>
        <v>4</v>
      </c>
      <c r="H20" s="5">
        <f t="shared" si="4"/>
        <v>2</v>
      </c>
      <c r="I20" s="5">
        <f t="shared" si="4"/>
        <v>9</v>
      </c>
      <c r="J20" s="5">
        <f t="shared" si="4"/>
        <v>8</v>
      </c>
      <c r="K20" s="5">
        <f t="shared" si="4"/>
        <v>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K21" s="5"/>
    </row>
    <row r="22" spans="1:11" x14ac:dyDescent="0.2">
      <c r="A22" s="2" t="s">
        <v>14</v>
      </c>
      <c r="B22" s="5">
        <f>MIN(B18:B20)</f>
        <v>8</v>
      </c>
      <c r="C22" s="5">
        <f t="shared" ref="C22:K22" si="5">MIN(C18:C20)</f>
        <v>4</v>
      </c>
      <c r="D22" s="5">
        <f t="shared" si="5"/>
        <v>3</v>
      </c>
      <c r="E22" s="5">
        <f t="shared" si="5"/>
        <v>3</v>
      </c>
      <c r="F22" s="5">
        <f t="shared" si="5"/>
        <v>7</v>
      </c>
      <c r="G22" s="5">
        <f t="shared" si="5"/>
        <v>4</v>
      </c>
      <c r="H22" s="5">
        <f t="shared" si="5"/>
        <v>2</v>
      </c>
      <c r="I22" s="5">
        <f t="shared" si="5"/>
        <v>6</v>
      </c>
      <c r="J22" s="5">
        <f t="shared" si="5"/>
        <v>1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B103" s="2"/>
      <c r="C103" s="2"/>
      <c r="D103" s="2"/>
      <c r="E103" s="2"/>
      <c r="F103" s="2"/>
      <c r="G103" s="2"/>
      <c r="H103" s="2"/>
      <c r="I103" s="2"/>
    </row>
  </sheetData>
  <sortState xmlns:xlrd2="http://schemas.microsoft.com/office/spreadsheetml/2017/richdata2" ref="J2:J103">
    <sortCondition descending="1" ref="J1:J103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4"/>
  <dimension ref="A1:L103"/>
  <sheetViews>
    <sheetView topLeftCell="E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2805.4910085691299</v>
      </c>
      <c r="C2" s="2">
        <v>2656.6301849724582</v>
      </c>
      <c r="D2" s="2">
        <v>2628.2246700728379</v>
      </c>
      <c r="E2" s="2">
        <v>2637.6301031279781</v>
      </c>
      <c r="F2" s="2">
        <v>4233.1127185954647</v>
      </c>
      <c r="G2" s="2">
        <v>2667.8615283369049</v>
      </c>
      <c r="H2" s="2">
        <v>2634.555232355608</v>
      </c>
      <c r="I2" s="2">
        <v>2672.5631082061841</v>
      </c>
      <c r="J2" s="2">
        <v>2312.0039997168292</v>
      </c>
      <c r="K2" s="2">
        <v>2300.1141705846899</v>
      </c>
      <c r="L2" s="3"/>
    </row>
    <row r="3" spans="1:12" x14ac:dyDescent="0.2">
      <c r="A3" s="1">
        <v>1</v>
      </c>
      <c r="B3" s="2">
        <v>2680.0104632557041</v>
      </c>
      <c r="C3" s="2">
        <v>2711.4302624122702</v>
      </c>
      <c r="D3" s="2">
        <v>2621.0244620146168</v>
      </c>
      <c r="E3" s="2">
        <v>2612.5247030757109</v>
      </c>
      <c r="F3" s="2">
        <v>4265.1552118415684</v>
      </c>
      <c r="G3" s="2">
        <v>2720.4002053200279</v>
      </c>
      <c r="H3" s="2">
        <v>2667.066238774049</v>
      </c>
      <c r="I3" s="2">
        <v>2666.7347723164239</v>
      </c>
      <c r="J3" s="2">
        <v>2310.3663951584658</v>
      </c>
      <c r="K3" s="2">
        <v>2300.0340591270901</v>
      </c>
      <c r="L3" s="3"/>
    </row>
    <row r="4" spans="1:12" x14ac:dyDescent="0.2">
      <c r="A4" s="1">
        <v>2</v>
      </c>
      <c r="B4" s="2">
        <v>2742.6615798660359</v>
      </c>
      <c r="C4" s="2">
        <v>2675.191500371624</v>
      </c>
      <c r="D4" s="2">
        <v>2616.5374547315578</v>
      </c>
      <c r="E4" s="2">
        <v>2621.0379856962209</v>
      </c>
      <c r="F4" s="2">
        <v>4302.0875425414561</v>
      </c>
      <c r="G4" s="2">
        <v>2679.4352267005938</v>
      </c>
      <c r="H4" s="2">
        <v>2648.5701757655438</v>
      </c>
      <c r="I4" s="2">
        <v>2675.350030176457</v>
      </c>
      <c r="J4" s="2">
        <v>2310.177662124911</v>
      </c>
      <c r="K4" s="2">
        <v>2300.07713851054</v>
      </c>
      <c r="L4" s="3"/>
    </row>
    <row r="5" spans="1:12" x14ac:dyDescent="0.2">
      <c r="A5" s="1">
        <v>3</v>
      </c>
      <c r="B5" s="2">
        <v>2662.8395551039271</v>
      </c>
      <c r="C5" s="2">
        <v>2642.3731480003198</v>
      </c>
      <c r="D5" s="2">
        <v>2608.9855385766909</v>
      </c>
      <c r="E5" s="2">
        <v>2637.5774748589129</v>
      </c>
      <c r="F5" s="2">
        <v>4292.4131991346567</v>
      </c>
      <c r="G5" s="2">
        <v>2640.543839944708</v>
      </c>
      <c r="H5" s="2">
        <v>2680.0170856288282</v>
      </c>
      <c r="I5" s="2">
        <v>2632.237781544778</v>
      </c>
      <c r="J5" s="2">
        <v>2309.3329579173792</v>
      </c>
      <c r="K5" s="2">
        <v>2300.1326421553899</v>
      </c>
      <c r="L5" s="3"/>
    </row>
    <row r="6" spans="1:12" x14ac:dyDescent="0.2">
      <c r="A6" s="1">
        <v>4</v>
      </c>
      <c r="B6" s="2">
        <v>2694.7725499491521</v>
      </c>
      <c r="C6" s="2">
        <v>2684.0284919788728</v>
      </c>
      <c r="D6" s="2">
        <v>2619.4610878253839</v>
      </c>
      <c r="E6" s="2">
        <v>2615.460829764776</v>
      </c>
      <c r="F6" s="2">
        <v>4251.806696977651</v>
      </c>
      <c r="G6" s="2">
        <v>2717.639916722846</v>
      </c>
      <c r="H6" s="2">
        <v>2658.745657655681</v>
      </c>
      <c r="I6" s="2">
        <v>2675.1914142672481</v>
      </c>
      <c r="J6" s="2">
        <v>2305.619990951298</v>
      </c>
      <c r="K6" s="2">
        <v>2300.03987838482</v>
      </c>
      <c r="L6" s="3"/>
    </row>
    <row r="7" spans="1:12" x14ac:dyDescent="0.2">
      <c r="A7" s="1">
        <v>5</v>
      </c>
      <c r="B7" s="2">
        <v>2724.259428379869</v>
      </c>
      <c r="C7" s="2">
        <v>2630.5633670153688</v>
      </c>
      <c r="D7" s="2">
        <v>2623.8270869080011</v>
      </c>
      <c r="E7" s="2">
        <v>2611.69523171737</v>
      </c>
      <c r="F7" s="2">
        <v>4316.9093498453367</v>
      </c>
      <c r="G7" s="2">
        <v>2619.0105473456688</v>
      </c>
      <c r="H7" s="2">
        <v>2659.5039207339491</v>
      </c>
      <c r="I7" s="2">
        <v>2669.058693132733</v>
      </c>
      <c r="J7" s="2">
        <v>2305.3941499242951</v>
      </c>
      <c r="K7" s="2">
        <v>2300.0335524264501</v>
      </c>
      <c r="L7" s="3"/>
    </row>
    <row r="8" spans="1:12" x14ac:dyDescent="0.2">
      <c r="A8" s="1">
        <v>6</v>
      </c>
      <c r="B8" s="2">
        <v>2749.8209107058628</v>
      </c>
      <c r="C8" s="2">
        <v>2692.6843865482278</v>
      </c>
      <c r="D8" s="2">
        <v>2612.4699772106001</v>
      </c>
      <c r="E8" s="2">
        <v>2614.4130547031341</v>
      </c>
      <c r="F8" s="2">
        <v>4316.2325456654007</v>
      </c>
      <c r="G8" s="2">
        <v>2625.9468767369549</v>
      </c>
      <c r="H8" s="2">
        <v>2653.14678702537</v>
      </c>
      <c r="I8" s="2">
        <v>2662.9010135163981</v>
      </c>
      <c r="J8" s="2">
        <v>2305.1285701874649</v>
      </c>
      <c r="K8" s="2">
        <v>2300.0933745447201</v>
      </c>
      <c r="L8" s="3"/>
    </row>
    <row r="9" spans="1:12" x14ac:dyDescent="0.2">
      <c r="A9" s="1">
        <v>7</v>
      </c>
      <c r="B9" s="2">
        <v>2741.657499875439</v>
      </c>
      <c r="C9" s="2">
        <v>2674.1054203473332</v>
      </c>
      <c r="D9" s="2">
        <v>2618.602185335953</v>
      </c>
      <c r="E9" s="2">
        <v>2634.2839011423848</v>
      </c>
      <c r="F9" s="2">
        <v>4284.959236524709</v>
      </c>
      <c r="G9" s="2">
        <v>2635.9320037659691</v>
      </c>
      <c r="H9" s="2">
        <v>2645.7900858914609</v>
      </c>
      <c r="I9" s="2">
        <v>2650.0124019466989</v>
      </c>
      <c r="J9" s="2">
        <v>2304.4470617025622</v>
      </c>
      <c r="K9" s="2">
        <v>2300.0624444279001</v>
      </c>
      <c r="L9" s="3"/>
    </row>
    <row r="10" spans="1:12" x14ac:dyDescent="0.2">
      <c r="A10" s="1">
        <v>8</v>
      </c>
      <c r="B10" s="2">
        <v>2662.781878156361</v>
      </c>
      <c r="C10" s="2">
        <v>2650.4659686155842</v>
      </c>
      <c r="D10" s="2">
        <v>2626.1770201991162</v>
      </c>
      <c r="E10" s="2">
        <v>2607.829603142216</v>
      </c>
      <c r="F10" s="2">
        <v>4285.5355930393971</v>
      </c>
      <c r="G10" s="2">
        <v>2638.48164434616</v>
      </c>
      <c r="H10" s="2">
        <v>2688.86960425805</v>
      </c>
      <c r="I10" s="2">
        <v>2675.5058006853319</v>
      </c>
      <c r="J10" s="2">
        <v>2300.5544617547171</v>
      </c>
      <c r="K10" s="2">
        <v>2300.1562608025702</v>
      </c>
      <c r="L10" s="3"/>
    </row>
    <row r="11" spans="1:12" x14ac:dyDescent="0.2">
      <c r="A11" s="1">
        <v>9</v>
      </c>
      <c r="B11" s="2">
        <v>2661.2209969935652</v>
      </c>
      <c r="C11" s="2">
        <v>2642.784541765132</v>
      </c>
      <c r="D11" s="2">
        <v>2622.6676357816568</v>
      </c>
      <c r="E11" s="2">
        <v>2634.9345195640321</v>
      </c>
      <c r="F11" s="2">
        <v>4300.2865861683531</v>
      </c>
      <c r="G11" s="2">
        <v>2645.595502457978</v>
      </c>
      <c r="H11" s="2">
        <v>2690.517096288117</v>
      </c>
      <c r="I11" s="2">
        <v>2655.6720280256131</v>
      </c>
      <c r="J11" s="2">
        <v>2300.1152665006739</v>
      </c>
      <c r="K11" s="2">
        <v>2300.0968088426098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2661.2209969935652</v>
      </c>
      <c r="C14" s="2">
        <f t="shared" ref="C14:K14" si="0">MIN(C2:C11)</f>
        <v>2630.5633670153688</v>
      </c>
      <c r="D14" s="2">
        <f t="shared" si="0"/>
        <v>2608.9855385766909</v>
      </c>
      <c r="E14" s="2">
        <f t="shared" si="0"/>
        <v>2607.829603142216</v>
      </c>
      <c r="F14" s="2">
        <f t="shared" si="0"/>
        <v>4233.1127185954647</v>
      </c>
      <c r="G14" s="2">
        <f t="shared" si="0"/>
        <v>2619.0105473456688</v>
      </c>
      <c r="H14" s="2">
        <f t="shared" si="0"/>
        <v>2634.555232355608</v>
      </c>
      <c r="I14" s="2">
        <f t="shared" si="0"/>
        <v>2632.237781544778</v>
      </c>
      <c r="J14" s="2">
        <f t="shared" si="0"/>
        <v>2300.1152665006739</v>
      </c>
      <c r="K14" s="2">
        <f t="shared" si="0"/>
        <v>2300.0335524264501</v>
      </c>
      <c r="L14" s="2"/>
    </row>
    <row r="15" spans="1:12" x14ac:dyDescent="0.2">
      <c r="A15" s="2" t="s">
        <v>12</v>
      </c>
      <c r="B15" s="2">
        <f>AVERAGE(B2:B11)</f>
        <v>2712.5515870855047</v>
      </c>
      <c r="C15" s="2">
        <f t="shared" ref="C15:K15" si="1">AVERAGE(C2:C11)</f>
        <v>2666.0257272027188</v>
      </c>
      <c r="D15" s="2">
        <f t="shared" si="1"/>
        <v>2619.7977118656413</v>
      </c>
      <c r="E15" s="2">
        <f t="shared" si="1"/>
        <v>2622.7387406792736</v>
      </c>
      <c r="F15" s="2">
        <f t="shared" si="1"/>
        <v>4284.8498680333996</v>
      </c>
      <c r="G15" s="2">
        <f t="shared" si="1"/>
        <v>2659.0847291677815</v>
      </c>
      <c r="H15" s="2">
        <f t="shared" si="1"/>
        <v>2662.6781884376655</v>
      </c>
      <c r="I15" s="2">
        <f t="shared" si="1"/>
        <v>2663.5227043817868</v>
      </c>
      <c r="J15" s="2">
        <f t="shared" si="1"/>
        <v>2306.3140515938599</v>
      </c>
      <c r="K15" s="2">
        <f t="shared" si="1"/>
        <v>2300.0840329806779</v>
      </c>
      <c r="L15" s="2"/>
    </row>
    <row r="16" spans="1:12" x14ac:dyDescent="0.2">
      <c r="A16" s="2" t="s">
        <v>13</v>
      </c>
      <c r="B16" s="2">
        <f>STDEV(B2:B11)</f>
        <v>48.161460332926957</v>
      </c>
      <c r="C16" s="2">
        <f t="shared" ref="C16:K16" si="2">STDEV(C2:C11)</f>
        <v>25.675770699227286</v>
      </c>
      <c r="D16" s="2">
        <f t="shared" si="2"/>
        <v>5.9671052380353045</v>
      </c>
      <c r="E16" s="2">
        <f t="shared" si="2"/>
        <v>12.007933019374947</v>
      </c>
      <c r="F16" s="2">
        <f t="shared" si="2"/>
        <v>27.410991193969419</v>
      </c>
      <c r="G16" s="2">
        <f t="shared" si="2"/>
        <v>36.316187819119413</v>
      </c>
      <c r="H16" s="2">
        <f t="shared" si="2"/>
        <v>18.774748020774513</v>
      </c>
      <c r="I16" s="2">
        <f t="shared" si="2"/>
        <v>14.006453923604489</v>
      </c>
      <c r="J16" s="2">
        <f t="shared" si="2"/>
        <v>4.0913872702506024</v>
      </c>
      <c r="K16" s="2">
        <f t="shared" si="2"/>
        <v>4.2488394266850089E-2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B18" s="5">
        <f>RANK(B14,$B14:$K14, 1)</f>
        <v>9</v>
      </c>
      <c r="C18" s="5">
        <f t="shared" ref="C18:K18" si="3">RANK(C14,$B14:$K14, 1)</f>
        <v>6</v>
      </c>
      <c r="D18" s="5">
        <f t="shared" si="3"/>
        <v>4</v>
      </c>
      <c r="E18" s="5">
        <f t="shared" si="3"/>
        <v>3</v>
      </c>
      <c r="F18" s="5">
        <f t="shared" si="3"/>
        <v>10</v>
      </c>
      <c r="G18" s="5">
        <f t="shared" si="3"/>
        <v>5</v>
      </c>
      <c r="H18" s="5">
        <f t="shared" si="3"/>
        <v>8</v>
      </c>
      <c r="I18" s="5">
        <f t="shared" si="3"/>
        <v>7</v>
      </c>
      <c r="J18" s="5">
        <f t="shared" si="3"/>
        <v>2</v>
      </c>
      <c r="K18" s="5">
        <f t="shared" si="3"/>
        <v>1</v>
      </c>
    </row>
    <row r="19" spans="1:11" x14ac:dyDescent="0.2">
      <c r="B19" s="5">
        <f t="shared" ref="B19:K20" si="4">RANK(B15,$B15:$K15, 1)</f>
        <v>9</v>
      </c>
      <c r="C19" s="5">
        <f t="shared" si="4"/>
        <v>8</v>
      </c>
      <c r="D19" s="5">
        <f t="shared" si="4"/>
        <v>3</v>
      </c>
      <c r="E19" s="5">
        <f t="shared" si="4"/>
        <v>4</v>
      </c>
      <c r="F19" s="5">
        <f t="shared" si="4"/>
        <v>10</v>
      </c>
      <c r="G19" s="5">
        <f t="shared" si="4"/>
        <v>5</v>
      </c>
      <c r="H19" s="5">
        <f t="shared" si="4"/>
        <v>6</v>
      </c>
      <c r="I19" s="5">
        <f t="shared" si="4"/>
        <v>7</v>
      </c>
      <c r="J19" s="5">
        <f t="shared" si="4"/>
        <v>2</v>
      </c>
      <c r="K19" s="5">
        <f t="shared" si="4"/>
        <v>1</v>
      </c>
    </row>
    <row r="20" spans="1:11" x14ac:dyDescent="0.2">
      <c r="B20" s="5">
        <f t="shared" si="4"/>
        <v>10</v>
      </c>
      <c r="C20" s="5">
        <f t="shared" si="4"/>
        <v>7</v>
      </c>
      <c r="D20" s="5">
        <f t="shared" si="4"/>
        <v>3</v>
      </c>
      <c r="E20" s="5">
        <f t="shared" si="4"/>
        <v>4</v>
      </c>
      <c r="F20" s="5">
        <f t="shared" si="4"/>
        <v>8</v>
      </c>
      <c r="G20" s="5">
        <f t="shared" si="4"/>
        <v>9</v>
      </c>
      <c r="H20" s="5">
        <f t="shared" si="4"/>
        <v>6</v>
      </c>
      <c r="I20" s="5">
        <f t="shared" si="4"/>
        <v>5</v>
      </c>
      <c r="J20" s="5">
        <f t="shared" si="4"/>
        <v>2</v>
      </c>
      <c r="K20" s="5">
        <f t="shared" si="4"/>
        <v>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K21" s="5"/>
    </row>
    <row r="22" spans="1:11" x14ac:dyDescent="0.2">
      <c r="A22" s="2" t="s">
        <v>14</v>
      </c>
      <c r="B22" s="5">
        <f>MIN(B18:B20)</f>
        <v>9</v>
      </c>
      <c r="C22" s="5">
        <f t="shared" ref="C22:K22" si="5">MIN(C18:C20)</f>
        <v>6</v>
      </c>
      <c r="D22" s="5">
        <f t="shared" si="5"/>
        <v>3</v>
      </c>
      <c r="E22" s="5">
        <f t="shared" si="5"/>
        <v>3</v>
      </c>
      <c r="F22" s="5">
        <f t="shared" si="5"/>
        <v>8</v>
      </c>
      <c r="G22" s="5">
        <f t="shared" si="5"/>
        <v>5</v>
      </c>
      <c r="H22" s="5">
        <f t="shared" si="5"/>
        <v>6</v>
      </c>
      <c r="I22" s="5">
        <f t="shared" si="5"/>
        <v>5</v>
      </c>
      <c r="J22" s="5">
        <f t="shared" si="5"/>
        <v>2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B103" s="2"/>
      <c r="C103" s="2"/>
      <c r="D103" s="2"/>
      <c r="E103" s="2"/>
      <c r="F103" s="2"/>
      <c r="G103" s="2"/>
      <c r="H103" s="2"/>
      <c r="I103" s="2"/>
    </row>
  </sheetData>
  <sortState xmlns:xlrd2="http://schemas.microsoft.com/office/spreadsheetml/2017/richdata2" ref="J2:J103">
    <sortCondition descending="1" ref="J1:J103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5"/>
  <dimension ref="A1:L103"/>
  <sheetViews>
    <sheetView topLeftCell="E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2756.530107269899</v>
      </c>
      <c r="C2" s="2">
        <v>2791.4973129366258</v>
      </c>
      <c r="D2" s="2">
        <v>2576.414548292898</v>
      </c>
      <c r="E2" s="2">
        <v>2742.8144743819862</v>
      </c>
      <c r="F2" s="2">
        <v>3380.602888298487</v>
      </c>
      <c r="G2" s="2">
        <v>2400.0067873572002</v>
      </c>
      <c r="H2" s="2">
        <v>2744.123492778353</v>
      </c>
      <c r="I2" s="2">
        <v>2805.5610849739442</v>
      </c>
      <c r="J2" s="2">
        <v>2400.000000244122</v>
      </c>
      <c r="K2" s="2">
        <v>2400.3033790700501</v>
      </c>
      <c r="L2" s="3"/>
    </row>
    <row r="3" spans="1:12" x14ac:dyDescent="0.2">
      <c r="A3" s="1">
        <v>1</v>
      </c>
      <c r="B3" s="2">
        <v>2505.0003730786771</v>
      </c>
      <c r="C3" s="2">
        <v>2793.4785931680749</v>
      </c>
      <c r="D3" s="2">
        <v>2738.32875718082</v>
      </c>
      <c r="E3" s="2">
        <v>2770.377096666793</v>
      </c>
      <c r="F3" s="2">
        <v>3385.1444701473288</v>
      </c>
      <c r="G3" s="2">
        <v>2792.872518138573</v>
      </c>
      <c r="H3" s="2">
        <v>2835.0820827901048</v>
      </c>
      <c r="I3" s="2">
        <v>2811.4876776370629</v>
      </c>
      <c r="J3" s="2">
        <v>2400.0000000035939</v>
      </c>
      <c r="K3" s="2">
        <v>2400.0750934607299</v>
      </c>
      <c r="L3" s="3"/>
    </row>
    <row r="4" spans="1:12" x14ac:dyDescent="0.2">
      <c r="A4" s="1">
        <v>2</v>
      </c>
      <c r="B4" s="2">
        <v>2835.0599143039358</v>
      </c>
      <c r="C4" s="2">
        <v>2868.4649604116198</v>
      </c>
      <c r="D4" s="2">
        <v>2604.9953316752349</v>
      </c>
      <c r="E4" s="2">
        <v>2745.5545387124621</v>
      </c>
      <c r="F4" s="2">
        <v>3383.4826038385108</v>
      </c>
      <c r="G4" s="2">
        <v>2806.996557737225</v>
      </c>
      <c r="H4" s="2">
        <v>2810.8239056122561</v>
      </c>
      <c r="I4" s="2">
        <v>2625.877477431337</v>
      </c>
      <c r="J4" s="2">
        <v>2400.0000000006862</v>
      </c>
      <c r="K4" s="2">
        <v>2400.4112164920398</v>
      </c>
      <c r="L4" s="3"/>
    </row>
    <row r="5" spans="1:12" x14ac:dyDescent="0.2">
      <c r="A5" s="1">
        <v>3</v>
      </c>
      <c r="B5" s="2">
        <v>2811.5932600767851</v>
      </c>
      <c r="C5" s="2">
        <v>2791.367889242757</v>
      </c>
      <c r="D5" s="2">
        <v>2742.5904882588202</v>
      </c>
      <c r="E5" s="2">
        <v>2748.8644149822621</v>
      </c>
      <c r="F5" s="2">
        <v>3385.869063492456</v>
      </c>
      <c r="G5" s="2">
        <v>2500.012089136239</v>
      </c>
      <c r="H5" s="2">
        <v>2772.650917457368</v>
      </c>
      <c r="I5" s="2">
        <v>2800.4591672243619</v>
      </c>
      <c r="J5" s="2">
        <v>2400.0000000000332</v>
      </c>
      <c r="K5" s="2">
        <v>2400.4858954904198</v>
      </c>
      <c r="L5" s="3"/>
    </row>
    <row r="6" spans="1:12" x14ac:dyDescent="0.2">
      <c r="A6" s="1">
        <v>4</v>
      </c>
      <c r="B6" s="2">
        <v>2504.1661200475992</v>
      </c>
      <c r="C6" s="2">
        <v>2771.87373104995</v>
      </c>
      <c r="D6" s="2">
        <v>2604.9333552189159</v>
      </c>
      <c r="E6" s="2">
        <v>2751.2492021981038</v>
      </c>
      <c r="F6" s="2">
        <v>3385.350951211673</v>
      </c>
      <c r="G6" s="2">
        <v>2768.712271440389</v>
      </c>
      <c r="H6" s="2">
        <v>2762.788702564198</v>
      </c>
      <c r="I6" s="2">
        <v>2629.031058178361</v>
      </c>
      <c r="J6" s="2">
        <v>2400.0000000000091</v>
      </c>
      <c r="K6" s="2">
        <v>2400.22934924744</v>
      </c>
      <c r="L6" s="3"/>
    </row>
    <row r="7" spans="1:12" x14ac:dyDescent="0.2">
      <c r="A7" s="1">
        <v>5</v>
      </c>
      <c r="B7" s="2">
        <v>2407.7398337657878</v>
      </c>
      <c r="C7" s="2">
        <v>2770.992524586758</v>
      </c>
      <c r="D7" s="2">
        <v>2756.9549109020172</v>
      </c>
      <c r="E7" s="2">
        <v>2745.2747766314842</v>
      </c>
      <c r="F7" s="2">
        <v>3389.194554522604</v>
      </c>
      <c r="G7" s="2">
        <v>2799.4539060800098</v>
      </c>
      <c r="H7" s="2">
        <v>2754.333401918911</v>
      </c>
      <c r="I7" s="2">
        <v>2777.1084837192511</v>
      </c>
      <c r="J7" s="2">
        <v>2400.0000000000032</v>
      </c>
      <c r="K7" s="2">
        <v>2400.2062932025001</v>
      </c>
      <c r="L7" s="3"/>
    </row>
    <row r="8" spans="1:12" x14ac:dyDescent="0.2">
      <c r="A8" s="1">
        <v>6</v>
      </c>
      <c r="B8" s="2">
        <v>2823.7146309419281</v>
      </c>
      <c r="C8" s="2">
        <v>2765.621076127733</v>
      </c>
      <c r="D8" s="2">
        <v>2745.5548925747571</v>
      </c>
      <c r="E8" s="2">
        <v>2763.9457405236981</v>
      </c>
      <c r="F8" s="2">
        <v>3386.330231555502</v>
      </c>
      <c r="G8" s="2">
        <v>2500.0000634881212</v>
      </c>
      <c r="H8" s="2">
        <v>2797.8645801614689</v>
      </c>
      <c r="I8" s="2">
        <v>2761.372162976671</v>
      </c>
      <c r="J8" s="2">
        <v>2400</v>
      </c>
      <c r="K8" s="2">
        <v>2400.15819619175</v>
      </c>
      <c r="L8" s="3"/>
    </row>
    <row r="9" spans="1:12" x14ac:dyDescent="0.2">
      <c r="A9" s="1">
        <v>7</v>
      </c>
      <c r="B9" s="2">
        <v>2854.2493949000968</v>
      </c>
      <c r="C9" s="2">
        <v>2852.9097475432418</v>
      </c>
      <c r="D9" s="2">
        <v>2649.155193652055</v>
      </c>
      <c r="E9" s="2">
        <v>2757.5179159679578</v>
      </c>
      <c r="F9" s="2">
        <v>3386.811504135007</v>
      </c>
      <c r="G9" s="2">
        <v>2770.3385508158958</v>
      </c>
      <c r="H9" s="2">
        <v>2761.9355998627971</v>
      </c>
      <c r="I9" s="2">
        <v>2771.8432823117591</v>
      </c>
      <c r="J9" s="2">
        <v>2312.0039997168292</v>
      </c>
      <c r="K9" s="2">
        <v>2400.04604930189</v>
      </c>
      <c r="L9" s="3"/>
    </row>
    <row r="10" spans="1:12" x14ac:dyDescent="0.2">
      <c r="A10" s="1">
        <v>8</v>
      </c>
      <c r="B10" s="2">
        <v>2935.7021627468798</v>
      </c>
      <c r="C10" s="2">
        <v>2805.0597977781508</v>
      </c>
      <c r="D10" s="2">
        <v>2539.296667526467</v>
      </c>
      <c r="E10" s="2">
        <v>2739.4511788209602</v>
      </c>
      <c r="F10" s="2">
        <v>3384.523298673987</v>
      </c>
      <c r="G10" s="2">
        <v>2787.8970148936719</v>
      </c>
      <c r="H10" s="2">
        <v>2743.008605590463</v>
      </c>
      <c r="I10" s="2">
        <v>2827.3730561096122</v>
      </c>
      <c r="J10" s="2">
        <v>2310.3663951584658</v>
      </c>
      <c r="K10" s="2">
        <v>2400.2676530362301</v>
      </c>
      <c r="L10" s="3"/>
    </row>
    <row r="11" spans="1:12" x14ac:dyDescent="0.2">
      <c r="A11" s="1">
        <v>9</v>
      </c>
      <c r="B11" s="2">
        <v>2504.020292085509</v>
      </c>
      <c r="C11" s="2">
        <v>2773.147950801655</v>
      </c>
      <c r="D11" s="2">
        <v>2523.1143429467011</v>
      </c>
      <c r="E11" s="2">
        <v>2753.892079366145</v>
      </c>
      <c r="F11" s="2">
        <v>3383.7736791730599</v>
      </c>
      <c r="G11" s="2">
        <v>2812.2644234849749</v>
      </c>
      <c r="H11" s="2">
        <v>2500.0020718343021</v>
      </c>
      <c r="I11" s="2">
        <v>2773.7118757545959</v>
      </c>
      <c r="J11" s="2">
        <v>2309.3329579173792</v>
      </c>
      <c r="K11" s="2">
        <v>2400.26956514724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2407.7398337657878</v>
      </c>
      <c r="C14" s="2">
        <f t="shared" ref="C14:K14" si="0">MIN(C2:C11)</f>
        <v>2765.621076127733</v>
      </c>
      <c r="D14" s="2">
        <f t="shared" si="0"/>
        <v>2523.1143429467011</v>
      </c>
      <c r="E14" s="2">
        <f t="shared" si="0"/>
        <v>2739.4511788209602</v>
      </c>
      <c r="F14" s="2">
        <f t="shared" si="0"/>
        <v>3380.602888298487</v>
      </c>
      <c r="G14" s="2">
        <f t="shared" si="0"/>
        <v>2400.0067873572002</v>
      </c>
      <c r="H14" s="2">
        <f t="shared" si="0"/>
        <v>2500.0020718343021</v>
      </c>
      <c r="I14" s="2">
        <f t="shared" si="0"/>
        <v>2625.877477431337</v>
      </c>
      <c r="J14" s="2">
        <f t="shared" si="0"/>
        <v>2309.3329579173792</v>
      </c>
      <c r="K14" s="2">
        <f t="shared" si="0"/>
        <v>2400.04604930189</v>
      </c>
      <c r="L14" s="2"/>
    </row>
    <row r="15" spans="1:12" x14ac:dyDescent="0.2">
      <c r="A15" s="2" t="s">
        <v>12</v>
      </c>
      <c r="B15" s="2">
        <f>AVERAGE(B2:B11)</f>
        <v>2693.7776089217095</v>
      </c>
      <c r="C15" s="2">
        <f t="shared" ref="C15:K15" si="1">AVERAGE(C2:C11)</f>
        <v>2798.4413583646565</v>
      </c>
      <c r="D15" s="2">
        <f t="shared" si="1"/>
        <v>2648.1338488228689</v>
      </c>
      <c r="E15" s="2">
        <f t="shared" si="1"/>
        <v>2751.8941418251852</v>
      </c>
      <c r="F15" s="2">
        <f t="shared" si="1"/>
        <v>3385.1083245048612</v>
      </c>
      <c r="G15" s="2">
        <f t="shared" si="1"/>
        <v>2693.8554182572302</v>
      </c>
      <c r="H15" s="2">
        <f t="shared" si="1"/>
        <v>2748.2613360570222</v>
      </c>
      <c r="I15" s="2">
        <f t="shared" si="1"/>
        <v>2758.3825326316955</v>
      </c>
      <c r="J15" s="2">
        <f t="shared" si="1"/>
        <v>2373.1703353041121</v>
      </c>
      <c r="K15" s="2">
        <f t="shared" si="1"/>
        <v>2400.2452690640289</v>
      </c>
      <c r="L15" s="2"/>
    </row>
    <row r="16" spans="1:12" x14ac:dyDescent="0.2">
      <c r="A16" s="2" t="s">
        <v>13</v>
      </c>
      <c r="B16" s="2">
        <f>STDEV(B2:B11)</f>
        <v>191.00791625388231</v>
      </c>
      <c r="C16" s="2">
        <f t="shared" ref="C16:K16" si="2">STDEV(C2:C11)</f>
        <v>35.29715358919357</v>
      </c>
      <c r="D16" s="2">
        <f t="shared" si="2"/>
        <v>91.127130946052503</v>
      </c>
      <c r="E16" s="2">
        <f t="shared" si="2"/>
        <v>9.7373774997671454</v>
      </c>
      <c r="F16" s="2">
        <f t="shared" si="2"/>
        <v>2.2802414093351695</v>
      </c>
      <c r="G16" s="2">
        <f t="shared" si="2"/>
        <v>159.71371237756637</v>
      </c>
      <c r="H16" s="2">
        <f t="shared" si="2"/>
        <v>92.267440825309151</v>
      </c>
      <c r="I16" s="2">
        <f t="shared" si="2"/>
        <v>71.988641857754899</v>
      </c>
      <c r="J16" s="2">
        <f t="shared" si="2"/>
        <v>43.204529888270507</v>
      </c>
      <c r="K16" s="2">
        <f t="shared" si="2"/>
        <v>0.13658950408092899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11" x14ac:dyDescent="0.2">
      <c r="B18" s="5">
        <f>RANK(B14,$B14:$K14, 1)</f>
        <v>4</v>
      </c>
      <c r="C18" s="5">
        <f t="shared" ref="C18:K18" si="3">RANK(C14,$B14:$K14, 1)</f>
        <v>9</v>
      </c>
      <c r="D18" s="5">
        <f t="shared" si="3"/>
        <v>6</v>
      </c>
      <c r="E18" s="5">
        <f t="shared" si="3"/>
        <v>8</v>
      </c>
      <c r="F18" s="5">
        <f t="shared" si="3"/>
        <v>10</v>
      </c>
      <c r="G18" s="5">
        <f t="shared" si="3"/>
        <v>2</v>
      </c>
      <c r="H18" s="5">
        <f t="shared" si="3"/>
        <v>5</v>
      </c>
      <c r="I18" s="5">
        <f t="shared" si="3"/>
        <v>7</v>
      </c>
      <c r="J18" s="5">
        <f t="shared" si="3"/>
        <v>1</v>
      </c>
      <c r="K18" s="5">
        <f t="shared" si="3"/>
        <v>3</v>
      </c>
    </row>
    <row r="19" spans="1:11" x14ac:dyDescent="0.2">
      <c r="B19" s="5">
        <f t="shared" ref="B19:K20" si="4">RANK(B15,$B15:$K15, 1)</f>
        <v>4</v>
      </c>
      <c r="C19" s="5">
        <f t="shared" si="4"/>
        <v>9</v>
      </c>
      <c r="D19" s="5">
        <f t="shared" si="4"/>
        <v>3</v>
      </c>
      <c r="E19" s="5">
        <f t="shared" si="4"/>
        <v>7</v>
      </c>
      <c r="F19" s="5">
        <f t="shared" si="4"/>
        <v>10</v>
      </c>
      <c r="G19" s="5">
        <f t="shared" si="4"/>
        <v>5</v>
      </c>
      <c r="H19" s="5">
        <f t="shared" si="4"/>
        <v>6</v>
      </c>
      <c r="I19" s="5">
        <f t="shared" si="4"/>
        <v>8</v>
      </c>
      <c r="J19" s="5">
        <f t="shared" si="4"/>
        <v>1</v>
      </c>
      <c r="K19" s="5">
        <f t="shared" si="4"/>
        <v>2</v>
      </c>
    </row>
    <row r="20" spans="1:11" x14ac:dyDescent="0.2">
      <c r="B20" s="5">
        <f t="shared" si="4"/>
        <v>10</v>
      </c>
      <c r="C20" s="5">
        <f t="shared" si="4"/>
        <v>4</v>
      </c>
      <c r="D20" s="5">
        <f t="shared" si="4"/>
        <v>7</v>
      </c>
      <c r="E20" s="5">
        <f t="shared" si="4"/>
        <v>3</v>
      </c>
      <c r="F20" s="5">
        <f t="shared" si="4"/>
        <v>2</v>
      </c>
      <c r="G20" s="5">
        <f t="shared" si="4"/>
        <v>9</v>
      </c>
      <c r="H20" s="5">
        <f t="shared" si="4"/>
        <v>8</v>
      </c>
      <c r="I20" s="5">
        <f t="shared" si="4"/>
        <v>6</v>
      </c>
      <c r="J20" s="5">
        <f t="shared" si="4"/>
        <v>5</v>
      </c>
      <c r="K20" s="5">
        <f t="shared" si="4"/>
        <v>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K21" s="5"/>
    </row>
    <row r="22" spans="1:11" x14ac:dyDescent="0.2">
      <c r="A22" s="2" t="s">
        <v>14</v>
      </c>
      <c r="B22" s="5">
        <f>MIN(B18:B20)</f>
        <v>4</v>
      </c>
      <c r="C22" s="5">
        <f t="shared" ref="C22:K22" si="5">MIN(C18:C20)</f>
        <v>4</v>
      </c>
      <c r="D22" s="5">
        <f t="shared" si="5"/>
        <v>3</v>
      </c>
      <c r="E22" s="5">
        <f t="shared" si="5"/>
        <v>3</v>
      </c>
      <c r="F22" s="5">
        <f t="shared" si="5"/>
        <v>2</v>
      </c>
      <c r="G22" s="5">
        <f t="shared" si="5"/>
        <v>2</v>
      </c>
      <c r="H22" s="5">
        <f t="shared" si="5"/>
        <v>5</v>
      </c>
      <c r="I22" s="5">
        <f t="shared" si="5"/>
        <v>6</v>
      </c>
      <c r="J22" s="5">
        <f t="shared" si="5"/>
        <v>1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B103" s="2"/>
      <c r="C103" s="2"/>
      <c r="D103" s="2"/>
      <c r="E103" s="2"/>
      <c r="F103" s="2"/>
      <c r="G103" s="2"/>
      <c r="H103" s="2"/>
      <c r="I103" s="2"/>
    </row>
  </sheetData>
  <sortState xmlns:xlrd2="http://schemas.microsoft.com/office/spreadsheetml/2017/richdata2" ref="J2:J103">
    <sortCondition descending="1" ref="J1:J103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A1:L103"/>
  <sheetViews>
    <sheetView topLeftCell="D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2944.5870189367151</v>
      </c>
      <c r="C2" s="2">
        <v>2956.4487638118571</v>
      </c>
      <c r="D2" s="2">
        <v>2903.787135448953</v>
      </c>
      <c r="E2" s="2">
        <v>2913.3932948001229</v>
      </c>
      <c r="F2" s="2">
        <v>4800.4254256977356</v>
      </c>
      <c r="G2" s="2">
        <v>2899.6201883716999</v>
      </c>
      <c r="H2" s="2">
        <v>2943.481484760292</v>
      </c>
      <c r="I2" s="2">
        <v>3013.4438182706899</v>
      </c>
      <c r="J2" s="2">
        <v>2515.777808130636</v>
      </c>
      <c r="K2" s="2">
        <v>2500.80686799147</v>
      </c>
      <c r="L2" s="3"/>
    </row>
    <row r="3" spans="1:12" x14ac:dyDescent="0.2">
      <c r="A3" s="1">
        <v>1</v>
      </c>
      <c r="B3" s="2">
        <v>2944.6459674936968</v>
      </c>
      <c r="C3" s="2">
        <v>2990.149561989997</v>
      </c>
      <c r="D3" s="2">
        <v>2898.462227862346</v>
      </c>
      <c r="E3" s="2">
        <v>2943.8903710430682</v>
      </c>
      <c r="F3" s="2">
        <v>4777.6743913495266</v>
      </c>
      <c r="G3" s="2">
        <v>2945.185774869597</v>
      </c>
      <c r="H3" s="2">
        <v>2944.4260295876952</v>
      </c>
      <c r="I3" s="2">
        <v>2974.7873381756131</v>
      </c>
      <c r="J3" s="2">
        <v>2502.59947475951</v>
      </c>
      <c r="K3" s="2">
        <v>2500.5864945675398</v>
      </c>
      <c r="L3" s="3"/>
    </row>
    <row r="4" spans="1:12" x14ac:dyDescent="0.2">
      <c r="A4" s="1">
        <v>2</v>
      </c>
      <c r="B4" s="2">
        <v>2898.4079323878209</v>
      </c>
      <c r="C4" s="2">
        <v>2973.7766641390781</v>
      </c>
      <c r="D4" s="2">
        <v>2897.743318901079</v>
      </c>
      <c r="E4" s="2">
        <v>2899.2761420186562</v>
      </c>
      <c r="F4" s="2">
        <v>4799.1562741763828</v>
      </c>
      <c r="G4" s="2">
        <v>2954.2360249919452</v>
      </c>
      <c r="H4" s="2">
        <v>2899.6104382313938</v>
      </c>
      <c r="I4" s="2">
        <v>3039.6812166524001</v>
      </c>
      <c r="J4" s="2">
        <v>2500.7133834873689</v>
      </c>
      <c r="K4" s="2">
        <v>2500.2340523100802</v>
      </c>
      <c r="L4" s="3"/>
    </row>
    <row r="5" spans="1:12" x14ac:dyDescent="0.2">
      <c r="A5" s="1">
        <v>3</v>
      </c>
      <c r="B5" s="2">
        <v>2945.3297882574871</v>
      </c>
      <c r="C5" s="2">
        <v>2958.8709556490812</v>
      </c>
      <c r="D5" s="2">
        <v>2899.2154099712679</v>
      </c>
      <c r="E5" s="2">
        <v>2946.832533032567</v>
      </c>
      <c r="F5" s="2">
        <v>4777.1514668667896</v>
      </c>
      <c r="G5" s="2">
        <v>2953.1733920594229</v>
      </c>
      <c r="H5" s="2">
        <v>2947.3378215201078</v>
      </c>
      <c r="I5" s="2">
        <v>2988.5246265228971</v>
      </c>
      <c r="J5" s="2">
        <v>2500.2691382928542</v>
      </c>
      <c r="K5" s="2">
        <v>2501.0969970696401</v>
      </c>
      <c r="L5" s="3"/>
    </row>
    <row r="6" spans="1:12" x14ac:dyDescent="0.2">
      <c r="A6" s="1">
        <v>4</v>
      </c>
      <c r="B6" s="2">
        <v>2898.656177453292</v>
      </c>
      <c r="C6" s="2">
        <v>2952.2886011583691</v>
      </c>
      <c r="D6" s="2">
        <v>2899.5850737006881</v>
      </c>
      <c r="E6" s="2">
        <v>2948.6956688232021</v>
      </c>
      <c r="F6" s="2">
        <v>4788.0765724574212</v>
      </c>
      <c r="G6" s="2">
        <v>2950.3562868038939</v>
      </c>
      <c r="H6" s="2">
        <v>2944.0747480445721</v>
      </c>
      <c r="I6" s="2">
        <v>3144.9601691558132</v>
      </c>
      <c r="J6" s="2">
        <v>2500.0238547218041</v>
      </c>
      <c r="K6" s="2">
        <v>2500.7835055916498</v>
      </c>
      <c r="L6" s="3"/>
    </row>
    <row r="7" spans="1:12" x14ac:dyDescent="0.2">
      <c r="A7" s="1">
        <v>5</v>
      </c>
      <c r="B7" s="2">
        <v>2944.4407514816148</v>
      </c>
      <c r="C7" s="2">
        <v>2962.669831691484</v>
      </c>
      <c r="D7" s="2">
        <v>2897.7436823916719</v>
      </c>
      <c r="E7" s="2">
        <v>2935.6010262443988</v>
      </c>
      <c r="F7" s="2">
        <v>4800.1849234530646</v>
      </c>
      <c r="G7" s="2">
        <v>2897.8862193893442</v>
      </c>
      <c r="H7" s="2">
        <v>2898.2676302049731</v>
      </c>
      <c r="I7" s="2">
        <v>3019.4240123254049</v>
      </c>
      <c r="J7" s="2">
        <v>2500.0026778222259</v>
      </c>
      <c r="K7" s="2">
        <v>2500.61730796538</v>
      </c>
      <c r="L7" s="3"/>
    </row>
    <row r="8" spans="1:12" x14ac:dyDescent="0.2">
      <c r="A8" s="1">
        <v>6</v>
      </c>
      <c r="B8" s="2">
        <v>2898.5540399651309</v>
      </c>
      <c r="C8" s="2">
        <v>2935.3549449034431</v>
      </c>
      <c r="D8" s="2">
        <v>2897.7433518763378</v>
      </c>
      <c r="E8" s="2">
        <v>2903.4418834022022</v>
      </c>
      <c r="F8" s="2">
        <v>4808.1513109380576</v>
      </c>
      <c r="G8" s="2">
        <v>2600.4891810270469</v>
      </c>
      <c r="H8" s="2">
        <v>2943.7435932482031</v>
      </c>
      <c r="I8" s="2">
        <v>2981.2587492233538</v>
      </c>
      <c r="J8" s="2">
        <v>2500.0000098026612</v>
      </c>
      <c r="K8" s="2">
        <v>2500.3102962870198</v>
      </c>
      <c r="L8" s="3"/>
    </row>
    <row r="9" spans="1:12" x14ac:dyDescent="0.2">
      <c r="A9" s="1">
        <v>7</v>
      </c>
      <c r="B9" s="2">
        <v>2899.2327039368961</v>
      </c>
      <c r="C9" s="2">
        <v>2987.6315530330639</v>
      </c>
      <c r="D9" s="2">
        <v>2899.608961054314</v>
      </c>
      <c r="E9" s="2">
        <v>2944.0042299962251</v>
      </c>
      <c r="F9" s="2">
        <v>4793.6032879496051</v>
      </c>
      <c r="G9" s="2">
        <v>2972.1231881000131</v>
      </c>
      <c r="H9" s="2">
        <v>2945.028642540437</v>
      </c>
      <c r="I9" s="2">
        <v>3032.0622630709122</v>
      </c>
      <c r="J9" s="2">
        <v>2500.0000082778838</v>
      </c>
      <c r="K9" s="2">
        <v>2500.19890069862</v>
      </c>
      <c r="L9" s="3"/>
    </row>
    <row r="10" spans="1:12" x14ac:dyDescent="0.2">
      <c r="A10" s="1">
        <v>8</v>
      </c>
      <c r="B10" s="2">
        <v>2944.6577591126179</v>
      </c>
      <c r="C10" s="2">
        <v>2744.541146521703</v>
      </c>
      <c r="D10" s="2">
        <v>2945.9228085798331</v>
      </c>
      <c r="E10" s="2">
        <v>2900.1091666975299</v>
      </c>
      <c r="F10" s="2">
        <v>4801.8933205628118</v>
      </c>
      <c r="G10" s="2">
        <v>2944.8581627402232</v>
      </c>
      <c r="H10" s="2">
        <v>2943.8296546071551</v>
      </c>
      <c r="I10" s="2">
        <v>3029.6845060545838</v>
      </c>
      <c r="J10" s="2">
        <v>2500.000000167508</v>
      </c>
      <c r="K10" s="2">
        <v>2500.55542771102</v>
      </c>
      <c r="L10" s="3"/>
    </row>
    <row r="11" spans="1:12" x14ac:dyDescent="0.2">
      <c r="A11" s="1">
        <v>9</v>
      </c>
      <c r="B11" s="2">
        <v>2944.861536127511</v>
      </c>
      <c r="C11" s="2">
        <v>2982.5388926699802</v>
      </c>
      <c r="D11" s="2">
        <v>2897.7429264926841</v>
      </c>
      <c r="E11" s="2">
        <v>2950.1018673857288</v>
      </c>
      <c r="F11" s="2">
        <v>4803.1248307844489</v>
      </c>
      <c r="G11" s="2">
        <v>2897.9283951958651</v>
      </c>
      <c r="H11" s="2">
        <v>2945.349600813197</v>
      </c>
      <c r="I11" s="2">
        <v>3172.9320347139942</v>
      </c>
      <c r="J11" s="2">
        <v>2500.0000000263508</v>
      </c>
      <c r="K11" s="2">
        <v>2500.5376716465598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2898.4079323878209</v>
      </c>
      <c r="C14" s="2">
        <f t="shared" ref="C14:K14" si="0">MIN(C2:C11)</f>
        <v>2744.541146521703</v>
      </c>
      <c r="D14" s="2">
        <f t="shared" si="0"/>
        <v>2897.7429264926841</v>
      </c>
      <c r="E14" s="2">
        <f t="shared" si="0"/>
        <v>2899.2761420186562</v>
      </c>
      <c r="F14" s="2">
        <f t="shared" si="0"/>
        <v>4777.1514668667896</v>
      </c>
      <c r="G14" s="2">
        <f t="shared" si="0"/>
        <v>2600.4891810270469</v>
      </c>
      <c r="H14" s="2">
        <f t="shared" si="0"/>
        <v>2898.2676302049731</v>
      </c>
      <c r="I14" s="2">
        <f t="shared" si="0"/>
        <v>2974.7873381756131</v>
      </c>
      <c r="J14" s="2">
        <f t="shared" si="0"/>
        <v>2500.0000000263508</v>
      </c>
      <c r="K14" s="2">
        <f t="shared" si="0"/>
        <v>2500.19890069862</v>
      </c>
      <c r="L14" s="2"/>
    </row>
    <row r="15" spans="1:12" x14ac:dyDescent="0.2">
      <c r="A15" s="2" t="s">
        <v>12</v>
      </c>
      <c r="B15" s="2">
        <f>AVERAGE(B2:B11)</f>
        <v>2926.3373675152789</v>
      </c>
      <c r="C15" s="2">
        <f t="shared" ref="C15:K15" si="1">AVERAGE(C2:C11)</f>
        <v>2944.4270915568059</v>
      </c>
      <c r="D15" s="2">
        <f t="shared" si="1"/>
        <v>2903.7554896279171</v>
      </c>
      <c r="E15" s="2">
        <f t="shared" si="1"/>
        <v>2928.5346183443703</v>
      </c>
      <c r="F15" s="2">
        <f t="shared" si="1"/>
        <v>4794.9441804235848</v>
      </c>
      <c r="G15" s="2">
        <f t="shared" si="1"/>
        <v>2901.5856813549049</v>
      </c>
      <c r="H15" s="2">
        <f t="shared" si="1"/>
        <v>2935.5149643558025</v>
      </c>
      <c r="I15" s="2">
        <f t="shared" si="1"/>
        <v>3039.675873416566</v>
      </c>
      <c r="J15" s="2">
        <f t="shared" si="1"/>
        <v>2501.93863554888</v>
      </c>
      <c r="K15" s="2">
        <f t="shared" si="1"/>
        <v>2500.5727521838976</v>
      </c>
      <c r="L15" s="2"/>
    </row>
    <row r="16" spans="1:12" x14ac:dyDescent="0.2">
      <c r="A16" s="2" t="s">
        <v>13</v>
      </c>
      <c r="B16" s="2">
        <f>STDEV(B2:B11)</f>
        <v>23.777576844003473</v>
      </c>
      <c r="C16" s="2">
        <f t="shared" ref="C16:K16" si="2">STDEV(C2:C11)</f>
        <v>72.307613069945731</v>
      </c>
      <c r="D16" s="2">
        <f t="shared" si="2"/>
        <v>14.929037847874872</v>
      </c>
      <c r="E16" s="2">
        <f t="shared" si="2"/>
        <v>21.742022239457519</v>
      </c>
      <c r="F16" s="2">
        <f t="shared" si="2"/>
        <v>10.69102093995369</v>
      </c>
      <c r="G16" s="2">
        <f t="shared" si="2"/>
        <v>109.16397738543799</v>
      </c>
      <c r="H16" s="2">
        <f t="shared" si="2"/>
        <v>19.311757590433128</v>
      </c>
      <c r="I16" s="2">
        <f t="shared" si="2"/>
        <v>66.947386492988144</v>
      </c>
      <c r="J16" s="2">
        <f t="shared" si="2"/>
        <v>4.9294505909555584</v>
      </c>
      <c r="K16" s="2">
        <f t="shared" si="2"/>
        <v>0.27911176536127397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B18" s="5">
        <f>RANK(B14,$B14:$K14, 1)</f>
        <v>7</v>
      </c>
      <c r="C18" s="5">
        <f t="shared" ref="C18:K18" si="3">RANK(C14,$B14:$K14, 1)</f>
        <v>4</v>
      </c>
      <c r="D18" s="5">
        <f t="shared" si="3"/>
        <v>5</v>
      </c>
      <c r="E18" s="5">
        <f t="shared" si="3"/>
        <v>8</v>
      </c>
      <c r="F18" s="5">
        <f t="shared" si="3"/>
        <v>10</v>
      </c>
      <c r="G18" s="5">
        <f t="shared" si="3"/>
        <v>3</v>
      </c>
      <c r="H18" s="5">
        <f t="shared" si="3"/>
        <v>6</v>
      </c>
      <c r="I18" s="5">
        <f t="shared" si="3"/>
        <v>9</v>
      </c>
      <c r="J18" s="5">
        <f t="shared" si="3"/>
        <v>1</v>
      </c>
      <c r="K18" s="5">
        <f t="shared" si="3"/>
        <v>2</v>
      </c>
    </row>
    <row r="19" spans="1:11" x14ac:dyDescent="0.2">
      <c r="B19" s="5">
        <f t="shared" ref="B19:K20" si="4">RANK(B15,$B15:$K15, 1)</f>
        <v>5</v>
      </c>
      <c r="C19" s="5">
        <f t="shared" si="4"/>
        <v>8</v>
      </c>
      <c r="D19" s="5">
        <f t="shared" si="4"/>
        <v>4</v>
      </c>
      <c r="E19" s="5">
        <f t="shared" si="4"/>
        <v>6</v>
      </c>
      <c r="F19" s="5">
        <f t="shared" si="4"/>
        <v>10</v>
      </c>
      <c r="G19" s="5">
        <f t="shared" si="4"/>
        <v>3</v>
      </c>
      <c r="H19" s="5">
        <f t="shared" si="4"/>
        <v>7</v>
      </c>
      <c r="I19" s="5">
        <f t="shared" si="4"/>
        <v>9</v>
      </c>
      <c r="J19" s="5">
        <f t="shared" si="4"/>
        <v>2</v>
      </c>
      <c r="K19" s="5">
        <f t="shared" si="4"/>
        <v>1</v>
      </c>
    </row>
    <row r="20" spans="1:11" x14ac:dyDescent="0.2">
      <c r="B20" s="5">
        <f t="shared" si="4"/>
        <v>7</v>
      </c>
      <c r="C20" s="5">
        <f t="shared" si="4"/>
        <v>9</v>
      </c>
      <c r="D20" s="5">
        <f t="shared" si="4"/>
        <v>4</v>
      </c>
      <c r="E20" s="5">
        <f t="shared" si="4"/>
        <v>6</v>
      </c>
      <c r="F20" s="5">
        <f t="shared" si="4"/>
        <v>3</v>
      </c>
      <c r="G20" s="5">
        <f t="shared" si="4"/>
        <v>10</v>
      </c>
      <c r="H20" s="5">
        <f t="shared" si="4"/>
        <v>5</v>
      </c>
      <c r="I20" s="5">
        <f t="shared" si="4"/>
        <v>8</v>
      </c>
      <c r="J20" s="5">
        <f t="shared" si="4"/>
        <v>2</v>
      </c>
      <c r="K20" s="5">
        <f t="shared" si="4"/>
        <v>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K21" s="5"/>
    </row>
    <row r="22" spans="1:11" x14ac:dyDescent="0.2">
      <c r="A22" s="2" t="s">
        <v>14</v>
      </c>
      <c r="B22" s="5">
        <f>MIN(B18:B20)</f>
        <v>5</v>
      </c>
      <c r="C22" s="5">
        <f t="shared" ref="C22:K22" si="5">MIN(C18:C20)</f>
        <v>4</v>
      </c>
      <c r="D22" s="5">
        <f t="shared" si="5"/>
        <v>4</v>
      </c>
      <c r="E22" s="5">
        <f t="shared" si="5"/>
        <v>6</v>
      </c>
      <c r="F22" s="5">
        <f t="shared" si="5"/>
        <v>3</v>
      </c>
      <c r="G22" s="5">
        <f t="shared" si="5"/>
        <v>3</v>
      </c>
      <c r="H22" s="5">
        <f t="shared" si="5"/>
        <v>5</v>
      </c>
      <c r="I22" s="5">
        <f t="shared" si="5"/>
        <v>8</v>
      </c>
      <c r="J22" s="5">
        <f t="shared" si="5"/>
        <v>1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B103" s="2"/>
      <c r="C103" s="2"/>
      <c r="D103" s="2"/>
      <c r="E103" s="2"/>
      <c r="F103" s="2"/>
      <c r="G103" s="2"/>
      <c r="H103" s="2"/>
      <c r="I103" s="2"/>
    </row>
  </sheetData>
  <sortState xmlns:xlrd2="http://schemas.microsoft.com/office/spreadsheetml/2017/richdata2" ref="J2:J103">
    <sortCondition descending="1" ref="J1:J103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L103"/>
  <sheetViews>
    <sheetView topLeftCell="E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4180.5262860786643</v>
      </c>
      <c r="C2" s="2">
        <v>3213.492536216645</v>
      </c>
      <c r="D2" s="2">
        <v>2900.0007283135669</v>
      </c>
      <c r="E2" s="2">
        <v>2832.0876038680408</v>
      </c>
      <c r="F2" s="2">
        <v>5683.376400703628</v>
      </c>
      <c r="G2" s="2">
        <v>3018.7343799734681</v>
      </c>
      <c r="H2" s="2">
        <v>3380.3689270064938</v>
      </c>
      <c r="I2" s="2">
        <v>3183.336538819688</v>
      </c>
      <c r="J2" s="2">
        <v>2600.0000000025302</v>
      </c>
      <c r="K2" s="2">
        <v>2600.2092784940101</v>
      </c>
      <c r="L2" s="3"/>
    </row>
    <row r="3" spans="1:12" x14ac:dyDescent="0.2">
      <c r="A3" s="1">
        <v>1</v>
      </c>
      <c r="B3" s="2">
        <v>2840.7857570013448</v>
      </c>
      <c r="C3" s="2">
        <v>3606.867069359284</v>
      </c>
      <c r="D3" s="2">
        <v>2802.7909552427318</v>
      </c>
      <c r="E3" s="2">
        <v>2940.5743491950179</v>
      </c>
      <c r="F3" s="2">
        <v>5714.9055244937144</v>
      </c>
      <c r="G3" s="2">
        <v>2955.4062795472009</v>
      </c>
      <c r="H3" s="2">
        <v>3139.8512155308131</v>
      </c>
      <c r="I3" s="2">
        <v>3254.910664060717</v>
      </c>
      <c r="J3" s="2">
        <v>2600</v>
      </c>
      <c r="K3" s="2">
        <v>2600.35000578165</v>
      </c>
      <c r="L3" s="3"/>
    </row>
    <row r="4" spans="1:12" x14ac:dyDescent="0.2">
      <c r="A4" s="1">
        <v>2</v>
      </c>
      <c r="B4" s="2">
        <v>2903.521137226734</v>
      </c>
      <c r="C4" s="2">
        <v>3155.0954106818522</v>
      </c>
      <c r="D4" s="2">
        <v>2900.00618148994</v>
      </c>
      <c r="E4" s="2">
        <v>2987.1450528452178</v>
      </c>
      <c r="F4" s="2">
        <v>5708.2416038525871</v>
      </c>
      <c r="G4" s="2">
        <v>2800.0078753132052</v>
      </c>
      <c r="H4" s="2">
        <v>4220.2727813466017</v>
      </c>
      <c r="I4" s="2">
        <v>3371.1575939706622</v>
      </c>
      <c r="J4" s="2">
        <v>2312.0039997168292</v>
      </c>
      <c r="K4" s="2">
        <v>2600.2309679445798</v>
      </c>
      <c r="L4" s="3"/>
    </row>
    <row r="5" spans="1:12" x14ac:dyDescent="0.2">
      <c r="A5" s="1">
        <v>3</v>
      </c>
      <c r="B5" s="2">
        <v>3329.799080994339</v>
      </c>
      <c r="C5" s="2">
        <v>3018.412236934872</v>
      </c>
      <c r="D5" s="2">
        <v>2900.0003063817562</v>
      </c>
      <c r="E5" s="2">
        <v>2973.4725507838161</v>
      </c>
      <c r="F5" s="2">
        <v>5717.6911851352124</v>
      </c>
      <c r="G5" s="2">
        <v>3128.659927552264</v>
      </c>
      <c r="H5" s="2">
        <v>3429.01722845411</v>
      </c>
      <c r="I5" s="2">
        <v>3114.1656219786191</v>
      </c>
      <c r="J5" s="2">
        <v>2310.3663951584658</v>
      </c>
      <c r="K5" s="2">
        <v>2600.0824941309102</v>
      </c>
      <c r="L5" s="3"/>
    </row>
    <row r="6" spans="1:12" x14ac:dyDescent="0.2">
      <c r="A6" s="1">
        <v>4</v>
      </c>
      <c r="B6" s="2">
        <v>3002.492458182865</v>
      </c>
      <c r="C6" s="2">
        <v>4149.2121542359819</v>
      </c>
      <c r="D6" s="2">
        <v>2900.0002098393202</v>
      </c>
      <c r="E6" s="2">
        <v>4029.8129372992039</v>
      </c>
      <c r="F6" s="2">
        <v>5713.7886827386828</v>
      </c>
      <c r="G6" s="2">
        <v>3147.0321106299998</v>
      </c>
      <c r="H6" s="2">
        <v>2800.6050817187702</v>
      </c>
      <c r="I6" s="2">
        <v>3266.060655812264</v>
      </c>
      <c r="J6" s="2">
        <v>2309.3329579173792</v>
      </c>
      <c r="K6" s="2">
        <v>2600.1572203469</v>
      </c>
      <c r="L6" s="3"/>
    </row>
    <row r="7" spans="1:12" x14ac:dyDescent="0.2">
      <c r="A7" s="1">
        <v>5</v>
      </c>
      <c r="B7" s="2">
        <v>3943.9613675115111</v>
      </c>
      <c r="C7" s="2">
        <v>3261.1346046616632</v>
      </c>
      <c r="D7" s="2">
        <v>2605.3715184907792</v>
      </c>
      <c r="E7" s="2">
        <v>3066.0923826816202</v>
      </c>
      <c r="F7" s="2">
        <v>5707.6296838386788</v>
      </c>
      <c r="G7" s="2">
        <v>3000.030480321107</v>
      </c>
      <c r="H7" s="2">
        <v>4083.5926980903491</v>
      </c>
      <c r="I7" s="2">
        <v>3391.1512316484082</v>
      </c>
      <c r="J7" s="2">
        <v>2305.3941499242951</v>
      </c>
      <c r="K7" s="2">
        <v>2600.0229689481598</v>
      </c>
      <c r="L7" s="3"/>
    </row>
    <row r="8" spans="1:12" x14ac:dyDescent="0.2">
      <c r="A8" s="1">
        <v>6</v>
      </c>
      <c r="B8" s="2">
        <v>2904.8187384045168</v>
      </c>
      <c r="C8" s="2">
        <v>3486.7995374910861</v>
      </c>
      <c r="D8" s="2">
        <v>2900.0045011419279</v>
      </c>
      <c r="E8" s="2">
        <v>4101.6481839545359</v>
      </c>
      <c r="F8" s="2">
        <v>5711.9670545215522</v>
      </c>
      <c r="G8" s="2">
        <v>3045.1303208342101</v>
      </c>
      <c r="H8" s="2">
        <v>3084.8941211868419</v>
      </c>
      <c r="I8" s="2">
        <v>3188.284305443764</v>
      </c>
      <c r="J8" s="2">
        <v>2305.1285701874649</v>
      </c>
      <c r="K8" s="2">
        <v>2600.08983123598</v>
      </c>
      <c r="L8" s="3"/>
    </row>
    <row r="9" spans="1:12" x14ac:dyDescent="0.2">
      <c r="A9" s="1">
        <v>7</v>
      </c>
      <c r="B9" s="2">
        <v>3253.6941224810462</v>
      </c>
      <c r="C9" s="2">
        <v>3324.6631812928131</v>
      </c>
      <c r="D9" s="2">
        <v>2900.0009907860249</v>
      </c>
      <c r="E9" s="2">
        <v>2972.8787572662591</v>
      </c>
      <c r="F9" s="2">
        <v>5715.639500261299</v>
      </c>
      <c r="G9" s="2">
        <v>2900.0955120040858</v>
      </c>
      <c r="H9" s="2">
        <v>3777.9337145772338</v>
      </c>
      <c r="I9" s="2">
        <v>3335.9865948449419</v>
      </c>
      <c r="J9" s="2">
        <v>2304.4470617025622</v>
      </c>
      <c r="K9" s="2">
        <v>2600.33587327736</v>
      </c>
      <c r="L9" s="3"/>
    </row>
    <row r="10" spans="1:12" x14ac:dyDescent="0.2">
      <c r="A10" s="1">
        <v>8</v>
      </c>
      <c r="B10" s="2">
        <v>3608.957208156919</v>
      </c>
      <c r="C10" s="2">
        <v>3264.040955928519</v>
      </c>
      <c r="D10" s="2">
        <v>2900.0001830791412</v>
      </c>
      <c r="E10" s="2">
        <v>3952.3231454504571</v>
      </c>
      <c r="F10" s="2">
        <v>5698.8048266167216</v>
      </c>
      <c r="G10" s="2">
        <v>3633.8406157157351</v>
      </c>
      <c r="H10" s="2">
        <v>4028.7621005125588</v>
      </c>
      <c r="I10" s="2">
        <v>3317.9184634128728</v>
      </c>
      <c r="J10" s="2">
        <v>2300.5544617547171</v>
      </c>
      <c r="K10" s="2">
        <v>2600.0928091304299</v>
      </c>
      <c r="L10" s="3"/>
    </row>
    <row r="11" spans="1:12" x14ac:dyDescent="0.2">
      <c r="A11" s="1">
        <v>9</v>
      </c>
      <c r="B11" s="2">
        <v>4301.0041769792388</v>
      </c>
      <c r="C11" s="2">
        <v>3179.8271178563882</v>
      </c>
      <c r="D11" s="2">
        <v>2900.0036193950309</v>
      </c>
      <c r="E11" s="2">
        <v>2900.185624207938</v>
      </c>
      <c r="F11" s="2">
        <v>5714.7954056254202</v>
      </c>
      <c r="G11" s="2">
        <v>3105.959607613057</v>
      </c>
      <c r="H11" s="2">
        <v>3463.871515915941</v>
      </c>
      <c r="I11" s="2">
        <v>3536.5761005442332</v>
      </c>
      <c r="J11" s="2">
        <v>2600.0000000025302</v>
      </c>
      <c r="K11" s="2">
        <v>2600.2760835705299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2" x14ac:dyDescent="0.2">
      <c r="A14" s="2" t="s">
        <v>11</v>
      </c>
      <c r="B14" s="2">
        <f>MIN(B2:B11)</f>
        <v>2840.7857570013448</v>
      </c>
      <c r="C14" s="2">
        <f t="shared" ref="C14:K14" si="0">MIN(C2:C11)</f>
        <v>3018.412236934872</v>
      </c>
      <c r="D14" s="2">
        <f t="shared" si="0"/>
        <v>2605.3715184907792</v>
      </c>
      <c r="E14" s="2">
        <f t="shared" si="0"/>
        <v>2832.0876038680408</v>
      </c>
      <c r="F14" s="2">
        <f t="shared" si="0"/>
        <v>5683.376400703628</v>
      </c>
      <c r="G14" s="2">
        <f t="shared" si="0"/>
        <v>2800.0078753132052</v>
      </c>
      <c r="H14" s="2">
        <f t="shared" si="0"/>
        <v>2800.6050817187702</v>
      </c>
      <c r="I14" s="2">
        <f t="shared" si="0"/>
        <v>3114.1656219786191</v>
      </c>
      <c r="J14" s="2">
        <f t="shared" si="0"/>
        <v>2300.5544617547171</v>
      </c>
      <c r="K14" s="2">
        <f t="shared" si="0"/>
        <v>2600.0229689481598</v>
      </c>
      <c r="L14" s="2"/>
    </row>
    <row r="15" spans="1:12" x14ac:dyDescent="0.2">
      <c r="A15" s="2" t="s">
        <v>12</v>
      </c>
      <c r="B15" s="2">
        <f>AVERAGE(B2:B11)</f>
        <v>3426.956033301718</v>
      </c>
      <c r="C15" s="2">
        <f t="shared" ref="C15:K15" si="1">AVERAGE(C2:C11)</f>
        <v>3365.9544804659104</v>
      </c>
      <c r="D15" s="2">
        <f t="shared" si="1"/>
        <v>2860.8179194160221</v>
      </c>
      <c r="E15" s="2">
        <f t="shared" si="1"/>
        <v>3275.6220587552107</v>
      </c>
      <c r="F15" s="2">
        <f t="shared" si="1"/>
        <v>5708.6839867787494</v>
      </c>
      <c r="G15" s="2">
        <f t="shared" si="1"/>
        <v>3073.4897109504336</v>
      </c>
      <c r="H15" s="2">
        <f t="shared" si="1"/>
        <v>3540.9169384339716</v>
      </c>
      <c r="I15" s="2">
        <f t="shared" si="1"/>
        <v>3295.9547770536169</v>
      </c>
      <c r="J15" s="2">
        <f t="shared" si="1"/>
        <v>2394.722759636677</v>
      </c>
      <c r="K15" s="2">
        <f t="shared" si="1"/>
        <v>2600.1847532860511</v>
      </c>
      <c r="L15" s="2"/>
    </row>
    <row r="16" spans="1:12" x14ac:dyDescent="0.2">
      <c r="A16" s="2" t="s">
        <v>13</v>
      </c>
      <c r="B16" s="2">
        <f>STDEV(B2:B11)</f>
        <v>551.97451171848093</v>
      </c>
      <c r="C16" s="2">
        <f t="shared" ref="C16:K16" si="2">STDEV(C2:C11)</f>
        <v>321.86068914535599</v>
      </c>
      <c r="D16" s="2">
        <f t="shared" si="2"/>
        <v>94.811618007857476</v>
      </c>
      <c r="E16" s="2">
        <f t="shared" si="2"/>
        <v>523.77361502026235</v>
      </c>
      <c r="F16" s="2">
        <f t="shared" si="2"/>
        <v>10.444462607012005</v>
      </c>
      <c r="G16" s="2">
        <f t="shared" si="2"/>
        <v>223.97913773822398</v>
      </c>
      <c r="H16" s="2">
        <f t="shared" si="2"/>
        <v>472.73395984113921</v>
      </c>
      <c r="I16" s="2">
        <f t="shared" si="2"/>
        <v>122.29416836776466</v>
      </c>
      <c r="J16" s="2">
        <f t="shared" si="2"/>
        <v>141.69220679723227</v>
      </c>
      <c r="K16" s="2">
        <f t="shared" si="2"/>
        <v>0.11356703028222943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11" x14ac:dyDescent="0.2">
      <c r="B18" s="5">
        <f>RANK(B14,$B14:$K14, 1)</f>
        <v>7</v>
      </c>
      <c r="C18" s="5">
        <f t="shared" ref="C18:K18" si="3">RANK(C14,$B14:$K14, 1)</f>
        <v>8</v>
      </c>
      <c r="D18" s="5">
        <f t="shared" si="3"/>
        <v>3</v>
      </c>
      <c r="E18" s="5">
        <f t="shared" si="3"/>
        <v>6</v>
      </c>
      <c r="F18" s="5">
        <f t="shared" si="3"/>
        <v>10</v>
      </c>
      <c r="G18" s="5">
        <f t="shared" si="3"/>
        <v>4</v>
      </c>
      <c r="H18" s="5">
        <f t="shared" si="3"/>
        <v>5</v>
      </c>
      <c r="I18" s="5">
        <f t="shared" si="3"/>
        <v>9</v>
      </c>
      <c r="J18" s="5">
        <f t="shared" si="3"/>
        <v>1</v>
      </c>
      <c r="K18" s="5">
        <f t="shared" si="3"/>
        <v>2</v>
      </c>
    </row>
    <row r="19" spans="1:11" x14ac:dyDescent="0.2">
      <c r="B19" s="5">
        <f t="shared" ref="B19:K20" si="4">RANK(B15,$B15:$K15, 1)</f>
        <v>8</v>
      </c>
      <c r="C19" s="5">
        <f t="shared" si="4"/>
        <v>7</v>
      </c>
      <c r="D19" s="5">
        <f t="shared" si="4"/>
        <v>3</v>
      </c>
      <c r="E19" s="5">
        <f t="shared" si="4"/>
        <v>5</v>
      </c>
      <c r="F19" s="5">
        <f t="shared" si="4"/>
        <v>10</v>
      </c>
      <c r="G19" s="5">
        <f t="shared" si="4"/>
        <v>4</v>
      </c>
      <c r="H19" s="5">
        <f t="shared" si="4"/>
        <v>9</v>
      </c>
      <c r="I19" s="5">
        <f t="shared" si="4"/>
        <v>6</v>
      </c>
      <c r="J19" s="5">
        <f t="shared" si="4"/>
        <v>1</v>
      </c>
      <c r="K19" s="5">
        <f t="shared" si="4"/>
        <v>2</v>
      </c>
    </row>
    <row r="20" spans="1:11" x14ac:dyDescent="0.2">
      <c r="B20" s="5">
        <f t="shared" si="4"/>
        <v>10</v>
      </c>
      <c r="C20" s="5">
        <f t="shared" si="4"/>
        <v>7</v>
      </c>
      <c r="D20" s="5">
        <f t="shared" si="4"/>
        <v>3</v>
      </c>
      <c r="E20" s="5">
        <f t="shared" si="4"/>
        <v>9</v>
      </c>
      <c r="F20" s="5">
        <f t="shared" si="4"/>
        <v>2</v>
      </c>
      <c r="G20" s="5">
        <f t="shared" si="4"/>
        <v>6</v>
      </c>
      <c r="H20" s="5">
        <f t="shared" si="4"/>
        <v>8</v>
      </c>
      <c r="I20" s="5">
        <f t="shared" si="4"/>
        <v>4</v>
      </c>
      <c r="J20" s="5">
        <f t="shared" si="4"/>
        <v>5</v>
      </c>
      <c r="K20" s="5">
        <f t="shared" si="4"/>
        <v>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K21" s="5"/>
    </row>
    <row r="22" spans="1:11" x14ac:dyDescent="0.2">
      <c r="A22" s="2" t="s">
        <v>14</v>
      </c>
      <c r="B22" s="5">
        <f>MIN(B18:B20)</f>
        <v>7</v>
      </c>
      <c r="C22" s="5">
        <f t="shared" ref="C22:K22" si="5">MIN(C18:C20)</f>
        <v>7</v>
      </c>
      <c r="D22" s="5">
        <f t="shared" si="5"/>
        <v>3</v>
      </c>
      <c r="E22" s="5">
        <f t="shared" si="5"/>
        <v>5</v>
      </c>
      <c r="F22" s="5">
        <f t="shared" si="5"/>
        <v>2</v>
      </c>
      <c r="G22" s="5">
        <f t="shared" si="5"/>
        <v>4</v>
      </c>
      <c r="H22" s="5">
        <f t="shared" si="5"/>
        <v>5</v>
      </c>
      <c r="I22" s="5">
        <f t="shared" si="5"/>
        <v>4</v>
      </c>
      <c r="J22" s="5">
        <f t="shared" si="5"/>
        <v>1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B103" s="2"/>
      <c r="C103" s="2"/>
      <c r="D103" s="2"/>
      <c r="E103" s="2"/>
      <c r="F103" s="2"/>
      <c r="G103" s="2"/>
      <c r="H103" s="2"/>
      <c r="I103" s="2"/>
    </row>
  </sheetData>
  <sortState xmlns:xlrd2="http://schemas.microsoft.com/office/spreadsheetml/2017/richdata2" ref="J2:J103">
    <sortCondition descending="1" ref="J1:J103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L103"/>
  <sheetViews>
    <sheetView topLeftCell="E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3169.125842299215</v>
      </c>
      <c r="C2" s="2">
        <v>3125.7590343280372</v>
      </c>
      <c r="D2" s="2">
        <v>3091.6328143889318</v>
      </c>
      <c r="E2" s="2">
        <v>3107.4850404578028</v>
      </c>
      <c r="F2" s="2">
        <v>4802.3171225584874</v>
      </c>
      <c r="G2" s="2">
        <v>3150.5182937140421</v>
      </c>
      <c r="H2" s="2">
        <v>3208.615219135188</v>
      </c>
      <c r="I2" s="2">
        <v>3131.0641077256878</v>
      </c>
      <c r="J2" s="2">
        <v>2700.1085253551792</v>
      </c>
      <c r="K2" s="2">
        <v>2700.8821875864401</v>
      </c>
      <c r="L2" s="3"/>
    </row>
    <row r="3" spans="1:12" x14ac:dyDescent="0.2">
      <c r="A3" s="1">
        <v>1</v>
      </c>
      <c r="B3" s="2">
        <v>3164.2603975776492</v>
      </c>
      <c r="C3" s="2">
        <v>3158.6195078234459</v>
      </c>
      <c r="D3" s="2">
        <v>3090.9264764854888</v>
      </c>
      <c r="E3" s="2">
        <v>3156.7991316068928</v>
      </c>
      <c r="F3" s="2">
        <v>4900.0688955972546</v>
      </c>
      <c r="G3" s="2">
        <v>3103.9826771345661</v>
      </c>
      <c r="H3" s="2">
        <v>3268.5431038637698</v>
      </c>
      <c r="I3" s="2">
        <v>3135.745553479162</v>
      </c>
      <c r="J3" s="2">
        <v>2700.0593119555119</v>
      </c>
      <c r="K3" s="2">
        <v>2700.8471007417702</v>
      </c>
      <c r="L3" s="3"/>
    </row>
    <row r="4" spans="1:12" x14ac:dyDescent="0.2">
      <c r="A4" s="1">
        <v>2</v>
      </c>
      <c r="B4" s="2">
        <v>3243.5595481671321</v>
      </c>
      <c r="C4" s="2">
        <v>3205.6539173948781</v>
      </c>
      <c r="D4" s="2">
        <v>3093.3381585452271</v>
      </c>
      <c r="E4" s="2">
        <v>3092.1688092876502</v>
      </c>
      <c r="F4" s="2">
        <v>4819.3301968816249</v>
      </c>
      <c r="G4" s="2">
        <v>3099.5005190655302</v>
      </c>
      <c r="H4" s="2">
        <v>3183.3262235659681</v>
      </c>
      <c r="I4" s="2">
        <v>3117.1846339907738</v>
      </c>
      <c r="J4" s="2">
        <v>2700.0547045180192</v>
      </c>
      <c r="K4" s="2">
        <v>2701.71618352322</v>
      </c>
      <c r="L4" s="3"/>
    </row>
    <row r="5" spans="1:12" x14ac:dyDescent="0.2">
      <c r="A5" s="1">
        <v>3</v>
      </c>
      <c r="B5" s="2">
        <v>3255.989837604558</v>
      </c>
      <c r="C5" s="2">
        <v>3172.8853437326661</v>
      </c>
      <c r="D5" s="2">
        <v>3093.668506400717</v>
      </c>
      <c r="E5" s="2">
        <v>3095.2781159409142</v>
      </c>
      <c r="F5" s="2">
        <v>4883.9268507554134</v>
      </c>
      <c r="G5" s="2">
        <v>3098.1000887904902</v>
      </c>
      <c r="H5" s="2">
        <v>3214.5216914859861</v>
      </c>
      <c r="I5" s="2">
        <v>3139.1137679391049</v>
      </c>
      <c r="J5" s="2">
        <v>2700.039383882191</v>
      </c>
      <c r="K5" s="2">
        <v>2700.5399018836902</v>
      </c>
      <c r="L5" s="3"/>
    </row>
    <row r="6" spans="1:12" x14ac:dyDescent="0.2">
      <c r="A6" s="1">
        <v>4</v>
      </c>
      <c r="B6" s="2">
        <v>3170.6792729417639</v>
      </c>
      <c r="C6" s="2">
        <v>3099.7194948711999</v>
      </c>
      <c r="D6" s="2">
        <v>3092.0732774477301</v>
      </c>
      <c r="E6" s="2">
        <v>3094.5444683840342</v>
      </c>
      <c r="F6" s="2">
        <v>4970.6393225910288</v>
      </c>
      <c r="G6" s="2">
        <v>3098.478414883125</v>
      </c>
      <c r="H6" s="2">
        <v>3277.650639556909</v>
      </c>
      <c r="I6" s="2">
        <v>3119.387377969068</v>
      </c>
      <c r="J6" s="2">
        <v>2700.0351900445812</v>
      </c>
      <c r="K6" s="2">
        <v>2701.7755307900202</v>
      </c>
      <c r="L6" s="3"/>
    </row>
    <row r="7" spans="1:12" x14ac:dyDescent="0.2">
      <c r="A7" s="1">
        <v>5</v>
      </c>
      <c r="B7" s="2">
        <v>3184.2879304840999</v>
      </c>
      <c r="C7" s="2">
        <v>3147.07741064008</v>
      </c>
      <c r="D7" s="2">
        <v>3092.6880840898639</v>
      </c>
      <c r="E7" s="2">
        <v>3097.4157985288648</v>
      </c>
      <c r="F7" s="2">
        <v>4982.5915000900632</v>
      </c>
      <c r="G7" s="2">
        <v>3108.940043545424</v>
      </c>
      <c r="H7" s="2">
        <v>3194.4299527298922</v>
      </c>
      <c r="I7" s="2">
        <v>3107.791603515413</v>
      </c>
      <c r="J7" s="2">
        <v>2700.0345071557922</v>
      </c>
      <c r="K7" s="2">
        <v>2701.62258309245</v>
      </c>
      <c r="L7" s="3"/>
    </row>
    <row r="8" spans="1:12" x14ac:dyDescent="0.2">
      <c r="A8" s="1">
        <v>6</v>
      </c>
      <c r="B8" s="2">
        <v>3125.6099043551089</v>
      </c>
      <c r="C8" s="2">
        <v>3119.6390143223798</v>
      </c>
      <c r="D8" s="2">
        <v>3091.3462774083928</v>
      </c>
      <c r="E8" s="2">
        <v>3123.8171343901422</v>
      </c>
      <c r="F8" s="2">
        <v>4972.9275479111557</v>
      </c>
      <c r="G8" s="2">
        <v>3100.0141402574832</v>
      </c>
      <c r="H8" s="2">
        <v>3197.39939744912</v>
      </c>
      <c r="I8" s="2">
        <v>3114.297410553419</v>
      </c>
      <c r="J8" s="2">
        <v>2700.0305822758551</v>
      </c>
      <c r="K8" s="2">
        <v>2701.8927058363001</v>
      </c>
      <c r="L8" s="3"/>
    </row>
    <row r="9" spans="1:12" x14ac:dyDescent="0.2">
      <c r="A9" s="1">
        <v>7</v>
      </c>
      <c r="B9" s="2">
        <v>3214.2177099773021</v>
      </c>
      <c r="C9" s="2">
        <v>3202.2430973259088</v>
      </c>
      <c r="D9" s="2">
        <v>3089.51928943954</v>
      </c>
      <c r="E9" s="2">
        <v>3176.880509022888</v>
      </c>
      <c r="F9" s="2">
        <v>4951.9065097960574</v>
      </c>
      <c r="G9" s="2">
        <v>3098.4586214055898</v>
      </c>
      <c r="H9" s="2">
        <v>3192.0815187890539</v>
      </c>
      <c r="I9" s="2">
        <v>3123.255389330116</v>
      </c>
      <c r="J9" s="2">
        <v>2700.026505175877</v>
      </c>
      <c r="K9" s="2">
        <v>2700.5923558896202</v>
      </c>
      <c r="L9" s="3"/>
    </row>
    <row r="10" spans="1:12" x14ac:dyDescent="0.2">
      <c r="A10" s="1">
        <v>8</v>
      </c>
      <c r="B10" s="2">
        <v>3129.5752130946671</v>
      </c>
      <c r="C10" s="2">
        <v>3211.1883427354542</v>
      </c>
      <c r="D10" s="2">
        <v>3089.3515827429419</v>
      </c>
      <c r="E10" s="2">
        <v>3096.1317685073891</v>
      </c>
      <c r="F10" s="2">
        <v>4907.0708074151953</v>
      </c>
      <c r="G10" s="2">
        <v>3094.6631735936971</v>
      </c>
      <c r="H10" s="2">
        <v>3182.352881050901</v>
      </c>
      <c r="I10" s="2">
        <v>3146.2247905538688</v>
      </c>
      <c r="J10" s="2">
        <v>2700.024507941785</v>
      </c>
      <c r="K10" s="2">
        <v>2701.3805189555601</v>
      </c>
      <c r="L10" s="3"/>
    </row>
    <row r="11" spans="1:12" x14ac:dyDescent="0.2">
      <c r="A11" s="1">
        <v>9</v>
      </c>
      <c r="B11" s="2">
        <v>3218.814054561888</v>
      </c>
      <c r="C11" s="2">
        <v>3102.586558155695</v>
      </c>
      <c r="D11" s="2">
        <v>3090.270144141411</v>
      </c>
      <c r="E11" s="2">
        <v>3092.0127055993221</v>
      </c>
      <c r="F11" s="2">
        <v>4987.3735503227599</v>
      </c>
      <c r="G11" s="2">
        <v>3168.566862786291</v>
      </c>
      <c r="H11" s="2">
        <v>3266.361262670353</v>
      </c>
      <c r="I11" s="2">
        <v>3165.9219382387118</v>
      </c>
      <c r="J11" s="2">
        <v>2700.0224255812191</v>
      </c>
      <c r="K11" s="2">
        <v>2701.9848233632201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3125.6099043551089</v>
      </c>
      <c r="C14" s="2">
        <f t="shared" ref="C14:K14" si="0">MIN(C2:C11)</f>
        <v>3099.7194948711999</v>
      </c>
      <c r="D14" s="2">
        <f t="shared" si="0"/>
        <v>3089.3515827429419</v>
      </c>
      <c r="E14" s="2">
        <f t="shared" si="0"/>
        <v>3092.0127055993221</v>
      </c>
      <c r="F14" s="2">
        <f t="shared" si="0"/>
        <v>4802.3171225584874</v>
      </c>
      <c r="G14" s="2">
        <f t="shared" si="0"/>
        <v>3094.6631735936971</v>
      </c>
      <c r="H14" s="2">
        <f t="shared" si="0"/>
        <v>3182.352881050901</v>
      </c>
      <c r="I14" s="2">
        <f t="shared" si="0"/>
        <v>3107.791603515413</v>
      </c>
      <c r="J14" s="2">
        <f t="shared" si="0"/>
        <v>2700.0224255812191</v>
      </c>
      <c r="K14" s="2">
        <f t="shared" si="0"/>
        <v>2700.5399018836902</v>
      </c>
      <c r="L14" s="2"/>
    </row>
    <row r="15" spans="1:12" x14ac:dyDescent="0.2">
      <c r="A15" s="2" t="s">
        <v>12</v>
      </c>
      <c r="B15" s="2">
        <f>AVERAGE(B2:B11)</f>
        <v>3187.6119711063388</v>
      </c>
      <c r="C15" s="2">
        <f t="shared" ref="C15:K15" si="1">AVERAGE(C2:C11)</f>
        <v>3154.5371721329743</v>
      </c>
      <c r="D15" s="2">
        <f t="shared" si="1"/>
        <v>3091.4814611090246</v>
      </c>
      <c r="E15" s="2">
        <f t="shared" si="1"/>
        <v>3113.25334817259</v>
      </c>
      <c r="F15" s="2">
        <f t="shared" si="1"/>
        <v>4917.8152303919042</v>
      </c>
      <c r="G15" s="2">
        <f t="shared" si="1"/>
        <v>3112.1222835176241</v>
      </c>
      <c r="H15" s="2">
        <f t="shared" si="1"/>
        <v>3218.5281890297147</v>
      </c>
      <c r="I15" s="2">
        <f t="shared" si="1"/>
        <v>3129.9986573295328</v>
      </c>
      <c r="J15" s="2">
        <f t="shared" si="1"/>
        <v>2700.0435643886012</v>
      </c>
      <c r="K15" s="2">
        <f t="shared" si="1"/>
        <v>2701.3233891662289</v>
      </c>
      <c r="L15" s="2"/>
    </row>
    <row r="16" spans="1:12" x14ac:dyDescent="0.2">
      <c r="A16" s="2" t="s">
        <v>13</v>
      </c>
      <c r="B16" s="2">
        <f>STDEV(B2:B11)</f>
        <v>44.577547136445531</v>
      </c>
      <c r="C16" s="2">
        <f t="shared" ref="C16:K16" si="2">STDEV(C2:C11)</f>
        <v>42.500990380190316</v>
      </c>
      <c r="D16" s="2">
        <f t="shared" si="2"/>
        <v>1.4996168683160724</v>
      </c>
      <c r="E16" s="2">
        <f t="shared" si="2"/>
        <v>30.188938571216156</v>
      </c>
      <c r="F16" s="2">
        <f t="shared" si="2"/>
        <v>67.199706195440655</v>
      </c>
      <c r="G16" s="2">
        <f t="shared" si="2"/>
        <v>25.64031833775562</v>
      </c>
      <c r="H16" s="2">
        <f t="shared" si="2"/>
        <v>37.52582261133454</v>
      </c>
      <c r="I16" s="2">
        <f t="shared" si="2"/>
        <v>17.425936125185462</v>
      </c>
      <c r="J16" s="2">
        <f t="shared" si="2"/>
        <v>2.5886943505443755E-2</v>
      </c>
      <c r="K16" s="2">
        <f t="shared" si="2"/>
        <v>0.55606638408921172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8</v>
      </c>
      <c r="C18" s="5">
        <f t="shared" ref="C18:K18" si="3">RANK(C14,$B14:$K14, 1)</f>
        <v>6</v>
      </c>
      <c r="D18" s="5">
        <f t="shared" si="3"/>
        <v>3</v>
      </c>
      <c r="E18" s="5">
        <f t="shared" si="3"/>
        <v>4</v>
      </c>
      <c r="F18" s="5">
        <f t="shared" si="3"/>
        <v>10</v>
      </c>
      <c r="G18" s="5">
        <f t="shared" si="3"/>
        <v>5</v>
      </c>
      <c r="H18" s="5">
        <f t="shared" si="3"/>
        <v>9</v>
      </c>
      <c r="I18" s="5">
        <f t="shared" si="3"/>
        <v>7</v>
      </c>
      <c r="J18" s="5">
        <f t="shared" si="3"/>
        <v>1</v>
      </c>
      <c r="K18" s="5">
        <f t="shared" si="3"/>
        <v>2</v>
      </c>
    </row>
    <row r="19" spans="1:11" x14ac:dyDescent="0.2">
      <c r="A19" s="2"/>
      <c r="B19" s="5">
        <f t="shared" ref="B19:K20" si="4">RANK(B15,$B15:$K15, 1)</f>
        <v>8</v>
      </c>
      <c r="C19" s="5">
        <f t="shared" si="4"/>
        <v>7</v>
      </c>
      <c r="D19" s="5">
        <f t="shared" si="4"/>
        <v>3</v>
      </c>
      <c r="E19" s="5">
        <f t="shared" si="4"/>
        <v>5</v>
      </c>
      <c r="F19" s="5">
        <f t="shared" si="4"/>
        <v>10</v>
      </c>
      <c r="G19" s="5">
        <f t="shared" si="4"/>
        <v>4</v>
      </c>
      <c r="H19" s="5">
        <f t="shared" si="4"/>
        <v>9</v>
      </c>
      <c r="I19" s="5">
        <f t="shared" si="4"/>
        <v>6</v>
      </c>
      <c r="J19" s="5">
        <f t="shared" si="4"/>
        <v>1</v>
      </c>
      <c r="K19" s="5">
        <f t="shared" si="4"/>
        <v>2</v>
      </c>
    </row>
    <row r="20" spans="1:11" x14ac:dyDescent="0.2">
      <c r="A20" s="2"/>
      <c r="B20" s="5">
        <f t="shared" si="4"/>
        <v>9</v>
      </c>
      <c r="C20" s="5">
        <f t="shared" si="4"/>
        <v>8</v>
      </c>
      <c r="D20" s="5">
        <f t="shared" si="4"/>
        <v>3</v>
      </c>
      <c r="E20" s="5">
        <f t="shared" si="4"/>
        <v>6</v>
      </c>
      <c r="F20" s="5">
        <f t="shared" si="4"/>
        <v>10</v>
      </c>
      <c r="G20" s="5">
        <f t="shared" si="4"/>
        <v>5</v>
      </c>
      <c r="H20" s="5">
        <f t="shared" si="4"/>
        <v>7</v>
      </c>
      <c r="I20" s="5">
        <f t="shared" si="4"/>
        <v>4</v>
      </c>
      <c r="J20" s="5">
        <f t="shared" si="4"/>
        <v>1</v>
      </c>
      <c r="K20" s="5">
        <f t="shared" si="4"/>
        <v>2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8</v>
      </c>
      <c r="C22" s="5">
        <f t="shared" ref="C22:K22" si="5">MIN(C18:C20)</f>
        <v>6</v>
      </c>
      <c r="D22" s="5">
        <f t="shared" si="5"/>
        <v>3</v>
      </c>
      <c r="E22" s="5">
        <f t="shared" si="5"/>
        <v>4</v>
      </c>
      <c r="F22" s="5">
        <f t="shared" si="5"/>
        <v>10</v>
      </c>
      <c r="G22" s="5">
        <f t="shared" si="5"/>
        <v>4</v>
      </c>
      <c r="H22" s="5">
        <f t="shared" si="5"/>
        <v>7</v>
      </c>
      <c r="I22" s="5">
        <f t="shared" si="5"/>
        <v>4</v>
      </c>
      <c r="J22" s="5">
        <f t="shared" si="5"/>
        <v>1</v>
      </c>
      <c r="K22" s="5">
        <f t="shared" si="5"/>
        <v>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sortState xmlns:xlrd2="http://schemas.microsoft.com/office/spreadsheetml/2017/richdata2" ref="J2:J103">
    <sortCondition descending="1" ref="J2:J103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9"/>
  <dimension ref="A1:L103"/>
  <sheetViews>
    <sheetView topLeftCell="D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3383.8125361267862</v>
      </c>
      <c r="C2" s="2">
        <v>3412.087612478264</v>
      </c>
      <c r="D2" s="2">
        <v>3105.0156697077168</v>
      </c>
      <c r="E2" s="2">
        <v>3411.8467099740769</v>
      </c>
      <c r="F2" s="2">
        <v>4487.6745394163236</v>
      </c>
      <c r="G2" s="2">
        <v>3791.6916529300329</v>
      </c>
      <c r="H2" s="2">
        <v>3447.8752637880762</v>
      </c>
      <c r="I2" s="2">
        <v>3329.3551012496891</v>
      </c>
      <c r="J2" s="2">
        <v>2850.0619044336522</v>
      </c>
      <c r="K2" s="2">
        <v>2800.8493389968598</v>
      </c>
      <c r="L2" s="3"/>
    </row>
    <row r="3" spans="1:12" x14ac:dyDescent="0.2">
      <c r="A3" s="1">
        <v>1</v>
      </c>
      <c r="B3" s="2">
        <v>3108.619006850151</v>
      </c>
      <c r="C3" s="2">
        <v>3412.061656127998</v>
      </c>
      <c r="D3" s="2">
        <v>3121.146535783103</v>
      </c>
      <c r="E3" s="2">
        <v>3389.6772480125551</v>
      </c>
      <c r="F3" s="2">
        <v>4492.4857751050668</v>
      </c>
      <c r="G3" s="2">
        <v>3216.4645411150032</v>
      </c>
      <c r="H3" s="2">
        <v>3512.5549321888871</v>
      </c>
      <c r="I3" s="2">
        <v>3389.8310562813322</v>
      </c>
      <c r="J3" s="2">
        <v>2828.6218422153879</v>
      </c>
      <c r="K3" s="2">
        <v>2812.6769609308499</v>
      </c>
      <c r="L3" s="3"/>
    </row>
    <row r="4" spans="1:12" x14ac:dyDescent="0.2">
      <c r="A4" s="1">
        <v>2</v>
      </c>
      <c r="B4" s="2">
        <v>3383.7902614934678</v>
      </c>
      <c r="C4" s="2">
        <v>3513.8413198224898</v>
      </c>
      <c r="D4" s="2">
        <v>3100.9409871494472</v>
      </c>
      <c r="E4" s="2">
        <v>3400.1657389413531</v>
      </c>
      <c r="F4" s="2">
        <v>4468.4202199296687</v>
      </c>
      <c r="G4" s="2">
        <v>3218.5534670344682</v>
      </c>
      <c r="H4" s="2">
        <v>3694.2521347617562</v>
      </c>
      <c r="I4" s="2">
        <v>3445.6876753650281</v>
      </c>
      <c r="J4" s="2">
        <v>2817.5603628477202</v>
      </c>
      <c r="K4" s="2">
        <v>2804.0778415640202</v>
      </c>
      <c r="L4" s="3"/>
    </row>
    <row r="5" spans="1:12" x14ac:dyDescent="0.2">
      <c r="A5" s="1">
        <v>3</v>
      </c>
      <c r="B5" s="2">
        <v>3167.227035859672</v>
      </c>
      <c r="C5" s="2">
        <v>3736.1807667247922</v>
      </c>
      <c r="D5" s="2">
        <v>3100.0324550116961</v>
      </c>
      <c r="E5" s="2">
        <v>3412.5834792651558</v>
      </c>
      <c r="F5" s="2">
        <v>4494.8054364158515</v>
      </c>
      <c r="G5" s="2">
        <v>3197.0862859129161</v>
      </c>
      <c r="H5" s="2">
        <v>3502.962160060149</v>
      </c>
      <c r="I5" s="2">
        <v>3324.1966260971199</v>
      </c>
      <c r="J5" s="2">
        <v>2816.5622287785882</v>
      </c>
      <c r="K5" s="2">
        <v>2808.7148067281601</v>
      </c>
      <c r="L5" s="3"/>
    </row>
    <row r="6" spans="1:12" x14ac:dyDescent="0.2">
      <c r="A6" s="1">
        <v>4</v>
      </c>
      <c r="B6" s="2">
        <v>3217.2248941153639</v>
      </c>
      <c r="C6" s="2">
        <v>3478.6914455407832</v>
      </c>
      <c r="D6" s="2">
        <v>3102.633245157122</v>
      </c>
      <c r="E6" s="2">
        <v>3412.5388368416179</v>
      </c>
      <c r="F6" s="2">
        <v>4498.5980475228389</v>
      </c>
      <c r="G6" s="2">
        <v>3412.0524361098728</v>
      </c>
      <c r="H6" s="2">
        <v>3497.973458911129</v>
      </c>
      <c r="I6" s="2">
        <v>3312.3948670688792</v>
      </c>
      <c r="J6" s="2">
        <v>2813.902841326289</v>
      </c>
      <c r="K6" s="2">
        <v>2802.77340787308</v>
      </c>
      <c r="L6" s="3"/>
    </row>
    <row r="7" spans="1:12" x14ac:dyDescent="0.2">
      <c r="A7" s="1">
        <v>5</v>
      </c>
      <c r="B7" s="2">
        <v>3109.1932365105181</v>
      </c>
      <c r="C7" s="2">
        <v>3572.1540384255381</v>
      </c>
      <c r="D7" s="2">
        <v>3177.1121512455902</v>
      </c>
      <c r="E7" s="2">
        <v>3236.033298375959</v>
      </c>
      <c r="F7" s="2">
        <v>4501.3168727964212</v>
      </c>
      <c r="G7" s="2">
        <v>3100.003621714267</v>
      </c>
      <c r="H7" s="2">
        <v>3404.4686647752442</v>
      </c>
      <c r="I7" s="2">
        <v>3374.067376333388</v>
      </c>
      <c r="J7" s="2">
        <f>AVERAGE(J1:J3)</f>
        <v>2839.3418733245198</v>
      </c>
      <c r="K7" s="2">
        <v>2808.6401692345098</v>
      </c>
      <c r="L7" s="3"/>
    </row>
    <row r="8" spans="1:12" x14ac:dyDescent="0.2">
      <c r="A8" s="1">
        <v>6</v>
      </c>
      <c r="B8" s="2">
        <v>3445.0558050518662</v>
      </c>
      <c r="C8" s="2">
        <v>3412.589452683153</v>
      </c>
      <c r="D8" s="2">
        <v>3126.2650958898721</v>
      </c>
      <c r="E8" s="2">
        <v>3228.5497044572062</v>
      </c>
      <c r="F8" s="2">
        <v>4484.0119700511832</v>
      </c>
      <c r="G8" s="2">
        <v>3402.9405853840622</v>
      </c>
      <c r="H8" s="2">
        <v>3529.6364855008251</v>
      </c>
      <c r="I8" s="2">
        <v>3315.79785412704</v>
      </c>
      <c r="J8" s="2">
        <v>2802.3278195154212</v>
      </c>
      <c r="K8" s="2">
        <v>2803.2617134662701</v>
      </c>
      <c r="L8" s="3"/>
    </row>
    <row r="9" spans="1:12" x14ac:dyDescent="0.2">
      <c r="A9" s="1">
        <v>7</v>
      </c>
      <c r="B9" s="2">
        <v>3325.6116954968379</v>
      </c>
      <c r="C9" s="2">
        <v>3412.0524417320812</v>
      </c>
      <c r="D9" s="2">
        <v>3100.0014736633161</v>
      </c>
      <c r="E9" s="2">
        <v>3231.480764982261</v>
      </c>
      <c r="F9" s="2">
        <v>4498.8070168524819</v>
      </c>
      <c r="G9" s="2">
        <v>3100.0016819044108</v>
      </c>
      <c r="H9" s="2">
        <v>3472.8034983767088</v>
      </c>
      <c r="I9" s="2">
        <v>3312.076256862616</v>
      </c>
      <c r="J9" s="2">
        <v>2800.6528472371078</v>
      </c>
      <c r="K9" s="2">
        <v>2803.0334874636101</v>
      </c>
      <c r="L9" s="3"/>
    </row>
    <row r="10" spans="1:12" x14ac:dyDescent="0.2">
      <c r="A10" s="1">
        <v>8</v>
      </c>
      <c r="B10" s="2">
        <v>3340.1887476511952</v>
      </c>
      <c r="C10" s="2">
        <v>3275.3393504796049</v>
      </c>
      <c r="D10" s="2">
        <v>3100.9031132215418</v>
      </c>
      <c r="E10" s="2">
        <v>3412.4928619517918</v>
      </c>
      <c r="F10" s="2">
        <v>4481.4898184223348</v>
      </c>
      <c r="G10" s="2">
        <v>3412.0524361098719</v>
      </c>
      <c r="H10" s="2">
        <v>3458.046392247953</v>
      </c>
      <c r="I10" s="2">
        <v>3359.6514725423121</v>
      </c>
      <c r="J10" s="2">
        <v>2800.3058389591838</v>
      </c>
      <c r="K10" s="2">
        <v>2808.2221358255501</v>
      </c>
      <c r="L10" s="3"/>
    </row>
    <row r="11" spans="1:12" x14ac:dyDescent="0.2">
      <c r="A11" s="1">
        <v>9</v>
      </c>
      <c r="B11" s="2">
        <v>2863.614915953146</v>
      </c>
      <c r="C11" s="2">
        <v>3540.8926002132512</v>
      </c>
      <c r="D11" s="2">
        <v>3165.7272220971481</v>
      </c>
      <c r="E11" s="2">
        <v>3412.0179809953001</v>
      </c>
      <c r="F11" s="2">
        <v>4437.4334083517224</v>
      </c>
      <c r="G11" s="2">
        <v>3100.0272836615682</v>
      </c>
      <c r="H11" s="2">
        <v>3581.7718252955342</v>
      </c>
      <c r="I11" s="2">
        <v>3442.587833157118</v>
      </c>
      <c r="J11" s="2">
        <v>2800.1271240334331</v>
      </c>
      <c r="K11" s="2">
        <v>2809.4482178275398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2863.614915953146</v>
      </c>
      <c r="C14" s="2">
        <f t="shared" ref="C14:K14" si="0">MIN(C2:C11)</f>
        <v>3275.3393504796049</v>
      </c>
      <c r="D14" s="2">
        <f t="shared" si="0"/>
        <v>3100.0014736633161</v>
      </c>
      <c r="E14" s="2">
        <f t="shared" si="0"/>
        <v>3228.5497044572062</v>
      </c>
      <c r="F14" s="2">
        <f t="shared" si="0"/>
        <v>4437.4334083517224</v>
      </c>
      <c r="G14" s="2">
        <f t="shared" si="0"/>
        <v>3100.0016819044108</v>
      </c>
      <c r="H14" s="2">
        <f t="shared" si="0"/>
        <v>3404.4686647752442</v>
      </c>
      <c r="I14" s="2">
        <f t="shared" si="0"/>
        <v>3312.076256862616</v>
      </c>
      <c r="J14" s="2">
        <f t="shared" si="0"/>
        <v>2800.1271240334331</v>
      </c>
      <c r="K14" s="2">
        <f t="shared" si="0"/>
        <v>2800.8493389968598</v>
      </c>
      <c r="L14" s="2"/>
    </row>
    <row r="15" spans="1:12" x14ac:dyDescent="0.2">
      <c r="A15" s="2" t="s">
        <v>12</v>
      </c>
      <c r="B15" s="2">
        <f>AVERAGE(B2:B11)</f>
        <v>3234.4338135109001</v>
      </c>
      <c r="C15" s="2">
        <f t="shared" ref="C15:K15" si="1">AVERAGE(C2:C11)</f>
        <v>3476.5890684227952</v>
      </c>
      <c r="D15" s="2">
        <f t="shared" si="1"/>
        <v>3119.9777948926553</v>
      </c>
      <c r="E15" s="2">
        <f t="shared" si="1"/>
        <v>3354.7386623797274</v>
      </c>
      <c r="F15" s="2">
        <f t="shared" si="1"/>
        <v>4484.5043104863889</v>
      </c>
      <c r="G15" s="2">
        <f t="shared" si="1"/>
        <v>3295.087399187647</v>
      </c>
      <c r="H15" s="2">
        <f t="shared" si="1"/>
        <v>3510.2344815906263</v>
      </c>
      <c r="I15" s="2">
        <f t="shared" si="1"/>
        <v>3360.5646119084522</v>
      </c>
      <c r="J15" s="2">
        <f t="shared" si="1"/>
        <v>2816.9464682671301</v>
      </c>
      <c r="K15" s="2">
        <f t="shared" si="1"/>
        <v>2806.1698079910448</v>
      </c>
      <c r="L15" s="2"/>
    </row>
    <row r="16" spans="1:12" x14ac:dyDescent="0.2">
      <c r="A16" s="2" t="s">
        <v>13</v>
      </c>
      <c r="B16" s="2">
        <f>STDEV(B2:B11)</f>
        <v>177.11095306518013</v>
      </c>
      <c r="C16" s="2">
        <f t="shared" ref="C16:K16" si="2">STDEV(C2:C11)</f>
        <v>124.33566060004121</v>
      </c>
      <c r="D16" s="2">
        <f t="shared" si="2"/>
        <v>28.763505026742585</v>
      </c>
      <c r="E16" s="2">
        <f t="shared" si="2"/>
        <v>85.020343895046636</v>
      </c>
      <c r="F16" s="2">
        <f t="shared" si="2"/>
        <v>19.291413654595882</v>
      </c>
      <c r="G16" s="2">
        <f t="shared" si="2"/>
        <v>216.38892842591861</v>
      </c>
      <c r="H16" s="2">
        <f t="shared" si="2"/>
        <v>80.80489880118985</v>
      </c>
      <c r="I16" s="2">
        <f t="shared" si="2"/>
        <v>51.624283084439369</v>
      </c>
      <c r="J16" s="2">
        <f t="shared" si="2"/>
        <v>17.585589650881655</v>
      </c>
      <c r="K16" s="2">
        <f t="shared" si="2"/>
        <v>3.8354418990730301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3</v>
      </c>
      <c r="C18" s="5">
        <f t="shared" ref="C18:K18" si="3">RANK(C14,$B14:$K14, 1)</f>
        <v>7</v>
      </c>
      <c r="D18" s="5">
        <f t="shared" si="3"/>
        <v>4</v>
      </c>
      <c r="E18" s="5">
        <f t="shared" si="3"/>
        <v>6</v>
      </c>
      <c r="F18" s="5">
        <f t="shared" si="3"/>
        <v>10</v>
      </c>
      <c r="G18" s="5">
        <f t="shared" si="3"/>
        <v>5</v>
      </c>
      <c r="H18" s="5">
        <f t="shared" si="3"/>
        <v>9</v>
      </c>
      <c r="I18" s="5">
        <f t="shared" si="3"/>
        <v>8</v>
      </c>
      <c r="J18" s="5">
        <f t="shared" si="3"/>
        <v>1</v>
      </c>
      <c r="K18" s="5">
        <f t="shared" si="3"/>
        <v>2</v>
      </c>
    </row>
    <row r="19" spans="1:11" x14ac:dyDescent="0.2">
      <c r="A19" s="2"/>
      <c r="B19" s="5">
        <f t="shared" ref="B19:K20" si="4">RANK(B15,$B15:$K15, 1)</f>
        <v>4</v>
      </c>
      <c r="C19" s="5">
        <f t="shared" si="4"/>
        <v>8</v>
      </c>
      <c r="D19" s="5">
        <f t="shared" si="4"/>
        <v>3</v>
      </c>
      <c r="E19" s="5">
        <f t="shared" si="4"/>
        <v>6</v>
      </c>
      <c r="F19" s="5">
        <f t="shared" si="4"/>
        <v>10</v>
      </c>
      <c r="G19" s="5">
        <f t="shared" si="4"/>
        <v>5</v>
      </c>
      <c r="H19" s="5">
        <f t="shared" si="4"/>
        <v>9</v>
      </c>
      <c r="I19" s="5">
        <f t="shared" si="4"/>
        <v>7</v>
      </c>
      <c r="J19" s="5">
        <f t="shared" si="4"/>
        <v>2</v>
      </c>
      <c r="K19" s="5">
        <f t="shared" si="4"/>
        <v>1</v>
      </c>
    </row>
    <row r="20" spans="1:11" x14ac:dyDescent="0.2">
      <c r="A20" s="2"/>
      <c r="B20" s="5">
        <f t="shared" si="4"/>
        <v>9</v>
      </c>
      <c r="C20" s="5">
        <f t="shared" si="4"/>
        <v>8</v>
      </c>
      <c r="D20" s="5">
        <f t="shared" si="4"/>
        <v>4</v>
      </c>
      <c r="E20" s="5">
        <f t="shared" si="4"/>
        <v>7</v>
      </c>
      <c r="F20" s="5">
        <f t="shared" si="4"/>
        <v>3</v>
      </c>
      <c r="G20" s="5">
        <f t="shared" si="4"/>
        <v>10</v>
      </c>
      <c r="H20" s="5">
        <f t="shared" si="4"/>
        <v>6</v>
      </c>
      <c r="I20" s="5">
        <f t="shared" si="4"/>
        <v>5</v>
      </c>
      <c r="J20" s="5">
        <f t="shared" si="4"/>
        <v>2</v>
      </c>
      <c r="K20" s="5">
        <f t="shared" si="4"/>
        <v>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3</v>
      </c>
      <c r="C22" s="5">
        <f t="shared" ref="C22:K22" si="5">MIN(C18:C20)</f>
        <v>7</v>
      </c>
      <c r="D22" s="5">
        <f t="shared" si="5"/>
        <v>3</v>
      </c>
      <c r="E22" s="5">
        <f t="shared" si="5"/>
        <v>6</v>
      </c>
      <c r="F22" s="5">
        <f t="shared" si="5"/>
        <v>3</v>
      </c>
      <c r="G22" s="5">
        <f t="shared" si="5"/>
        <v>5</v>
      </c>
      <c r="H22" s="5">
        <f t="shared" si="5"/>
        <v>6</v>
      </c>
      <c r="I22" s="5">
        <f t="shared" si="5"/>
        <v>5</v>
      </c>
      <c r="J22" s="5">
        <f t="shared" si="5"/>
        <v>1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sortState xmlns:xlrd2="http://schemas.microsoft.com/office/spreadsheetml/2017/richdata2" ref="J2:J103">
    <sortCondition descending="1" ref="J2:J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"/>
  <dimension ref="A1:K103"/>
  <sheetViews>
    <sheetView zoomScale="125" workbookViewId="0">
      <selection activeCell="A22" sqref="A22"/>
    </sheetView>
  </sheetViews>
  <sheetFormatPr baseColWidth="10" defaultColWidth="8.83203125" defaultRowHeight="15" x14ac:dyDescent="0.2"/>
  <cols>
    <col min="1" max="1" width="9.5" bestFit="1" customWidth="1"/>
    <col min="2" max="10" width="31.83203125" customWidth="1"/>
    <col min="11" max="11" width="21.6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 s="2">
        <v>200.0004869573508</v>
      </c>
      <c r="C2" s="2">
        <v>200.1090950638168</v>
      </c>
      <c r="D2" s="2">
        <v>200</v>
      </c>
      <c r="E2" s="2">
        <v>200.0001822027225</v>
      </c>
      <c r="F2" s="2">
        <v>491.388869471823</v>
      </c>
      <c r="G2" s="2">
        <v>200.0000000380137</v>
      </c>
      <c r="H2" s="2">
        <v>200.00001317751369</v>
      </c>
      <c r="I2" s="2">
        <v>200.47955250780441</v>
      </c>
      <c r="J2" s="2">
        <v>200.00089685999211</v>
      </c>
      <c r="K2" s="4">
        <v>200.000548429747</v>
      </c>
    </row>
    <row r="3" spans="1:11" x14ac:dyDescent="0.2">
      <c r="A3" s="1">
        <v>1</v>
      </c>
      <c r="B3" s="2">
        <v>200.012415757442</v>
      </c>
      <c r="C3" s="2">
        <v>200.07374291597841</v>
      </c>
      <c r="D3" s="2">
        <v>200.00000000000119</v>
      </c>
      <c r="E3" s="2">
        <v>200.0000570150186</v>
      </c>
      <c r="F3" s="2">
        <v>446.4806206118655</v>
      </c>
      <c r="G3" s="2">
        <v>200.00000265675331</v>
      </c>
      <c r="H3" s="2">
        <v>200.00000294504321</v>
      </c>
      <c r="I3" s="2">
        <v>200.04170553142029</v>
      </c>
      <c r="J3" s="2">
        <v>200.00083684455589</v>
      </c>
      <c r="K3" s="4">
        <v>200.001456542878</v>
      </c>
    </row>
    <row r="4" spans="1:11" x14ac:dyDescent="0.2">
      <c r="A4" s="1">
        <v>2</v>
      </c>
      <c r="B4" s="2">
        <v>200.0017726851386</v>
      </c>
      <c r="C4" s="2">
        <v>200.089329098088</v>
      </c>
      <c r="D4" s="2">
        <v>200</v>
      </c>
      <c r="E4" s="2">
        <v>200.00011641075039</v>
      </c>
      <c r="F4" s="2">
        <v>492.12522197078732</v>
      </c>
      <c r="G4" s="2">
        <v>200.0000000147634</v>
      </c>
      <c r="H4" s="2">
        <v>200.00001817268631</v>
      </c>
      <c r="I4" s="2">
        <v>200.00012026449639</v>
      </c>
      <c r="J4" s="2">
        <v>200.02271959580179</v>
      </c>
      <c r="K4" s="4">
        <v>200.001456542878</v>
      </c>
    </row>
    <row r="5" spans="1:11" x14ac:dyDescent="0.2">
      <c r="A5" s="1">
        <v>3</v>
      </c>
      <c r="B5" s="2">
        <v>200.00644431857961</v>
      </c>
      <c r="C5" s="2">
        <v>200.0010706788654</v>
      </c>
      <c r="D5" s="2">
        <v>200</v>
      </c>
      <c r="E5" s="2">
        <v>200.00039981703509</v>
      </c>
      <c r="F5" s="2">
        <v>486.02678488093449</v>
      </c>
      <c r="G5" s="2">
        <v>200.00000023250581</v>
      </c>
      <c r="H5" s="2">
        <v>200.0000080839238</v>
      </c>
      <c r="I5" s="2">
        <v>200.084978162955</v>
      </c>
      <c r="J5" s="2">
        <v>200.001717102404</v>
      </c>
      <c r="K5" s="4">
        <v>200.00240229665701</v>
      </c>
    </row>
    <row r="6" spans="1:11" x14ac:dyDescent="0.2">
      <c r="A6" s="1">
        <v>4</v>
      </c>
      <c r="B6" s="2">
        <v>200.01049574750661</v>
      </c>
      <c r="C6" s="2">
        <v>200.07084063233819</v>
      </c>
      <c r="D6" s="2">
        <v>200</v>
      </c>
      <c r="E6" s="2">
        <v>200.00037128503519</v>
      </c>
      <c r="F6" s="2">
        <v>490.42910496623023</v>
      </c>
      <c r="G6" s="2">
        <v>200.00000115450999</v>
      </c>
      <c r="H6" s="2">
        <v>200.00000025818551</v>
      </c>
      <c r="I6" s="2">
        <v>200.05033151156411</v>
      </c>
      <c r="J6" s="2">
        <v>200.00072669703539</v>
      </c>
      <c r="K6" s="4">
        <v>200.00240229665701</v>
      </c>
    </row>
    <row r="7" spans="1:11" x14ac:dyDescent="0.2">
      <c r="A7" s="1">
        <v>5</v>
      </c>
      <c r="B7" s="2">
        <v>200.00918019443679</v>
      </c>
      <c r="C7" s="2">
        <v>200.07900828468649</v>
      </c>
      <c r="D7" s="2">
        <v>200.0000000000004</v>
      </c>
      <c r="E7" s="2">
        <v>200.00030510874541</v>
      </c>
      <c r="F7" s="2">
        <v>470.80595539323099</v>
      </c>
      <c r="G7" s="2">
        <v>200.0000204188984</v>
      </c>
      <c r="H7" s="2">
        <v>200.00000859813571</v>
      </c>
      <c r="I7" s="2">
        <v>200.11451833324821</v>
      </c>
      <c r="J7" s="2">
        <v>200.00362145896321</v>
      </c>
      <c r="K7" s="4">
        <v>200.00283677699099</v>
      </c>
    </row>
    <row r="8" spans="1:11" x14ac:dyDescent="0.2">
      <c r="A8" s="1">
        <v>6</v>
      </c>
      <c r="B8" s="2">
        <v>200.0037125764056</v>
      </c>
      <c r="C8" s="2">
        <v>200.0257294652273</v>
      </c>
      <c r="D8" s="2">
        <v>200.00000000000011</v>
      </c>
      <c r="E8" s="2">
        <v>200.00077496797331</v>
      </c>
      <c r="F8" s="2">
        <v>488.19159575520951</v>
      </c>
      <c r="G8" s="2">
        <v>200.00000001261651</v>
      </c>
      <c r="H8" s="2">
        <v>200.00000382140749</v>
      </c>
      <c r="I8" s="2">
        <v>200.00027585407969</v>
      </c>
      <c r="J8" s="2">
        <v>200.00062045070919</v>
      </c>
      <c r="K8" s="4">
        <v>200.00283677699099</v>
      </c>
    </row>
    <row r="9" spans="1:11" x14ac:dyDescent="0.2">
      <c r="A9" s="1">
        <v>7</v>
      </c>
      <c r="B9" s="2">
        <v>200.00600102371641</v>
      </c>
      <c r="C9" s="2">
        <v>200.0482981602963</v>
      </c>
      <c r="D9" s="2">
        <v>200</v>
      </c>
      <c r="E9" s="2">
        <v>200.00018392482869</v>
      </c>
      <c r="F9" s="2">
        <v>490.18903886458429</v>
      </c>
      <c r="G9" s="2">
        <v>200.00000029685799</v>
      </c>
      <c r="H9" s="2">
        <v>200.00004034429651</v>
      </c>
      <c r="I9" s="2">
        <v>200.00461423961059</v>
      </c>
      <c r="J9" s="2">
        <v>200.00107114211929</v>
      </c>
      <c r="K9" s="4">
        <v>200.003658512497</v>
      </c>
    </row>
    <row r="10" spans="1:11" x14ac:dyDescent="0.2">
      <c r="A10" s="1">
        <v>8</v>
      </c>
      <c r="B10" s="2">
        <v>200.01232405310901</v>
      </c>
      <c r="C10" s="2">
        <v>200.1007225185071</v>
      </c>
      <c r="D10" s="2">
        <v>200.00000000000111</v>
      </c>
      <c r="E10" s="2">
        <v>200.00005576884109</v>
      </c>
      <c r="F10" s="2">
        <v>462.33256307008151</v>
      </c>
      <c r="G10" s="2">
        <v>200.00000447608781</v>
      </c>
      <c r="H10" s="2">
        <v>200.0000132812215</v>
      </c>
      <c r="I10" s="2">
        <v>200.0440235600704</v>
      </c>
      <c r="J10" s="2">
        <v>200.00048971088859</v>
      </c>
      <c r="K10" s="4">
        <v>200.003658512497</v>
      </c>
    </row>
    <row r="11" spans="1:11" x14ac:dyDescent="0.2">
      <c r="A11" s="1">
        <v>9</v>
      </c>
      <c r="B11" s="2">
        <v>200.00739976683411</v>
      </c>
      <c r="C11" s="2">
        <v>200.03397154111079</v>
      </c>
      <c r="D11" s="2">
        <v>200.0000000000002</v>
      </c>
      <c r="E11" s="2">
        <v>200.0002978727905</v>
      </c>
      <c r="F11" s="2">
        <v>486.38221420155321</v>
      </c>
      <c r="G11" s="2">
        <v>200.00000056027201</v>
      </c>
      <c r="H11" s="2">
        <v>200.00004253200561</v>
      </c>
      <c r="I11" s="2">
        <v>200.00225565709951</v>
      </c>
      <c r="J11" s="2">
        <v>200.00040546503189</v>
      </c>
      <c r="K11" s="4">
        <v>200.003954143638</v>
      </c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</row>
    <row r="14" spans="1:11" x14ac:dyDescent="0.2">
      <c r="A14" s="2" t="s">
        <v>11</v>
      </c>
      <c r="B14" s="2">
        <f>MIN(B2:B11)</f>
        <v>200.0004869573508</v>
      </c>
      <c r="C14" s="2">
        <f t="shared" ref="C14:K14" si="0">MIN(C2:C11)</f>
        <v>200.0010706788654</v>
      </c>
      <c r="D14" s="2">
        <f t="shared" si="0"/>
        <v>200</v>
      </c>
      <c r="E14" s="2">
        <f t="shared" si="0"/>
        <v>200.00005576884109</v>
      </c>
      <c r="F14" s="2">
        <f t="shared" si="0"/>
        <v>446.4806206118655</v>
      </c>
      <c r="G14" s="2">
        <f t="shared" si="0"/>
        <v>200.00000001261651</v>
      </c>
      <c r="H14" s="2">
        <f t="shared" si="0"/>
        <v>200.00000025818551</v>
      </c>
      <c r="I14" s="2">
        <f t="shared" si="0"/>
        <v>200.00012026449639</v>
      </c>
      <c r="J14" s="2">
        <f t="shared" si="0"/>
        <v>200.00040546503189</v>
      </c>
      <c r="K14" s="2">
        <f t="shared" si="0"/>
        <v>200.000548429747</v>
      </c>
    </row>
    <row r="15" spans="1:11" x14ac:dyDescent="0.2">
      <c r="A15" s="2" t="s">
        <v>12</v>
      </c>
      <c r="B15" s="2">
        <f>AVERAGE(B2:B11)</f>
        <v>200.00702330805197</v>
      </c>
      <c r="C15" s="2">
        <f t="shared" ref="C15:K15" si="1">AVERAGE(C2:C11)</f>
        <v>200.06318083589147</v>
      </c>
      <c r="D15" s="2">
        <f t="shared" si="1"/>
        <v>200.00000000000031</v>
      </c>
      <c r="E15" s="2">
        <f t="shared" si="1"/>
        <v>200.00027443737406</v>
      </c>
      <c r="F15" s="2">
        <f t="shared" si="1"/>
        <v>480.43519691863003</v>
      </c>
      <c r="G15" s="2">
        <f t="shared" si="1"/>
        <v>200.00000298612787</v>
      </c>
      <c r="H15" s="2">
        <f t="shared" si="1"/>
        <v>200.00001512144192</v>
      </c>
      <c r="I15" s="2">
        <f t="shared" si="1"/>
        <v>200.08223756223487</v>
      </c>
      <c r="J15" s="2">
        <f t="shared" si="1"/>
        <v>200.00331053275013</v>
      </c>
      <c r="K15" s="2">
        <f t="shared" si="1"/>
        <v>200.00252108314308</v>
      </c>
    </row>
    <row r="16" spans="1:11" x14ac:dyDescent="0.2">
      <c r="A16" s="2" t="s">
        <v>13</v>
      </c>
      <c r="B16" s="2">
        <f>STDEV(B2:B11)</f>
        <v>4.1721601654395772E-3</v>
      </c>
      <c r="C16" s="2">
        <f t="shared" ref="C16:K16" si="2">STDEV(C2:C11)</f>
        <v>3.4891765556902689E-2</v>
      </c>
      <c r="D16" s="2">
        <f t="shared" si="2"/>
        <v>4.6643942160893143E-13</v>
      </c>
      <c r="E16" s="2">
        <f t="shared" si="2"/>
        <v>2.1444526237302279E-4</v>
      </c>
      <c r="F16" s="2">
        <f t="shared" si="2"/>
        <v>15.462466200770852</v>
      </c>
      <c r="G16" s="2">
        <f t="shared" si="2"/>
        <v>6.2950272971524931E-6</v>
      </c>
      <c r="H16" s="2">
        <f t="shared" si="2"/>
        <v>1.4880855694726124E-5</v>
      </c>
      <c r="I16" s="2">
        <f t="shared" si="2"/>
        <v>0.14488053858692529</v>
      </c>
      <c r="J16" s="2">
        <f t="shared" si="2"/>
        <v>6.884898503195281E-3</v>
      </c>
      <c r="K16" s="2">
        <f t="shared" si="2"/>
        <v>1.1068751056299837E-3</v>
      </c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</row>
    <row r="18" spans="1:11" x14ac:dyDescent="0.2">
      <c r="A18" s="2" t="s">
        <v>14</v>
      </c>
      <c r="B18" s="5">
        <f>RANK(B14,$B14:$K14, 1)</f>
        <v>7</v>
      </c>
      <c r="C18" s="5">
        <f t="shared" ref="C18:K18" si="3">RANK(C14,$B14:$K14, 1)</f>
        <v>9</v>
      </c>
      <c r="D18" s="5">
        <f t="shared" si="3"/>
        <v>1</v>
      </c>
      <c r="E18" s="5">
        <f t="shared" si="3"/>
        <v>4</v>
      </c>
      <c r="F18" s="5">
        <f t="shared" si="3"/>
        <v>10</v>
      </c>
      <c r="G18" s="5">
        <f t="shared" si="3"/>
        <v>2</v>
      </c>
      <c r="H18" s="5">
        <f t="shared" si="3"/>
        <v>3</v>
      </c>
      <c r="I18" s="5">
        <f t="shared" si="3"/>
        <v>5</v>
      </c>
      <c r="J18" s="5">
        <f t="shared" si="3"/>
        <v>6</v>
      </c>
      <c r="K18" s="5">
        <f t="shared" si="3"/>
        <v>8</v>
      </c>
    </row>
    <row r="19" spans="1:11" x14ac:dyDescent="0.2">
      <c r="A19" s="2" t="s">
        <v>15</v>
      </c>
      <c r="B19" s="5">
        <f t="shared" ref="B19:K20" si="4">RANK(B15,$B15:$K15, 1)</f>
        <v>7</v>
      </c>
      <c r="C19" s="5">
        <f t="shared" si="4"/>
        <v>8</v>
      </c>
      <c r="D19" s="5">
        <f t="shared" si="4"/>
        <v>1</v>
      </c>
      <c r="E19" s="5">
        <f t="shared" si="4"/>
        <v>4</v>
      </c>
      <c r="F19" s="5">
        <f t="shared" si="4"/>
        <v>10</v>
      </c>
      <c r="G19" s="5">
        <f t="shared" si="4"/>
        <v>2</v>
      </c>
      <c r="H19" s="5">
        <f t="shared" si="4"/>
        <v>3</v>
      </c>
      <c r="I19" s="5">
        <f t="shared" si="4"/>
        <v>9</v>
      </c>
      <c r="J19" s="5">
        <f t="shared" si="4"/>
        <v>6</v>
      </c>
      <c r="K19" s="5">
        <f t="shared" si="4"/>
        <v>5</v>
      </c>
    </row>
    <row r="20" spans="1:11" x14ac:dyDescent="0.2">
      <c r="A20" s="2" t="s">
        <v>16</v>
      </c>
      <c r="B20" s="5">
        <f t="shared" si="4"/>
        <v>6</v>
      </c>
      <c r="C20" s="5">
        <f t="shared" si="4"/>
        <v>8</v>
      </c>
      <c r="D20" s="5">
        <f t="shared" si="4"/>
        <v>1</v>
      </c>
      <c r="E20" s="5">
        <f t="shared" si="4"/>
        <v>4</v>
      </c>
      <c r="F20" s="5">
        <f t="shared" si="4"/>
        <v>10</v>
      </c>
      <c r="G20" s="5">
        <f t="shared" si="4"/>
        <v>2</v>
      </c>
      <c r="H20" s="5">
        <f t="shared" si="4"/>
        <v>3</v>
      </c>
      <c r="I20" s="5">
        <f t="shared" si="4"/>
        <v>9</v>
      </c>
      <c r="J20" s="5">
        <f t="shared" si="4"/>
        <v>7</v>
      </c>
      <c r="K20" s="5">
        <f t="shared" si="4"/>
        <v>5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6</v>
      </c>
      <c r="C22" s="5">
        <f t="shared" ref="C22:K22" si="5">MIN(C18:C20)</f>
        <v>8</v>
      </c>
      <c r="D22" s="5">
        <f t="shared" si="5"/>
        <v>1</v>
      </c>
      <c r="E22" s="5">
        <f t="shared" si="5"/>
        <v>4</v>
      </c>
      <c r="F22" s="5">
        <f t="shared" si="5"/>
        <v>10</v>
      </c>
      <c r="G22" s="5">
        <f t="shared" si="5"/>
        <v>2</v>
      </c>
      <c r="H22" s="5">
        <f t="shared" si="5"/>
        <v>3</v>
      </c>
      <c r="I22" s="5">
        <f t="shared" si="5"/>
        <v>5</v>
      </c>
      <c r="J22" s="5">
        <f t="shared" si="5"/>
        <v>6</v>
      </c>
      <c r="K22" s="5">
        <f t="shared" si="5"/>
        <v>5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sortState xmlns:xlrd2="http://schemas.microsoft.com/office/spreadsheetml/2017/richdata2" ref="K2:K103">
    <sortCondition ref="K2:K103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0"/>
  <dimension ref="A1:L103"/>
  <sheetViews>
    <sheetView topLeftCell="B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3274.5677648177698</v>
      </c>
      <c r="C2" s="2">
        <v>3392.8252609876772</v>
      </c>
      <c r="D2" s="2">
        <v>3209.540939596287</v>
      </c>
      <c r="E2" s="2">
        <v>3291.118630532068</v>
      </c>
      <c r="F2" s="2">
        <v>395623.05884086352</v>
      </c>
      <c r="G2" s="2">
        <v>3261.494121056257</v>
      </c>
      <c r="H2" s="2">
        <v>3291.981991658588</v>
      </c>
      <c r="I2" s="2">
        <v>3231.348800106528</v>
      </c>
      <c r="J2" s="2">
        <v>3181.7335846577171</v>
      </c>
      <c r="K2" s="7">
        <v>3172.4644980326502</v>
      </c>
      <c r="L2" s="3"/>
    </row>
    <row r="3" spans="1:12" x14ac:dyDescent="0.2">
      <c r="A3" s="1">
        <v>1</v>
      </c>
      <c r="B3" s="2">
        <v>3212.4751689075101</v>
      </c>
      <c r="C3" s="2">
        <v>3294.3188211122688</v>
      </c>
      <c r="D3" s="2">
        <v>3163.7348511800792</v>
      </c>
      <c r="E3" s="2">
        <v>3194.4945527465879</v>
      </c>
      <c r="F3" s="2">
        <v>332274.07785807148</v>
      </c>
      <c r="G3" s="2">
        <v>3249.0725302821438</v>
      </c>
      <c r="H3" s="2">
        <v>3294.211016713617</v>
      </c>
      <c r="I3" s="2">
        <v>3257.474023591154</v>
      </c>
      <c r="J3" s="2">
        <v>3183.913241693389</v>
      </c>
      <c r="K3" s="5">
        <v>3172.4644980326502</v>
      </c>
      <c r="L3" s="3"/>
    </row>
    <row r="4" spans="1:12" x14ac:dyDescent="0.2">
      <c r="A4" s="1">
        <v>2</v>
      </c>
      <c r="B4" s="2">
        <v>3367.6196864244512</v>
      </c>
      <c r="C4" s="2">
        <v>3383.5332704515181</v>
      </c>
      <c r="D4" s="2">
        <v>3203.588948318908</v>
      </c>
      <c r="E4" s="2">
        <v>3185.4323729823282</v>
      </c>
      <c r="F4" s="2">
        <v>384770.83146749082</v>
      </c>
      <c r="G4" s="2">
        <v>3218.090335752277</v>
      </c>
      <c r="H4" s="2">
        <v>3208.2909433004302</v>
      </c>
      <c r="I4" s="2">
        <v>3251.334279719294</v>
      </c>
      <c r="J4" s="2">
        <v>3218.6766344420271</v>
      </c>
      <c r="K4" s="2">
        <v>3174.5197276227</v>
      </c>
      <c r="L4" s="3"/>
    </row>
    <row r="5" spans="1:12" x14ac:dyDescent="0.2">
      <c r="A5" s="1">
        <v>3</v>
      </c>
      <c r="B5" s="2">
        <v>3192.9868586616681</v>
      </c>
      <c r="C5" s="2">
        <v>3280.7877911256892</v>
      </c>
      <c r="D5" s="2">
        <v>3185.8140174745522</v>
      </c>
      <c r="E5" s="2">
        <v>3167.3429458652431</v>
      </c>
      <c r="F5" s="2">
        <v>396137.66146660713</v>
      </c>
      <c r="G5" s="2">
        <v>3298.876227107155</v>
      </c>
      <c r="H5" s="2">
        <v>3489.534427943066</v>
      </c>
      <c r="I5" s="2">
        <v>3287.4881277260761</v>
      </c>
      <c r="J5" s="2">
        <v>3183.9983633103238</v>
      </c>
      <c r="K5" s="2">
        <v>3179.3858617331398</v>
      </c>
      <c r="L5" s="3"/>
    </row>
    <row r="6" spans="1:12" x14ac:dyDescent="0.2">
      <c r="A6" s="1">
        <v>4</v>
      </c>
      <c r="B6" s="2">
        <v>3250.2597383286402</v>
      </c>
      <c r="C6" s="2">
        <v>3365.9439996707401</v>
      </c>
      <c r="D6" s="2">
        <v>3227.2415171696712</v>
      </c>
      <c r="E6" s="2">
        <v>3279.9405523619021</v>
      </c>
      <c r="F6" s="2">
        <v>342033.90765762678</v>
      </c>
      <c r="G6" s="2">
        <v>3189.655369843781</v>
      </c>
      <c r="H6" s="2">
        <v>3491.2548421905581</v>
      </c>
      <c r="I6" s="2">
        <v>3319.9676955507498</v>
      </c>
      <c r="J6" s="2">
        <v>3163.019993910787</v>
      </c>
      <c r="K6" s="5">
        <v>3179.3858617331398</v>
      </c>
      <c r="L6" s="3"/>
    </row>
    <row r="7" spans="1:12" x14ac:dyDescent="0.2">
      <c r="A7" s="1">
        <v>5</v>
      </c>
      <c r="B7" s="2">
        <v>3212.6810337672832</v>
      </c>
      <c r="C7" s="2">
        <v>3309.023730666845</v>
      </c>
      <c r="D7" s="2">
        <v>3195.217748451139</v>
      </c>
      <c r="E7" s="2">
        <v>3184.3321156509228</v>
      </c>
      <c r="F7" s="2">
        <v>397167.38963954861</v>
      </c>
      <c r="G7" s="2">
        <v>3337.006912794523</v>
      </c>
      <c r="H7" s="2">
        <v>3565.217586320005</v>
      </c>
      <c r="I7" s="2">
        <v>3332.1017016553892</v>
      </c>
      <c r="J7" s="2">
        <v>3185.6137474982438</v>
      </c>
      <c r="K7" s="2">
        <v>3181.84509236959</v>
      </c>
      <c r="L7" s="3"/>
    </row>
    <row r="8" spans="1:12" x14ac:dyDescent="0.2">
      <c r="A8" s="1">
        <v>6</v>
      </c>
      <c r="B8" s="2">
        <v>3175.160295525337</v>
      </c>
      <c r="C8" s="2">
        <v>3687.277286128342</v>
      </c>
      <c r="D8" s="2">
        <v>3236.7516977011269</v>
      </c>
      <c r="E8" s="2">
        <v>3317.6206089102338</v>
      </c>
      <c r="F8" s="2">
        <v>374575.8860489928</v>
      </c>
      <c r="G8" s="2">
        <v>3444.314171547609</v>
      </c>
      <c r="H8" s="2">
        <v>3254.312809236877</v>
      </c>
      <c r="I8" s="2">
        <v>3295.451801511183</v>
      </c>
      <c r="J8" s="2">
        <v>3226.616472873915</v>
      </c>
      <c r="K8" s="2">
        <v>3183.5960327749399</v>
      </c>
      <c r="L8" s="3"/>
    </row>
    <row r="9" spans="1:12" x14ac:dyDescent="0.2">
      <c r="A9" s="1">
        <v>7</v>
      </c>
      <c r="B9" s="2">
        <v>3310.2823592670961</v>
      </c>
      <c r="C9" s="2">
        <v>3360.3497652790629</v>
      </c>
      <c r="D9" s="2">
        <v>3160.63172843661</v>
      </c>
      <c r="E9" s="2">
        <v>3287.5049512521841</v>
      </c>
      <c r="F9" s="2">
        <v>403855.5998494004</v>
      </c>
      <c r="G9" s="2">
        <v>3351.8578614176008</v>
      </c>
      <c r="H9" s="2">
        <v>3254.7781323613958</v>
      </c>
      <c r="I9" s="2">
        <v>3419.2424947429072</v>
      </c>
      <c r="J9" s="2">
        <v>3173.5744776385409</v>
      </c>
      <c r="K9" s="2">
        <v>3187.6959068113301</v>
      </c>
      <c r="L9" s="3"/>
    </row>
    <row r="10" spans="1:12" x14ac:dyDescent="0.2">
      <c r="A10" s="1">
        <v>8</v>
      </c>
      <c r="B10" s="2">
        <v>3309.1837526149438</v>
      </c>
      <c r="C10" s="2">
        <v>3481.5928414003511</v>
      </c>
      <c r="D10" s="2">
        <v>3233.5925798383309</v>
      </c>
      <c r="E10" s="2">
        <v>3255.1730401082868</v>
      </c>
      <c r="F10" s="2">
        <v>321013.85389113968</v>
      </c>
      <c r="G10" s="2">
        <v>3445.4868643652021</v>
      </c>
      <c r="H10" s="2">
        <v>3626.2498659020639</v>
      </c>
      <c r="I10" s="2">
        <v>3272.5384213559341</v>
      </c>
      <c r="J10" s="2">
        <v>3190.521295872295</v>
      </c>
      <c r="K10" s="2">
        <v>3189.9621508873902</v>
      </c>
      <c r="L10" s="3"/>
    </row>
    <row r="11" spans="1:12" x14ac:dyDescent="0.2">
      <c r="A11" s="1">
        <v>9</v>
      </c>
      <c r="B11" s="2">
        <v>3455.1813211224771</v>
      </c>
      <c r="C11" s="2">
        <v>3355.2441044204038</v>
      </c>
      <c r="D11" s="2">
        <v>3187.141757862144</v>
      </c>
      <c r="E11" s="2">
        <v>3165.8087503423421</v>
      </c>
      <c r="F11" s="2">
        <v>391353.01894385222</v>
      </c>
      <c r="G11" s="2">
        <v>3307.5850001259482</v>
      </c>
      <c r="H11" s="2">
        <v>3359.8209385113319</v>
      </c>
      <c r="I11" s="2">
        <v>3339.3906442539851</v>
      </c>
      <c r="J11" s="2">
        <v>3211.6621289827431</v>
      </c>
      <c r="K11" s="2">
        <v>3193.6384879399302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5"/>
    </row>
    <row r="14" spans="1:12" x14ac:dyDescent="0.2">
      <c r="A14" s="2" t="s">
        <v>11</v>
      </c>
      <c r="B14" s="2">
        <f>MIN(B2:B11)</f>
        <v>3175.160295525337</v>
      </c>
      <c r="C14" s="2">
        <f t="shared" ref="C14:L14" si="0">MIN(C2:C11)</f>
        <v>3280.7877911256892</v>
      </c>
      <c r="D14" s="2">
        <f t="shared" si="0"/>
        <v>3160.63172843661</v>
      </c>
      <c r="E14" s="2">
        <f t="shared" si="0"/>
        <v>3165.8087503423421</v>
      </c>
      <c r="F14" s="2">
        <f t="shared" si="0"/>
        <v>321013.85389113968</v>
      </c>
      <c r="G14" s="2">
        <f t="shared" si="0"/>
        <v>3189.655369843781</v>
      </c>
      <c r="H14" s="2">
        <f t="shared" ref="H14:K14" si="1">MIN(H2:H11)</f>
        <v>3208.2909433004302</v>
      </c>
      <c r="I14" s="2">
        <f t="shared" si="1"/>
        <v>3231.348800106528</v>
      </c>
      <c r="J14" s="2">
        <f t="shared" si="1"/>
        <v>3163.019993910787</v>
      </c>
      <c r="K14" s="2">
        <f t="shared" si="1"/>
        <v>3172.4644980326502</v>
      </c>
    </row>
    <row r="15" spans="1:12" x14ac:dyDescent="0.2">
      <c r="A15" s="2" t="s">
        <v>12</v>
      </c>
      <c r="B15" s="2">
        <f>AVERAGE(B2:B11)</f>
        <v>3276.0397979437175</v>
      </c>
      <c r="C15" s="2">
        <f t="shared" ref="C15:L15" si="2">AVERAGE(C2:C11)</f>
        <v>3391.0896871242899</v>
      </c>
      <c r="D15" s="2">
        <f t="shared" si="2"/>
        <v>3200.3255786028844</v>
      </c>
      <c r="E15" s="2">
        <f t="shared" si="2"/>
        <v>3232.8768520752096</v>
      </c>
      <c r="F15" s="2">
        <f t="shared" si="2"/>
        <v>373880.52856635937</v>
      </c>
      <c r="G15" s="2">
        <f t="shared" si="2"/>
        <v>3310.3439394292495</v>
      </c>
      <c r="H15" s="2">
        <f t="shared" ref="H15:K15" si="3">AVERAGE(H2:H11)</f>
        <v>3383.5652554137932</v>
      </c>
      <c r="I15" s="2">
        <f t="shared" si="3"/>
        <v>3300.6337990213201</v>
      </c>
      <c r="J15" s="2">
        <f t="shared" si="3"/>
        <v>3191.9329940879979</v>
      </c>
      <c r="K15" s="2">
        <f t="shared" si="3"/>
        <v>3181.4958117937454</v>
      </c>
    </row>
    <row r="16" spans="1:12" x14ac:dyDescent="0.2">
      <c r="A16" s="2" t="s">
        <v>13</v>
      </c>
      <c r="B16" s="2">
        <f>STDEV(B2:B11)</f>
        <v>87.270762691947326</v>
      </c>
      <c r="C16" s="2">
        <f t="shared" ref="C16:L16" si="4">STDEV(C2:C11)</f>
        <v>118.83981308097552</v>
      </c>
      <c r="D16" s="2">
        <f t="shared" si="4"/>
        <v>27.0361224860963</v>
      </c>
      <c r="E16" s="2">
        <f t="shared" si="4"/>
        <v>58.825112033080273</v>
      </c>
      <c r="F16" s="2">
        <f t="shared" si="4"/>
        <v>30502.203598177919</v>
      </c>
      <c r="G16" s="2">
        <f t="shared" si="4"/>
        <v>86.923990964984412</v>
      </c>
      <c r="H16" s="2">
        <f t="shared" ref="H16:K16" si="5">STDEV(H2:H11)</f>
        <v>147.44820984209386</v>
      </c>
      <c r="I16" s="2">
        <f t="shared" si="5"/>
        <v>54.789269139674317</v>
      </c>
      <c r="J16" s="2">
        <f t="shared" si="5"/>
        <v>20.422291702222349</v>
      </c>
      <c r="K16" s="2">
        <f t="shared" si="5"/>
        <v>7.3242092507428023</v>
      </c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2" x14ac:dyDescent="0.2">
      <c r="A18" s="2"/>
      <c r="B18" s="5">
        <f>RANK(B14,$B14:$K14, 1)</f>
        <v>5</v>
      </c>
      <c r="C18" s="5">
        <f>RANK(C14,$B14:$K14, 1)</f>
        <v>9</v>
      </c>
      <c r="D18" s="5">
        <f>RANK(D14,$B14:$K14, 1)</f>
        <v>1</v>
      </c>
      <c r="E18" s="5">
        <f>RANK(E14,$B14:$K14, 1)</f>
        <v>3</v>
      </c>
      <c r="F18" s="5">
        <f>RANK(F14,$B14:$K14, 1)</f>
        <v>10</v>
      </c>
      <c r="G18" s="5">
        <f>RANK(G14,$B14:$K14, 1)</f>
        <v>6</v>
      </c>
      <c r="H18" s="5">
        <f>RANK(H14,$B14:$K14, 1)</f>
        <v>7</v>
      </c>
      <c r="I18" s="5">
        <f>RANK(I14,$B14:$K14, 1)</f>
        <v>8</v>
      </c>
      <c r="J18" s="5">
        <f>RANK(J14,$B14:$K14, 1)</f>
        <v>2</v>
      </c>
      <c r="K18" s="5">
        <f>RANK(K14,$B14:$K14, 1)</f>
        <v>4</v>
      </c>
    </row>
    <row r="19" spans="1:12" x14ac:dyDescent="0.2">
      <c r="A19" s="2"/>
      <c r="B19" s="5">
        <f>RANK(B15,$B15:$K15, 1)</f>
        <v>5</v>
      </c>
      <c r="C19" s="5">
        <f>RANK(C15,$B15:$K15, 1)</f>
        <v>9</v>
      </c>
      <c r="D19" s="5">
        <f>RANK(D15,$B15:$K15, 1)</f>
        <v>3</v>
      </c>
      <c r="E19" s="5">
        <f>RANK(E15,$B15:$K15, 1)</f>
        <v>4</v>
      </c>
      <c r="F19" s="5">
        <f>RANK(F15,$B15:$K15, 1)</f>
        <v>10</v>
      </c>
      <c r="G19" s="5">
        <f>RANK(G15,$B15:$K15, 1)</f>
        <v>7</v>
      </c>
      <c r="H19" s="5">
        <f>RANK(H15,$B15:$K15, 1)</f>
        <v>8</v>
      </c>
      <c r="I19" s="5">
        <f>RANK(I15,$B15:$K15, 1)</f>
        <v>6</v>
      </c>
      <c r="J19" s="5">
        <f>RANK(J15,$B15:$K15, 1)</f>
        <v>2</v>
      </c>
      <c r="K19" s="5">
        <f>RANK(K15,$B15:$K15, 1)</f>
        <v>1</v>
      </c>
    </row>
    <row r="20" spans="1:12" x14ac:dyDescent="0.2">
      <c r="A20" s="2"/>
      <c r="B20" s="5">
        <f>RANK(B16,$B16:$K16, 1)</f>
        <v>7</v>
      </c>
      <c r="C20" s="5">
        <f>RANK(C16,$B16:$K16, 1)</f>
        <v>8</v>
      </c>
      <c r="D20" s="5">
        <f>RANK(D16,$B16:$K16, 1)</f>
        <v>3</v>
      </c>
      <c r="E20" s="5">
        <f>RANK(E16,$B16:$K16, 1)</f>
        <v>5</v>
      </c>
      <c r="F20" s="5">
        <f>RANK(F16,$B16:$K16, 1)</f>
        <v>10</v>
      </c>
      <c r="G20" s="5">
        <f>RANK(G16,$B16:$K16, 1)</f>
        <v>6</v>
      </c>
      <c r="H20" s="5">
        <f>RANK(H16,$B16:$K16, 1)</f>
        <v>9</v>
      </c>
      <c r="I20" s="5">
        <f>RANK(I16,$B16:$K16, 1)</f>
        <v>4</v>
      </c>
      <c r="J20" s="5">
        <f>RANK(J16,$B16:$K16, 1)</f>
        <v>2</v>
      </c>
      <c r="K20" s="5">
        <f>RANK(K16,$B16:$K16, 1)</f>
        <v>1</v>
      </c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L21" s="5"/>
    </row>
    <row r="22" spans="1:12" x14ac:dyDescent="0.2">
      <c r="A22" s="2" t="s">
        <v>14</v>
      </c>
      <c r="B22" s="5">
        <f>MIN(B18:B20)</f>
        <v>5</v>
      </c>
      <c r="C22" s="5">
        <f t="shared" ref="C22:K22" si="6">MIN(C18:C20)</f>
        <v>8</v>
      </c>
      <c r="D22" s="5">
        <f t="shared" si="6"/>
        <v>1</v>
      </c>
      <c r="E22" s="5">
        <f t="shared" si="6"/>
        <v>3</v>
      </c>
      <c r="F22" s="5">
        <f t="shared" si="6"/>
        <v>10</v>
      </c>
      <c r="G22" s="5">
        <f t="shared" si="6"/>
        <v>6</v>
      </c>
      <c r="H22" s="5">
        <f t="shared" si="6"/>
        <v>7</v>
      </c>
      <c r="I22" s="5">
        <f t="shared" si="6"/>
        <v>4</v>
      </c>
      <c r="J22" s="5">
        <f t="shared" si="6"/>
        <v>2</v>
      </c>
      <c r="K22" s="5">
        <f t="shared" si="6"/>
        <v>1</v>
      </c>
      <c r="L22" s="5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2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sortState xmlns:xlrd2="http://schemas.microsoft.com/office/spreadsheetml/2017/richdata2" ref="K1:K103">
    <sortCondition ref="K1:K103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1"/>
  <dimension ref="A1:K103"/>
  <sheetViews>
    <sheetView topLeftCell="D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  <col min="13" max="13" width="12.1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 s="2">
        <v>2001586.6624049379</v>
      </c>
      <c r="C2" s="2">
        <v>4229362.4111323794</v>
      </c>
      <c r="D2" s="2">
        <v>4339.4083594418298</v>
      </c>
      <c r="E2" s="2">
        <v>2569660.2033986398</v>
      </c>
      <c r="F2" s="2">
        <v>2120226133.096961</v>
      </c>
      <c r="G2" s="2">
        <v>472943.1101428261</v>
      </c>
      <c r="H2" s="2">
        <v>82999490.83054021</v>
      </c>
      <c r="I2" s="2">
        <v>2592506.5804703459</v>
      </c>
      <c r="J2" s="2">
        <v>47344.372245591891</v>
      </c>
      <c r="K2">
        <v>226220.63996896401</v>
      </c>
    </row>
    <row r="3" spans="1:11" x14ac:dyDescent="0.2">
      <c r="A3" s="1">
        <v>1</v>
      </c>
      <c r="B3" s="2">
        <v>986794.8327119092</v>
      </c>
      <c r="C3" s="2">
        <v>8376703.7302806387</v>
      </c>
      <c r="D3" s="2">
        <v>16587.427136203431</v>
      </c>
      <c r="E3" s="2">
        <v>3213795.671866348</v>
      </c>
      <c r="F3" s="2">
        <v>2233060591.0655951</v>
      </c>
      <c r="G3" s="2">
        <v>266491.3206808081</v>
      </c>
      <c r="H3" s="2">
        <v>31783532.070126209</v>
      </c>
      <c r="I3" s="2">
        <v>7453491.6433357261</v>
      </c>
      <c r="J3" s="2">
        <v>47216.550562629913</v>
      </c>
      <c r="K3">
        <v>348754.18115728599</v>
      </c>
    </row>
    <row r="4" spans="1:11" x14ac:dyDescent="0.2">
      <c r="A4" s="1">
        <v>2</v>
      </c>
      <c r="B4" s="2">
        <v>62461.29195458036</v>
      </c>
      <c r="C4" s="2">
        <v>543169.40758263483</v>
      </c>
      <c r="D4" s="2">
        <v>7671.824075439441</v>
      </c>
      <c r="E4" s="2">
        <v>482749.8370463539</v>
      </c>
      <c r="F4" s="2">
        <v>2124458952.361964</v>
      </c>
      <c r="G4" s="2">
        <v>7518852.6322111767</v>
      </c>
      <c r="H4" s="2">
        <v>37253332.694579042</v>
      </c>
      <c r="I4" s="2">
        <v>8172211.5906010121</v>
      </c>
      <c r="J4" s="2">
        <v>325453.00716469792</v>
      </c>
      <c r="K4">
        <v>161676.29801109299</v>
      </c>
    </row>
    <row r="5" spans="1:11" x14ac:dyDescent="0.2">
      <c r="A5" s="1">
        <v>3</v>
      </c>
      <c r="B5" s="2">
        <v>380611.21658269857</v>
      </c>
      <c r="C5" s="2">
        <v>4396812.8247272614</v>
      </c>
      <c r="D5" s="2">
        <v>97021.466072411233</v>
      </c>
      <c r="E5" s="2">
        <v>315537.59778946289</v>
      </c>
      <c r="F5" s="2">
        <v>2133304550.504844</v>
      </c>
      <c r="G5" s="2">
        <v>883843.84217899886</v>
      </c>
      <c r="H5" s="2">
        <v>2643153.732485164</v>
      </c>
      <c r="I5" s="2">
        <v>11981146.596011881</v>
      </c>
      <c r="J5" s="2">
        <v>740594.00744449359</v>
      </c>
      <c r="K5">
        <v>117476.625293363</v>
      </c>
    </row>
    <row r="6" spans="1:11" x14ac:dyDescent="0.2">
      <c r="A6" s="1">
        <v>4</v>
      </c>
      <c r="B6" s="2">
        <v>259878.14412811029</v>
      </c>
      <c r="C6" s="2">
        <v>1241037.059376928</v>
      </c>
      <c r="D6" s="2">
        <v>91459.245478133162</v>
      </c>
      <c r="E6" s="2">
        <v>35708.089881600128</v>
      </c>
      <c r="F6" s="2">
        <v>1123444291.548548</v>
      </c>
      <c r="G6" s="2">
        <v>8312480.5010373592</v>
      </c>
      <c r="H6" s="2">
        <v>34782718.565437123</v>
      </c>
      <c r="I6" s="2">
        <v>1143504.7591434501</v>
      </c>
      <c r="J6" s="2">
        <v>7609.3866385487163</v>
      </c>
      <c r="K6">
        <v>343568.34417700098</v>
      </c>
    </row>
    <row r="7" spans="1:11" x14ac:dyDescent="0.2">
      <c r="A7" s="1">
        <v>5</v>
      </c>
      <c r="B7" s="2">
        <v>578866.15054940211</v>
      </c>
      <c r="C7" s="2">
        <v>2625157.2896198719</v>
      </c>
      <c r="D7" s="2">
        <v>8231.3825399184916</v>
      </c>
      <c r="E7" s="2">
        <v>9733400.3590878118</v>
      </c>
      <c r="F7" s="2">
        <v>2206415653.4104929</v>
      </c>
      <c r="G7" s="2">
        <v>20147.46387653314</v>
      </c>
      <c r="H7" s="2">
        <v>5619515.0777967814</v>
      </c>
      <c r="I7" s="2">
        <v>10659713.81224036</v>
      </c>
      <c r="J7" s="2">
        <v>4437.1870583111104</v>
      </c>
      <c r="K7">
        <v>187913.543386256</v>
      </c>
    </row>
    <row r="8" spans="1:11" x14ac:dyDescent="0.2">
      <c r="A8" s="1">
        <v>6</v>
      </c>
      <c r="B8" s="2">
        <v>640958.20717518078</v>
      </c>
      <c r="C8" s="2">
        <v>199871.8364927815</v>
      </c>
      <c r="D8" s="2">
        <v>63106.986915698413</v>
      </c>
      <c r="E8" s="2">
        <v>297759.4993586425</v>
      </c>
      <c r="F8" s="2">
        <v>1953952935.990864</v>
      </c>
      <c r="G8" s="2">
        <v>2694178.3024254581</v>
      </c>
      <c r="H8" s="2">
        <v>25594104.723168951</v>
      </c>
      <c r="I8" s="2">
        <v>13034045.61153142</v>
      </c>
      <c r="J8" s="2">
        <v>6123.8925217963406</v>
      </c>
      <c r="K8">
        <v>251982.83782403599</v>
      </c>
    </row>
    <row r="9" spans="1:11" x14ac:dyDescent="0.2">
      <c r="A9" s="1">
        <v>7</v>
      </c>
      <c r="B9" s="2">
        <v>1272003.6031556639</v>
      </c>
      <c r="C9" s="2">
        <v>14657008.19742845</v>
      </c>
      <c r="D9" s="2">
        <v>250230.82961521711</v>
      </c>
      <c r="E9" s="2">
        <v>2849512.355498061</v>
      </c>
      <c r="F9" s="2">
        <v>2238147267.8801141</v>
      </c>
      <c r="G9" s="2">
        <v>3662260.1829758631</v>
      </c>
      <c r="H9" s="2">
        <v>1717929.1695240419</v>
      </c>
      <c r="I9" s="2">
        <v>10982502.49260319</v>
      </c>
      <c r="J9" s="2">
        <v>69454.243453683928</v>
      </c>
      <c r="K9">
        <v>268781.57247083902</v>
      </c>
    </row>
    <row r="10" spans="1:11" x14ac:dyDescent="0.2">
      <c r="A10" s="1">
        <v>8</v>
      </c>
      <c r="B10" s="2">
        <v>455209.39057589439</v>
      </c>
      <c r="C10" s="2">
        <v>7406206.5749601759</v>
      </c>
      <c r="D10" s="2">
        <v>119656.1759037477</v>
      </c>
      <c r="E10" s="2">
        <v>13010.049878240459</v>
      </c>
      <c r="F10" s="2">
        <v>1968925865.994087</v>
      </c>
      <c r="G10" s="2">
        <v>665208.58713436848</v>
      </c>
      <c r="H10" s="2">
        <v>870710.40700537316</v>
      </c>
      <c r="I10" s="2">
        <v>22150538.850553978</v>
      </c>
      <c r="J10" s="2">
        <v>603279.73261718417</v>
      </c>
      <c r="K10">
        <v>231491.60242525599</v>
      </c>
    </row>
    <row r="11" spans="1:11" x14ac:dyDescent="0.2">
      <c r="A11" s="1">
        <v>9</v>
      </c>
      <c r="B11" s="2">
        <v>282844.28288161632</v>
      </c>
      <c r="C11" s="2">
        <v>3489537.4703268232</v>
      </c>
      <c r="D11" s="2">
        <v>5114.1440193555718</v>
      </c>
      <c r="E11" s="2">
        <v>42455.410024151483</v>
      </c>
      <c r="F11" s="2">
        <v>2158813776.8852162</v>
      </c>
      <c r="G11" s="2">
        <v>7518852.6322111776</v>
      </c>
      <c r="H11" s="2">
        <v>3897806.4390562759</v>
      </c>
      <c r="I11" s="2">
        <v>2730682.6440735338</v>
      </c>
      <c r="J11" s="2">
        <v>8272.9481386010029</v>
      </c>
      <c r="K11">
        <v>311009.80479878699</v>
      </c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x14ac:dyDescent="0.2">
      <c r="A14" s="2" t="s">
        <v>11</v>
      </c>
      <c r="B14" s="2">
        <f>MIN(B2:B11)</f>
        <v>62461.29195458036</v>
      </c>
      <c r="C14" s="2">
        <f t="shared" ref="C14:K14" si="0">MIN(C2:C11)</f>
        <v>199871.8364927815</v>
      </c>
      <c r="D14" s="2">
        <f t="shared" si="0"/>
        <v>4339.4083594418298</v>
      </c>
      <c r="E14" s="2">
        <f t="shared" si="0"/>
        <v>13010.049878240459</v>
      </c>
      <c r="F14" s="2">
        <f t="shared" si="0"/>
        <v>1123444291.548548</v>
      </c>
      <c r="G14" s="2">
        <f t="shared" si="0"/>
        <v>20147.46387653314</v>
      </c>
      <c r="H14" s="2">
        <f t="shared" si="0"/>
        <v>870710.40700537316</v>
      </c>
      <c r="I14" s="2">
        <f t="shared" si="0"/>
        <v>1143504.7591434501</v>
      </c>
      <c r="J14" s="2">
        <f t="shared" si="0"/>
        <v>4437.1870583111104</v>
      </c>
      <c r="K14" s="2">
        <f t="shared" ref="K14" si="1">MIN(K2:K11)</f>
        <v>117476.625293363</v>
      </c>
    </row>
    <row r="15" spans="1:11" x14ac:dyDescent="0.2">
      <c r="A15" s="2" t="s">
        <v>12</v>
      </c>
      <c r="B15" s="2">
        <f>AVERAGE(B2:B11)</f>
        <v>692121.37821199943</v>
      </c>
      <c r="C15" s="2">
        <f t="shared" ref="C15:K15" si="2">AVERAGE(C2:C11)</f>
        <v>4716486.6801927937</v>
      </c>
      <c r="D15" s="2">
        <f t="shared" si="2"/>
        <v>66341.889011556632</v>
      </c>
      <c r="E15" s="2">
        <f t="shared" si="2"/>
        <v>1955358.9073829311</v>
      </c>
      <c r="F15" s="2">
        <f t="shared" si="2"/>
        <v>2026075001.8738682</v>
      </c>
      <c r="G15" s="2">
        <f t="shared" si="2"/>
        <v>3201525.8574874573</v>
      </c>
      <c r="H15" s="2">
        <f t="shared" si="2"/>
        <v>22716229.370971914</v>
      </c>
      <c r="I15" s="2">
        <f t="shared" si="2"/>
        <v>9090034.4580564909</v>
      </c>
      <c r="J15" s="2">
        <f t="shared" si="2"/>
        <v>185978.53278455388</v>
      </c>
      <c r="K15" s="2">
        <f t="shared" ref="K15" si="3">AVERAGE(K2:K11)</f>
        <v>244887.54495128809</v>
      </c>
    </row>
    <row r="16" spans="1:11" x14ac:dyDescent="0.2">
      <c r="A16" s="2" t="s">
        <v>13</v>
      </c>
      <c r="B16" s="2">
        <f>STDEV(B2:B11)</f>
        <v>582830.18642230646</v>
      </c>
      <c r="C16" s="2">
        <f t="shared" ref="C16:K16" si="4">STDEV(C2:C11)</f>
        <v>4416628.0650206665</v>
      </c>
      <c r="D16" s="2">
        <f t="shared" si="4"/>
        <v>78264.364405080836</v>
      </c>
      <c r="E16" s="2">
        <f t="shared" si="4"/>
        <v>3018105.9866562607</v>
      </c>
      <c r="F16" s="2">
        <f t="shared" si="4"/>
        <v>331865408.09248602</v>
      </c>
      <c r="G16" s="2">
        <f t="shared" si="4"/>
        <v>3364115.7205768749</v>
      </c>
      <c r="H16" s="2">
        <f t="shared" si="4"/>
        <v>25925130.769016355</v>
      </c>
      <c r="I16" s="2">
        <f t="shared" si="4"/>
        <v>6234875.8017239738</v>
      </c>
      <c r="J16" s="2">
        <f t="shared" si="4"/>
        <v>275266.28567091597</v>
      </c>
      <c r="K16" s="2">
        <f t="shared" ref="K16" si="5">STDEV(K2:K11)</f>
        <v>76340.752746778235</v>
      </c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5</v>
      </c>
      <c r="C18" s="5">
        <f t="shared" ref="C18:K18" si="6">RANK(C14,$B14:$K14, 1)</f>
        <v>7</v>
      </c>
      <c r="D18" s="5">
        <f t="shared" si="6"/>
        <v>1</v>
      </c>
      <c r="E18" s="5">
        <f t="shared" si="6"/>
        <v>3</v>
      </c>
      <c r="F18" s="5">
        <f t="shared" si="6"/>
        <v>10</v>
      </c>
      <c r="G18" s="5">
        <f t="shared" si="6"/>
        <v>4</v>
      </c>
      <c r="H18" s="5">
        <f t="shared" si="6"/>
        <v>8</v>
      </c>
      <c r="I18" s="5">
        <f t="shared" si="6"/>
        <v>9</v>
      </c>
      <c r="J18" s="5">
        <f t="shared" si="6"/>
        <v>2</v>
      </c>
      <c r="K18" s="5">
        <f t="shared" si="6"/>
        <v>6</v>
      </c>
    </row>
    <row r="19" spans="1:11" x14ac:dyDescent="0.2">
      <c r="A19" s="2"/>
      <c r="B19" s="5">
        <f t="shared" ref="B19:K20" si="7">RANK(B15,$B15:$K15, 1)</f>
        <v>4</v>
      </c>
      <c r="C19" s="5">
        <f t="shared" si="7"/>
        <v>7</v>
      </c>
      <c r="D19" s="5">
        <f t="shared" si="7"/>
        <v>1</v>
      </c>
      <c r="E19" s="5">
        <f t="shared" si="7"/>
        <v>5</v>
      </c>
      <c r="F19" s="5">
        <f t="shared" si="7"/>
        <v>10</v>
      </c>
      <c r="G19" s="5">
        <f t="shared" si="7"/>
        <v>6</v>
      </c>
      <c r="H19" s="5">
        <f t="shared" si="7"/>
        <v>9</v>
      </c>
      <c r="I19" s="5">
        <f t="shared" si="7"/>
        <v>8</v>
      </c>
      <c r="J19" s="5">
        <f t="shared" si="7"/>
        <v>2</v>
      </c>
      <c r="K19" s="5">
        <f t="shared" si="7"/>
        <v>3</v>
      </c>
    </row>
    <row r="20" spans="1:11" x14ac:dyDescent="0.2">
      <c r="A20" s="2"/>
      <c r="B20" s="5">
        <f t="shared" si="7"/>
        <v>4</v>
      </c>
      <c r="C20" s="5">
        <f t="shared" si="7"/>
        <v>7</v>
      </c>
      <c r="D20" s="5">
        <f t="shared" si="7"/>
        <v>2</v>
      </c>
      <c r="E20" s="5">
        <f t="shared" si="7"/>
        <v>5</v>
      </c>
      <c r="F20" s="5">
        <f t="shared" si="7"/>
        <v>10</v>
      </c>
      <c r="G20" s="5">
        <f t="shared" si="7"/>
        <v>6</v>
      </c>
      <c r="H20" s="5">
        <f t="shared" si="7"/>
        <v>9</v>
      </c>
      <c r="I20" s="5">
        <f t="shared" si="7"/>
        <v>8</v>
      </c>
      <c r="J20" s="5">
        <f t="shared" si="7"/>
        <v>3</v>
      </c>
      <c r="K20" s="5">
        <f t="shared" si="7"/>
        <v>1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4</v>
      </c>
      <c r="C22" s="5">
        <f t="shared" ref="C22:K22" si="8">MIN(C18:C20)</f>
        <v>7</v>
      </c>
      <c r="D22" s="5">
        <f t="shared" si="8"/>
        <v>1</v>
      </c>
      <c r="E22" s="5">
        <f t="shared" si="8"/>
        <v>3</v>
      </c>
      <c r="F22" s="5">
        <f t="shared" si="8"/>
        <v>10</v>
      </c>
      <c r="G22" s="5">
        <f t="shared" si="8"/>
        <v>4</v>
      </c>
      <c r="H22" s="5">
        <f t="shared" si="8"/>
        <v>8</v>
      </c>
      <c r="I22" s="5">
        <f t="shared" si="8"/>
        <v>8</v>
      </c>
      <c r="J22" s="5">
        <f t="shared" si="8"/>
        <v>2</v>
      </c>
      <c r="K22" s="5">
        <f t="shared" si="8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"/>
  <dimension ref="A1:O103"/>
  <sheetViews>
    <sheetView topLeftCell="A2" zoomScale="161" workbookViewId="0">
      <selection activeCell="K21" sqref="K21"/>
    </sheetView>
  </sheetViews>
  <sheetFormatPr baseColWidth="10" defaultColWidth="8.83203125" defaultRowHeight="15" x14ac:dyDescent="0.2"/>
  <cols>
    <col min="1" max="1" width="9.33203125" bestFit="1" customWidth="1"/>
    <col min="2" max="3" width="21.6640625" bestFit="1" customWidth="1"/>
    <col min="4" max="10" width="31.83203125" customWidth="1"/>
    <col min="11" max="11" width="21.6640625" bestFit="1" customWidth="1"/>
    <col min="14" max="14" width="12.1640625" bestFit="1" customWidth="1"/>
    <col min="15" max="15" width="6" bestFit="1" customWidth="1"/>
    <col min="17" max="17" width="12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O1" t="s">
        <v>10</v>
      </c>
    </row>
    <row r="2" spans="1:15" x14ac:dyDescent="0.2">
      <c r="A2" s="1">
        <v>0</v>
      </c>
      <c r="B2" s="2">
        <v>300.00282565479102</v>
      </c>
      <c r="C2" s="2">
        <v>300.00000001001041</v>
      </c>
      <c r="D2" s="9">
        <v>300.00000045238301</v>
      </c>
      <c r="E2" s="2">
        <v>300.0000040377592</v>
      </c>
      <c r="F2" s="2">
        <v>5110914.5897937994</v>
      </c>
      <c r="G2" s="2">
        <v>300</v>
      </c>
      <c r="H2" s="2">
        <v>300.00000000122361</v>
      </c>
      <c r="I2" s="2">
        <v>313.71198796528017</v>
      </c>
      <c r="J2" s="2">
        <v>300.000000020676</v>
      </c>
      <c r="K2" s="2">
        <v>300.00062786591002</v>
      </c>
    </row>
    <row r="3" spans="1:15" x14ac:dyDescent="0.2">
      <c r="A3" s="1">
        <v>1</v>
      </c>
      <c r="B3" s="2">
        <v>300.00180763941802</v>
      </c>
      <c r="C3" s="2">
        <v>300.00000001133532</v>
      </c>
      <c r="D3" s="9">
        <v>300.00000028854799</v>
      </c>
      <c r="E3" s="2">
        <v>300.00001187823659</v>
      </c>
      <c r="F3" s="2">
        <v>5103233.5528136827</v>
      </c>
      <c r="G3" s="2">
        <v>300</v>
      </c>
      <c r="H3" s="2">
        <v>300.00000000823883</v>
      </c>
      <c r="I3" s="2">
        <v>300.60186976106519</v>
      </c>
      <c r="J3" s="2">
        <v>300.00000000153898</v>
      </c>
      <c r="K3" s="2">
        <v>300.00000000001597</v>
      </c>
    </row>
    <row r="4" spans="1:15" x14ac:dyDescent="0.2">
      <c r="A4" s="1">
        <v>2</v>
      </c>
      <c r="B4" s="2">
        <v>300.00169139598501</v>
      </c>
      <c r="C4" s="2">
        <v>300.00000006334892</v>
      </c>
      <c r="D4" s="9">
        <v>300.00000026858498</v>
      </c>
      <c r="E4" s="2">
        <v>300.00000008158742</v>
      </c>
      <c r="F4" s="2">
        <v>5052637.2795186574</v>
      </c>
      <c r="G4" s="2">
        <v>300</v>
      </c>
      <c r="H4" s="2">
        <v>300.00000004580369</v>
      </c>
      <c r="I4" s="2">
        <v>300.58631134722879</v>
      </c>
      <c r="J4" s="2">
        <v>300.00000000073999</v>
      </c>
      <c r="K4" s="2">
        <v>300.000202146844</v>
      </c>
    </row>
    <row r="5" spans="1:15" x14ac:dyDescent="0.2">
      <c r="A5" s="1">
        <v>3</v>
      </c>
      <c r="B5" s="2">
        <v>300.001358181819</v>
      </c>
      <c r="C5" s="2">
        <v>300.00000041916508</v>
      </c>
      <c r="D5" s="9">
        <v>300.00000023227699</v>
      </c>
      <c r="E5" s="2">
        <v>300.00006817435121</v>
      </c>
      <c r="F5" s="2">
        <v>5033006.5210974691</v>
      </c>
      <c r="G5" s="2">
        <v>300</v>
      </c>
      <c r="H5" s="2">
        <v>300.00000025776131</v>
      </c>
      <c r="I5" s="2">
        <v>300.3477302040157</v>
      </c>
      <c r="J5" s="2">
        <v>300.000000000493</v>
      </c>
      <c r="K5" s="2">
        <v>300.00017585947</v>
      </c>
    </row>
    <row r="6" spans="1:15" x14ac:dyDescent="0.2">
      <c r="A6" s="1">
        <v>4</v>
      </c>
      <c r="B6" s="2">
        <v>300.001103696641</v>
      </c>
      <c r="C6" s="2">
        <v>300.00000002011842</v>
      </c>
      <c r="D6" s="9">
        <v>300.00000014278601</v>
      </c>
      <c r="E6" s="2">
        <v>300.00000065187032</v>
      </c>
      <c r="F6" s="2">
        <v>5009406.1865749909</v>
      </c>
      <c r="G6" s="2">
        <v>300</v>
      </c>
      <c r="H6" s="2">
        <v>300.00000001243978</v>
      </c>
      <c r="I6" s="2">
        <v>300.19996699076569</v>
      </c>
      <c r="J6" s="2">
        <v>300.00000000049198</v>
      </c>
      <c r="K6" s="2">
        <v>300.00029696861799</v>
      </c>
    </row>
    <row r="7" spans="1:15" x14ac:dyDescent="0.2">
      <c r="A7" s="1">
        <v>5</v>
      </c>
      <c r="B7" s="2">
        <v>300.00079406867502</v>
      </c>
      <c r="C7" s="2">
        <v>300.00000079993748</v>
      </c>
      <c r="D7" s="9">
        <v>300.00000003053202</v>
      </c>
      <c r="E7" s="2">
        <v>300.00000410318358</v>
      </c>
      <c r="F7" s="2">
        <v>4835503.4527780814</v>
      </c>
      <c r="G7" s="2">
        <v>300</v>
      </c>
      <c r="H7" s="2">
        <v>300.00000073539991</v>
      </c>
      <c r="I7" s="2">
        <v>300.07849397155729</v>
      </c>
      <c r="J7" s="2">
        <v>300.00000000016098</v>
      </c>
      <c r="K7" s="2">
        <v>300.00016076784601</v>
      </c>
    </row>
    <row r="8" spans="1:15" x14ac:dyDescent="0.2">
      <c r="A8" s="1">
        <v>6</v>
      </c>
      <c r="B8" s="2">
        <v>300.000632076138</v>
      </c>
      <c r="C8" s="2">
        <v>300.00000007755273</v>
      </c>
      <c r="D8" s="9">
        <v>300.000000022466</v>
      </c>
      <c r="E8" s="2">
        <v>300.00000039533569</v>
      </c>
      <c r="F8" s="2">
        <v>4831408.741016781</v>
      </c>
      <c r="G8" s="2">
        <v>300</v>
      </c>
      <c r="H8" s="2">
        <v>300.00000006692642</v>
      </c>
      <c r="I8" s="2">
        <v>300.00996306237641</v>
      </c>
      <c r="J8" s="2">
        <v>300.00000000000699</v>
      </c>
      <c r="K8" s="2">
        <v>300.000158962699</v>
      </c>
    </row>
    <row r="9" spans="1:15" x14ac:dyDescent="0.2">
      <c r="A9" s="1">
        <v>7</v>
      </c>
      <c r="B9" s="2">
        <v>300.00055439155398</v>
      </c>
      <c r="C9" s="2">
        <v>300.00000002201813</v>
      </c>
      <c r="D9" s="9">
        <v>300.00000000770098</v>
      </c>
      <c r="E9" s="2">
        <v>300.00001105252909</v>
      </c>
      <c r="F9" s="2">
        <v>4786078.3661001679</v>
      </c>
      <c r="G9" s="2">
        <v>300</v>
      </c>
      <c r="H9" s="2">
        <v>300.00000002770031</v>
      </c>
      <c r="I9" s="2">
        <v>300.00182250433448</v>
      </c>
      <c r="J9" s="2">
        <v>300.000000000005</v>
      </c>
      <c r="K9" s="2">
        <v>300.00007506785101</v>
      </c>
    </row>
    <row r="10" spans="1:15" x14ac:dyDescent="0.2">
      <c r="A10" s="1">
        <v>8</v>
      </c>
      <c r="B10" s="2">
        <v>300.000393764519</v>
      </c>
      <c r="C10" s="2">
        <v>300.00000011204082</v>
      </c>
      <c r="D10" s="9">
        <v>300.00000000050397</v>
      </c>
      <c r="E10" s="2">
        <v>300.00000541239081</v>
      </c>
      <c r="F10" s="2">
        <v>4593562.8467428619</v>
      </c>
      <c r="G10" s="2">
        <v>300</v>
      </c>
      <c r="H10" s="2">
        <v>300.00000015394602</v>
      </c>
      <c r="I10" s="2">
        <v>300.00049426352939</v>
      </c>
      <c r="J10" s="2">
        <v>300</v>
      </c>
      <c r="K10" s="2">
        <v>300.00050069217298</v>
      </c>
    </row>
    <row r="11" spans="1:15" x14ac:dyDescent="0.2">
      <c r="A11" s="1">
        <v>9</v>
      </c>
      <c r="B11" s="2">
        <v>300.00039291242399</v>
      </c>
      <c r="C11" s="2">
        <v>300.00000212221761</v>
      </c>
      <c r="D11" s="9">
        <v>300.000000000424</v>
      </c>
      <c r="E11" s="2">
        <v>300.00000013337802</v>
      </c>
      <c r="F11" s="2">
        <v>4347715.9369473476</v>
      </c>
      <c r="G11" s="2">
        <v>300</v>
      </c>
      <c r="H11" s="2">
        <v>300.00000128396857</v>
      </c>
      <c r="I11" s="2">
        <v>300.00000292682142</v>
      </c>
      <c r="J11" s="2">
        <v>300</v>
      </c>
      <c r="K11" s="2">
        <v>300.000199655291</v>
      </c>
    </row>
    <row r="12" spans="1: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O12">
        <v>300</v>
      </c>
    </row>
    <row r="13" spans="1:1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O13">
        <v>300</v>
      </c>
    </row>
    <row r="14" spans="1:15" x14ac:dyDescent="0.2">
      <c r="A14" s="2" t="s">
        <v>11</v>
      </c>
      <c r="B14" s="2">
        <f>MIN(B2:B11)</f>
        <v>300.00039291242399</v>
      </c>
      <c r="C14" s="2">
        <f t="shared" ref="C14:K14" si="0">MIN(C2:C11)</f>
        <v>300.00000001001041</v>
      </c>
      <c r="D14" s="2">
        <f>MIN(D2:D11)</f>
        <v>300.000000000424</v>
      </c>
      <c r="E14" s="2">
        <f t="shared" si="0"/>
        <v>300.00000008158742</v>
      </c>
      <c r="F14" s="2">
        <f t="shared" si="0"/>
        <v>4347715.9369473476</v>
      </c>
      <c r="G14" s="2">
        <f t="shared" si="0"/>
        <v>300</v>
      </c>
      <c r="H14" s="2">
        <f t="shared" si="0"/>
        <v>300.00000000122361</v>
      </c>
      <c r="I14" s="2">
        <f t="shared" si="0"/>
        <v>300.00000292682142</v>
      </c>
      <c r="J14" s="2">
        <f t="shared" ref="J14" si="1">MIN(J2:J11)</f>
        <v>300</v>
      </c>
      <c r="K14" s="2">
        <f>MIN(K2:K11)</f>
        <v>300.00000000001597</v>
      </c>
      <c r="O14">
        <v>300</v>
      </c>
    </row>
    <row r="15" spans="1:15" x14ac:dyDescent="0.2">
      <c r="A15" s="2" t="s">
        <v>12</v>
      </c>
      <c r="B15" s="2">
        <f>AVERAGE(B2:B11)</f>
        <v>300.00115537819636</v>
      </c>
      <c r="C15" s="2">
        <f t="shared" ref="C15:K15" si="2">AVERAGE(C2:C11)</f>
        <v>300.00000036577444</v>
      </c>
      <c r="D15" s="2">
        <f>AVERAGE(D2:D11)</f>
        <v>300.00000014462057</v>
      </c>
      <c r="E15" s="2">
        <f t="shared" si="2"/>
        <v>300.00001059206215</v>
      </c>
      <c r="F15" s="2">
        <f t="shared" si="2"/>
        <v>4870346.7473383844</v>
      </c>
      <c r="G15" s="2">
        <f t="shared" si="2"/>
        <v>300</v>
      </c>
      <c r="H15" s="2">
        <f t="shared" si="2"/>
        <v>300.00000025934088</v>
      </c>
      <c r="I15" s="2">
        <f t="shared" si="2"/>
        <v>301.55386429969741</v>
      </c>
      <c r="J15" s="2">
        <f t="shared" ref="J15" si="3">AVERAGE(J2:J11)</f>
        <v>300.0000000024113</v>
      </c>
      <c r="K15" s="2">
        <f t="shared" si="2"/>
        <v>300.00023979867177</v>
      </c>
      <c r="O15">
        <v>300</v>
      </c>
    </row>
    <row r="16" spans="1:15" x14ac:dyDescent="0.2">
      <c r="A16" s="2" t="s">
        <v>13</v>
      </c>
      <c r="B16" s="2">
        <f>STDEV(B2:B11)</f>
        <v>7.7984100748631883E-4</v>
      </c>
      <c r="C16" s="2">
        <f t="shared" ref="C16:K16" si="4">STDEV(C2:C11)</f>
        <v>6.6709952894550415E-7</v>
      </c>
      <c r="D16" s="2">
        <f>STDEV(D2:D11)</f>
        <v>1.5872203759277357E-7</v>
      </c>
      <c r="E16" s="2">
        <f t="shared" si="4"/>
        <v>2.0688468372991652E-5</v>
      </c>
      <c r="F16" s="2">
        <f t="shared" si="4"/>
        <v>247368.01058305296</v>
      </c>
      <c r="G16" s="2">
        <f t="shared" si="4"/>
        <v>0</v>
      </c>
      <c r="H16" s="2">
        <f t="shared" si="4"/>
        <v>4.2354593153820814E-7</v>
      </c>
      <c r="I16" s="2">
        <f t="shared" si="4"/>
        <v>4.2784582733426832</v>
      </c>
      <c r="J16" s="2">
        <f t="shared" ref="J16" si="5">STDEV(J2:J11)</f>
        <v>6.43584328414782E-9</v>
      </c>
      <c r="K16" s="2">
        <f t="shared" si="4"/>
        <v>1.9045773527745247E-4</v>
      </c>
      <c r="O16">
        <v>300</v>
      </c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O17">
        <v>300</v>
      </c>
    </row>
    <row r="18" spans="1:15" x14ac:dyDescent="0.2">
      <c r="A18" s="2" t="s">
        <v>14</v>
      </c>
      <c r="B18" s="5">
        <f>RANK(B14,$B14:$K14, 1)</f>
        <v>9</v>
      </c>
      <c r="C18" s="5">
        <f t="shared" ref="C18:K18" si="6">RANK(C14,$B14:$K14, 1)</f>
        <v>6</v>
      </c>
      <c r="D18" s="5">
        <f t="shared" si="6"/>
        <v>4</v>
      </c>
      <c r="E18" s="5">
        <f t="shared" si="6"/>
        <v>7</v>
      </c>
      <c r="F18" s="5">
        <f t="shared" si="6"/>
        <v>10</v>
      </c>
      <c r="G18" s="5">
        <f t="shared" si="6"/>
        <v>1</v>
      </c>
      <c r="H18" s="5">
        <f t="shared" si="6"/>
        <v>5</v>
      </c>
      <c r="I18" s="5">
        <f t="shared" si="6"/>
        <v>8</v>
      </c>
      <c r="J18" s="5">
        <f t="shared" si="6"/>
        <v>1</v>
      </c>
      <c r="K18" s="5">
        <f t="shared" si="6"/>
        <v>3</v>
      </c>
      <c r="O18">
        <v>300</v>
      </c>
    </row>
    <row r="19" spans="1:15" x14ac:dyDescent="0.2">
      <c r="A19" s="2" t="s">
        <v>15</v>
      </c>
      <c r="B19" s="5">
        <f t="shared" ref="B19:K20" si="7">RANK(B15,$B15:$K15, 1)</f>
        <v>8</v>
      </c>
      <c r="C19" s="5">
        <f t="shared" si="7"/>
        <v>5</v>
      </c>
      <c r="D19" s="5">
        <f t="shared" si="7"/>
        <v>3</v>
      </c>
      <c r="E19" s="5">
        <f t="shared" si="7"/>
        <v>6</v>
      </c>
      <c r="F19" s="5">
        <f t="shared" si="7"/>
        <v>10</v>
      </c>
      <c r="G19" s="5">
        <f t="shared" si="7"/>
        <v>1</v>
      </c>
      <c r="H19" s="5">
        <f t="shared" si="7"/>
        <v>4</v>
      </c>
      <c r="I19" s="5">
        <f t="shared" si="7"/>
        <v>9</v>
      </c>
      <c r="J19" s="5">
        <f t="shared" si="7"/>
        <v>2</v>
      </c>
      <c r="K19" s="5">
        <f t="shared" si="7"/>
        <v>7</v>
      </c>
      <c r="O19">
        <v>300</v>
      </c>
    </row>
    <row r="20" spans="1:15" x14ac:dyDescent="0.2">
      <c r="A20" s="2" t="s">
        <v>16</v>
      </c>
      <c r="B20" s="5">
        <f t="shared" si="7"/>
        <v>8</v>
      </c>
      <c r="C20" s="5">
        <f t="shared" si="7"/>
        <v>5</v>
      </c>
      <c r="D20" s="5">
        <f t="shared" si="7"/>
        <v>3</v>
      </c>
      <c r="E20" s="5">
        <f t="shared" si="7"/>
        <v>6</v>
      </c>
      <c r="F20" s="5">
        <f t="shared" si="7"/>
        <v>10</v>
      </c>
      <c r="G20" s="5">
        <f t="shared" si="7"/>
        <v>1</v>
      </c>
      <c r="H20" s="5">
        <f t="shared" si="7"/>
        <v>4</v>
      </c>
      <c r="I20" s="5">
        <f t="shared" si="7"/>
        <v>9</v>
      </c>
      <c r="J20" s="5">
        <f t="shared" si="7"/>
        <v>2</v>
      </c>
      <c r="K20" s="5">
        <f t="shared" si="7"/>
        <v>7</v>
      </c>
      <c r="O20">
        <v>300</v>
      </c>
    </row>
    <row r="21" spans="1: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  <c r="O21">
        <v>300</v>
      </c>
    </row>
    <row r="22" spans="1:15" x14ac:dyDescent="0.2">
      <c r="A22" s="2" t="s">
        <v>14</v>
      </c>
      <c r="B22" s="5">
        <f>MIN(B18:B20)</f>
        <v>8</v>
      </c>
      <c r="C22" s="5">
        <f t="shared" ref="C22:K22" si="8">MIN(C18:C20)</f>
        <v>5</v>
      </c>
      <c r="D22" s="5">
        <f t="shared" si="8"/>
        <v>3</v>
      </c>
      <c r="E22" s="5">
        <f t="shared" si="8"/>
        <v>6</v>
      </c>
      <c r="F22" s="5">
        <f t="shared" si="8"/>
        <v>10</v>
      </c>
      <c r="G22" s="5">
        <f t="shared" si="8"/>
        <v>1</v>
      </c>
      <c r="H22" s="5">
        <f t="shared" si="8"/>
        <v>4</v>
      </c>
      <c r="I22" s="5">
        <f t="shared" si="8"/>
        <v>8</v>
      </c>
      <c r="J22" s="5">
        <f t="shared" si="8"/>
        <v>1</v>
      </c>
      <c r="K22" s="5">
        <f t="shared" si="8"/>
        <v>3</v>
      </c>
    </row>
    <row r="23" spans="1: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5" x14ac:dyDescent="0.2">
      <c r="A29" s="2"/>
      <c r="B29" s="2"/>
      <c r="D29" s="2"/>
      <c r="E29" s="2"/>
      <c r="F29" s="2"/>
      <c r="G29" s="2"/>
      <c r="H29" s="2"/>
      <c r="I29" s="2"/>
      <c r="J29" s="2"/>
    </row>
    <row r="30" spans="1:15" x14ac:dyDescent="0.2">
      <c r="A30" s="2"/>
      <c r="B30" s="2"/>
      <c r="D30" s="2"/>
      <c r="E30" s="2"/>
      <c r="F30" s="2"/>
      <c r="G30" s="2"/>
      <c r="H30" s="2"/>
      <c r="I30" s="2"/>
      <c r="J30" s="2"/>
    </row>
    <row r="31" spans="1:15" x14ac:dyDescent="0.2">
      <c r="A31" s="2"/>
      <c r="B31" s="2"/>
      <c r="D31" s="2"/>
      <c r="E31" s="2"/>
      <c r="F31" s="2"/>
      <c r="G31" s="2"/>
      <c r="H31" s="2"/>
      <c r="I31" s="2"/>
      <c r="J31" s="2"/>
    </row>
    <row r="32" spans="1:15" x14ac:dyDescent="0.2">
      <c r="A32" s="2"/>
      <c r="B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sortState xmlns:xlrd2="http://schemas.microsoft.com/office/spreadsheetml/2017/richdata2" ref="O2:O103">
    <sortCondition descending="1" ref="O1:O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/>
  <dimension ref="A1:L103"/>
  <sheetViews>
    <sheetView topLeftCell="G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2" max="12" width="12.1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</row>
    <row r="2" spans="1:12" x14ac:dyDescent="0.2">
      <c r="A2" s="1">
        <v>0</v>
      </c>
      <c r="B2" s="2">
        <v>400.00000468238568</v>
      </c>
      <c r="C2" s="2">
        <v>400.00002184250008</v>
      </c>
      <c r="D2" s="2">
        <v>400</v>
      </c>
      <c r="E2" s="2">
        <v>400.0000000207491</v>
      </c>
      <c r="F2" s="2">
        <v>473.28082274722442</v>
      </c>
      <c r="G2" s="2">
        <v>400.00000000000011</v>
      </c>
      <c r="H2" s="2">
        <v>400.0000668544987</v>
      </c>
      <c r="I2" s="2">
        <v>400.00374586826888</v>
      </c>
      <c r="J2" s="2">
        <v>400.00020727345208</v>
      </c>
      <c r="K2">
        <v>400.00000533560899</v>
      </c>
    </row>
    <row r="3" spans="1:12" x14ac:dyDescent="0.2">
      <c r="A3" s="1">
        <v>1</v>
      </c>
      <c r="B3" s="2">
        <v>400.00000712301011</v>
      </c>
      <c r="C3" s="2">
        <v>400.00000020124412</v>
      </c>
      <c r="D3" s="2">
        <v>400</v>
      </c>
      <c r="E3" s="2">
        <v>400.00000011687291</v>
      </c>
      <c r="F3" s="2">
        <v>474.60697985542072</v>
      </c>
      <c r="G3" s="2">
        <v>400</v>
      </c>
      <c r="H3" s="2">
        <v>400.01605832236521</v>
      </c>
      <c r="I3" s="2">
        <v>400.00076020944209</v>
      </c>
      <c r="J3" s="2">
        <v>400.00018212370509</v>
      </c>
      <c r="K3">
        <v>400.00000690265801</v>
      </c>
    </row>
    <row r="4" spans="1:12" x14ac:dyDescent="0.2">
      <c r="A4" s="1">
        <v>2</v>
      </c>
      <c r="B4" s="2">
        <v>400.00000039274749</v>
      </c>
      <c r="C4" s="2">
        <v>400.00015746197101</v>
      </c>
      <c r="D4" s="2">
        <v>400</v>
      </c>
      <c r="E4" s="2">
        <v>400.00000163144449</v>
      </c>
      <c r="F4" s="2">
        <v>471.36238610556433</v>
      </c>
      <c r="G4" s="2">
        <v>400.00000000000028</v>
      </c>
      <c r="H4" s="2">
        <v>400.03797037640948</v>
      </c>
      <c r="I4" s="2">
        <v>400.01419528027549</v>
      </c>
      <c r="J4" s="2">
        <v>400.0002753899339</v>
      </c>
      <c r="K4">
        <v>400.00000318495398</v>
      </c>
    </row>
    <row r="5" spans="1:12" x14ac:dyDescent="0.2">
      <c r="A5" s="1">
        <v>3</v>
      </c>
      <c r="B5" s="2">
        <v>400.00000000830352</v>
      </c>
      <c r="C5" s="2">
        <v>400.00000028765811</v>
      </c>
      <c r="D5" s="2">
        <v>400</v>
      </c>
      <c r="E5" s="2">
        <v>400.00000027169142</v>
      </c>
      <c r="F5" s="2">
        <v>475.79399502157747</v>
      </c>
      <c r="G5" s="2">
        <v>400</v>
      </c>
      <c r="H5" s="2">
        <v>400.00063107201601</v>
      </c>
      <c r="I5" s="2">
        <v>400.00008805526141</v>
      </c>
      <c r="J5" s="2">
        <v>400.00014823409441</v>
      </c>
      <c r="K5">
        <v>400.00000161973401</v>
      </c>
    </row>
    <row r="6" spans="1:12" x14ac:dyDescent="0.2">
      <c r="A6" s="1">
        <v>4</v>
      </c>
      <c r="B6" s="2">
        <v>400.0000009621761</v>
      </c>
      <c r="C6" s="2">
        <v>400.0000138486489</v>
      </c>
      <c r="D6" s="2">
        <v>400</v>
      </c>
      <c r="E6" s="2">
        <v>400.00000002921382</v>
      </c>
      <c r="F6" s="2">
        <v>470.36788817303841</v>
      </c>
      <c r="G6" s="2">
        <v>400.00000000000011</v>
      </c>
      <c r="H6" s="2">
        <v>400.00095820039218</v>
      </c>
      <c r="I6" s="2">
        <v>400.01020654780552</v>
      </c>
      <c r="J6" s="2">
        <v>400.00490697889228</v>
      </c>
      <c r="K6">
        <v>400.00000194310502</v>
      </c>
    </row>
    <row r="7" spans="1:12" x14ac:dyDescent="0.2">
      <c r="A7" s="1">
        <v>5</v>
      </c>
      <c r="B7" s="2">
        <v>400.00000000163988</v>
      </c>
      <c r="C7" s="2">
        <v>400.0000054481456</v>
      </c>
      <c r="D7" s="2">
        <v>400</v>
      </c>
      <c r="E7" s="2">
        <v>400.0000000127369</v>
      </c>
      <c r="F7" s="2">
        <v>475.85481377964891</v>
      </c>
      <c r="G7" s="2">
        <v>400</v>
      </c>
      <c r="H7" s="2">
        <v>400.00042255450421</v>
      </c>
      <c r="I7" s="2">
        <v>400.00432143815482</v>
      </c>
      <c r="J7" s="2">
        <v>400.00205651310768</v>
      </c>
      <c r="K7">
        <v>400.00000355015902</v>
      </c>
    </row>
    <row r="8" spans="1:12" x14ac:dyDescent="0.2">
      <c r="A8" s="1">
        <v>6</v>
      </c>
      <c r="B8" s="2">
        <v>400.00000572114521</v>
      </c>
      <c r="C8" s="2">
        <v>400.00001380204191</v>
      </c>
      <c r="D8" s="2">
        <v>400</v>
      </c>
      <c r="E8" s="2">
        <v>400.00000012837569</v>
      </c>
      <c r="F8" s="2">
        <v>474.01381367180988</v>
      </c>
      <c r="G8" s="2">
        <v>400</v>
      </c>
      <c r="H8" s="2">
        <v>400.02321407011112</v>
      </c>
      <c r="I8" s="2">
        <v>400.00000000336212</v>
      </c>
      <c r="J8" s="2">
        <v>400.00000815564732</v>
      </c>
      <c r="K8">
        <v>400.000002279657</v>
      </c>
    </row>
    <row r="9" spans="1:12" x14ac:dyDescent="0.2">
      <c r="A9" s="1">
        <v>7</v>
      </c>
      <c r="B9" s="2">
        <v>400.00000309328738</v>
      </c>
      <c r="C9" s="2">
        <v>400.00000471863518</v>
      </c>
      <c r="D9" s="2">
        <v>400</v>
      </c>
      <c r="E9" s="2">
        <v>400.00000018234971</v>
      </c>
      <c r="F9" s="2">
        <v>473.88310129225101</v>
      </c>
      <c r="G9" s="2">
        <v>400.00000000000011</v>
      </c>
      <c r="H9" s="2">
        <v>400.00479306334557</v>
      </c>
      <c r="I9" s="2">
        <v>400.00469083823958</v>
      </c>
      <c r="J9" s="2">
        <v>400.00061070448169</v>
      </c>
      <c r="K9">
        <v>400.000003554496</v>
      </c>
    </row>
    <row r="10" spans="1:12" x14ac:dyDescent="0.2">
      <c r="A10" s="1">
        <v>8</v>
      </c>
      <c r="B10" s="2">
        <v>400.00000838104683</v>
      </c>
      <c r="C10" s="2">
        <v>400.00000026189502</v>
      </c>
      <c r="D10" s="2">
        <v>400</v>
      </c>
      <c r="E10" s="2">
        <v>400.00578561866502</v>
      </c>
      <c r="F10" s="2">
        <v>475.53403176295359</v>
      </c>
      <c r="G10" s="2">
        <v>400</v>
      </c>
      <c r="H10" s="2">
        <v>400.01054493940808</v>
      </c>
      <c r="I10" s="2">
        <v>400.00294482702623</v>
      </c>
      <c r="J10" s="2">
        <v>400.00042342639301</v>
      </c>
      <c r="K10">
        <v>400.000000201788</v>
      </c>
    </row>
    <row r="11" spans="1:12" x14ac:dyDescent="0.2">
      <c r="A11" s="1">
        <v>9</v>
      </c>
      <c r="B11" s="2">
        <v>400.00000870804843</v>
      </c>
      <c r="C11" s="2">
        <v>400.00000502331437</v>
      </c>
      <c r="D11" s="2">
        <v>400</v>
      </c>
      <c r="E11" s="2">
        <v>400.00000000559351</v>
      </c>
      <c r="F11" s="2">
        <v>470.50108684289683</v>
      </c>
      <c r="G11" s="2">
        <v>400.00000000000023</v>
      </c>
      <c r="H11" s="2">
        <v>400.00392932559441</v>
      </c>
      <c r="I11" s="2">
        <v>400.00316162769269</v>
      </c>
      <c r="J11" s="2">
        <v>400.00482657704532</v>
      </c>
      <c r="K11">
        <v>400.00000002853102</v>
      </c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400.00000000163988</v>
      </c>
      <c r="C14" s="2">
        <f t="shared" ref="C14:K14" si="0">MIN(C2:C11)</f>
        <v>400.00000020124412</v>
      </c>
      <c r="D14" s="2">
        <f t="shared" si="0"/>
        <v>400</v>
      </c>
      <c r="E14" s="2">
        <f t="shared" si="0"/>
        <v>400.00000000559351</v>
      </c>
      <c r="F14" s="2">
        <f t="shared" si="0"/>
        <v>470.36788817303841</v>
      </c>
      <c r="G14" s="2">
        <f t="shared" si="0"/>
        <v>400</v>
      </c>
      <c r="H14" s="2">
        <f t="shared" si="0"/>
        <v>400.0000668544987</v>
      </c>
      <c r="I14" s="2">
        <f t="shared" si="0"/>
        <v>400.00000000336212</v>
      </c>
      <c r="J14" s="2">
        <f t="shared" si="0"/>
        <v>400.00000815564732</v>
      </c>
      <c r="K14" s="2">
        <f t="shared" si="0"/>
        <v>400.00000002853102</v>
      </c>
    </row>
    <row r="15" spans="1:12" x14ac:dyDescent="0.2">
      <c r="A15" s="2" t="s">
        <v>12</v>
      </c>
      <c r="B15" s="2">
        <f>AVERAGE(B2:B11)</f>
        <v>400.00000390737904</v>
      </c>
      <c r="C15" s="2">
        <f t="shared" ref="C15:K15" si="1">AVERAGE(C2:C11)</f>
        <v>400.0000222896054</v>
      </c>
      <c r="D15" s="2">
        <f t="shared" si="1"/>
        <v>400</v>
      </c>
      <c r="E15" s="2">
        <f t="shared" si="1"/>
        <v>400.00057880176922</v>
      </c>
      <c r="F15" s="2">
        <f t="shared" si="1"/>
        <v>473.51989192523854</v>
      </c>
      <c r="G15" s="2">
        <f t="shared" si="1"/>
        <v>400.00000000000011</v>
      </c>
      <c r="H15" s="2">
        <f t="shared" si="1"/>
        <v>400.00985887786447</v>
      </c>
      <c r="I15" s="2">
        <f t="shared" si="1"/>
        <v>400.00441146955285</v>
      </c>
      <c r="J15" s="2">
        <f t="shared" si="1"/>
        <v>400.00136453767527</v>
      </c>
      <c r="K15" s="2">
        <f t="shared" si="1"/>
        <v>400.00000286006906</v>
      </c>
    </row>
    <row r="16" spans="1:12" x14ac:dyDescent="0.2">
      <c r="A16" s="2" t="s">
        <v>13</v>
      </c>
      <c r="B16" s="2">
        <f>STDEV(B2:B11)</f>
        <v>3.4870870529980061E-6</v>
      </c>
      <c r="C16" s="2">
        <f t="shared" ref="C16:K16" si="2">STDEV(C2:C11)</f>
        <v>4.8030958524280882E-5</v>
      </c>
      <c r="D16" s="2">
        <f t="shared" si="2"/>
        <v>0</v>
      </c>
      <c r="E16" s="2">
        <f t="shared" si="2"/>
        <v>1.8294890378441262E-3</v>
      </c>
      <c r="F16" s="2">
        <f t="shared" si="2"/>
        <v>2.1081350726723702</v>
      </c>
      <c r="G16" s="2">
        <f t="shared" si="2"/>
        <v>1.0884686022977099E-13</v>
      </c>
      <c r="H16" s="2">
        <f t="shared" si="2"/>
        <v>1.2550545584473109E-2</v>
      </c>
      <c r="I16" s="2">
        <f t="shared" si="2"/>
        <v>4.534226042692345E-3</v>
      </c>
      <c r="J16" s="2">
        <f t="shared" si="2"/>
        <v>1.9353484897897254E-3</v>
      </c>
      <c r="K16" s="2">
        <f t="shared" si="2"/>
        <v>2.1430773483455635E-6</v>
      </c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3</v>
      </c>
      <c r="C18" s="5">
        <f t="shared" ref="C18:K18" si="3">RANK(C14,$B14:$K14, 1)</f>
        <v>7</v>
      </c>
      <c r="D18" s="5">
        <f t="shared" si="3"/>
        <v>1</v>
      </c>
      <c r="E18" s="5">
        <f t="shared" si="3"/>
        <v>5</v>
      </c>
      <c r="F18" s="5">
        <f t="shared" si="3"/>
        <v>10</v>
      </c>
      <c r="G18" s="5">
        <f t="shared" si="3"/>
        <v>1</v>
      </c>
      <c r="H18" s="5">
        <f t="shared" si="3"/>
        <v>9</v>
      </c>
      <c r="I18" s="5">
        <f t="shared" si="3"/>
        <v>4</v>
      </c>
      <c r="J18" s="5">
        <f t="shared" si="3"/>
        <v>8</v>
      </c>
      <c r="K18" s="5">
        <f t="shared" si="3"/>
        <v>6</v>
      </c>
    </row>
    <row r="19" spans="1:11" x14ac:dyDescent="0.2">
      <c r="A19" s="2"/>
      <c r="B19" s="5">
        <f t="shared" ref="B19:K20" si="4">RANK(B15,$B15:$K15, 1)</f>
        <v>4</v>
      </c>
      <c r="C19" s="5">
        <f t="shared" si="4"/>
        <v>5</v>
      </c>
      <c r="D19" s="5">
        <f t="shared" si="4"/>
        <v>1</v>
      </c>
      <c r="E19" s="5">
        <f t="shared" si="4"/>
        <v>6</v>
      </c>
      <c r="F19" s="5">
        <f t="shared" si="4"/>
        <v>10</v>
      </c>
      <c r="G19" s="5">
        <f t="shared" si="4"/>
        <v>2</v>
      </c>
      <c r="H19" s="5">
        <f t="shared" si="4"/>
        <v>9</v>
      </c>
      <c r="I19" s="5">
        <f t="shared" si="4"/>
        <v>8</v>
      </c>
      <c r="J19" s="5">
        <f t="shared" si="4"/>
        <v>7</v>
      </c>
      <c r="K19" s="5">
        <f t="shared" si="4"/>
        <v>3</v>
      </c>
    </row>
    <row r="20" spans="1:11" x14ac:dyDescent="0.2">
      <c r="A20" s="2"/>
      <c r="B20" s="5">
        <f t="shared" si="4"/>
        <v>4</v>
      </c>
      <c r="C20" s="5">
        <f t="shared" si="4"/>
        <v>5</v>
      </c>
      <c r="D20" s="5">
        <f t="shared" si="4"/>
        <v>1</v>
      </c>
      <c r="E20" s="5">
        <f t="shared" si="4"/>
        <v>6</v>
      </c>
      <c r="F20" s="5">
        <f t="shared" si="4"/>
        <v>10</v>
      </c>
      <c r="G20" s="5">
        <f t="shared" si="4"/>
        <v>2</v>
      </c>
      <c r="H20" s="5">
        <f t="shared" si="4"/>
        <v>9</v>
      </c>
      <c r="I20" s="5">
        <f t="shared" si="4"/>
        <v>8</v>
      </c>
      <c r="J20" s="5">
        <f t="shared" si="4"/>
        <v>7</v>
      </c>
      <c r="K20" s="5">
        <f t="shared" si="4"/>
        <v>3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3</v>
      </c>
      <c r="C22" s="5">
        <f t="shared" ref="C22:K22" si="5">MIN(C18:C20)</f>
        <v>5</v>
      </c>
      <c r="D22" s="5">
        <f t="shared" si="5"/>
        <v>1</v>
      </c>
      <c r="E22" s="5">
        <f t="shared" si="5"/>
        <v>5</v>
      </c>
      <c r="F22" s="5">
        <f t="shared" si="5"/>
        <v>10</v>
      </c>
      <c r="G22" s="5">
        <f t="shared" si="5"/>
        <v>1</v>
      </c>
      <c r="H22" s="5">
        <f t="shared" si="5"/>
        <v>9</v>
      </c>
      <c r="I22" s="5">
        <f t="shared" si="5"/>
        <v>4</v>
      </c>
      <c r="J22" s="5">
        <f t="shared" si="5"/>
        <v>7</v>
      </c>
      <c r="K22" s="5">
        <f t="shared" si="5"/>
        <v>3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L103"/>
  <sheetViews>
    <sheetView topLeftCell="F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500.99499346312672</v>
      </c>
      <c r="C2" s="2">
        <v>500.00000000010658</v>
      </c>
      <c r="D2" s="2">
        <v>500</v>
      </c>
      <c r="E2" s="2">
        <v>500.9949592457956</v>
      </c>
      <c r="F2" s="2">
        <v>513.79945417985402</v>
      </c>
      <c r="G2" s="2">
        <v>500</v>
      </c>
      <c r="H2" s="2">
        <v>500.00000002492681</v>
      </c>
      <c r="I2" s="2">
        <v>500.00561475621367</v>
      </c>
      <c r="J2" s="2">
        <v>500</v>
      </c>
      <c r="K2" s="2">
        <v>500.00000116369699</v>
      </c>
      <c r="L2" s="3"/>
    </row>
    <row r="3" spans="1:12" x14ac:dyDescent="0.2">
      <c r="A3" s="1">
        <v>1</v>
      </c>
      <c r="B3" s="2">
        <v>500.00021192857258</v>
      </c>
      <c r="C3" s="2">
        <v>500.99500527308032</v>
      </c>
      <c r="D3" s="2">
        <v>500</v>
      </c>
      <c r="E3" s="2">
        <v>500.00001633776378</v>
      </c>
      <c r="F3" s="2">
        <v>513.79945446945737</v>
      </c>
      <c r="G3" s="2">
        <v>500</v>
      </c>
      <c r="H3" s="2">
        <v>500.00000002360019</v>
      </c>
      <c r="I3" s="2">
        <v>500.00197988275681</v>
      </c>
      <c r="J3" s="2">
        <v>500</v>
      </c>
      <c r="K3" s="2">
        <v>500.00000116369802</v>
      </c>
      <c r="L3" s="3"/>
    </row>
    <row r="4" spans="1:12" x14ac:dyDescent="0.2">
      <c r="A4" s="1">
        <v>2</v>
      </c>
      <c r="B4" s="2">
        <v>500.99520042424882</v>
      </c>
      <c r="C4" s="2">
        <v>500.99503103853732</v>
      </c>
      <c r="D4" s="2">
        <v>500</v>
      </c>
      <c r="E4" s="2">
        <v>500.00000130517452</v>
      </c>
      <c r="F4" s="2">
        <v>513.79945414491681</v>
      </c>
      <c r="G4" s="2">
        <v>500</v>
      </c>
      <c r="H4" s="2">
        <v>500.00000000570782</v>
      </c>
      <c r="I4" s="2">
        <v>500.00001440834779</v>
      </c>
      <c r="J4" s="2">
        <v>500</v>
      </c>
      <c r="K4" s="2">
        <v>500.00004751310797</v>
      </c>
      <c r="L4" s="3"/>
    </row>
    <row r="5" spans="1:12" x14ac:dyDescent="0.2">
      <c r="A5" s="1">
        <v>3</v>
      </c>
      <c r="B5" s="2">
        <v>500.00014381581241</v>
      </c>
      <c r="C5" s="2">
        <v>500.99496030121531</v>
      </c>
      <c r="D5" s="2">
        <v>500</v>
      </c>
      <c r="E5" s="2">
        <v>500.0000005281301</v>
      </c>
      <c r="F5" s="2">
        <v>513.79945335817456</v>
      </c>
      <c r="G5" s="2">
        <v>500</v>
      </c>
      <c r="H5" s="2">
        <v>500.00000000905573</v>
      </c>
      <c r="I5" s="2">
        <v>500.00015091117223</v>
      </c>
      <c r="J5" s="2">
        <v>500</v>
      </c>
      <c r="K5" s="2">
        <v>500.00007281892999</v>
      </c>
      <c r="L5" s="3"/>
    </row>
    <row r="6" spans="1:12" x14ac:dyDescent="0.2">
      <c r="A6" s="1">
        <v>4</v>
      </c>
      <c r="B6" s="2">
        <v>500.0001135160926</v>
      </c>
      <c r="C6" s="2">
        <v>500.9949590572424</v>
      </c>
      <c r="D6" s="2">
        <v>500</v>
      </c>
      <c r="E6" s="2">
        <v>500.00000930924841</v>
      </c>
      <c r="F6" s="2">
        <v>513.79945307045159</v>
      </c>
      <c r="G6" s="2">
        <v>500</v>
      </c>
      <c r="H6" s="2">
        <v>500.00000004250478</v>
      </c>
      <c r="I6" s="2">
        <v>500.00324481340562</v>
      </c>
      <c r="J6" s="2">
        <v>500</v>
      </c>
      <c r="K6" s="2">
        <v>500.00015236151199</v>
      </c>
      <c r="L6" s="3"/>
    </row>
    <row r="7" spans="1:12" x14ac:dyDescent="0.2">
      <c r="A7" s="1">
        <v>5</v>
      </c>
      <c r="B7" s="2">
        <v>500.00043381218239</v>
      </c>
      <c r="C7" s="2">
        <v>500.99496853782188</v>
      </c>
      <c r="D7" s="2">
        <v>500</v>
      </c>
      <c r="E7" s="2">
        <v>500.00000510674948</v>
      </c>
      <c r="F7" s="2">
        <v>513.79945387182363</v>
      </c>
      <c r="G7" s="2">
        <v>500</v>
      </c>
      <c r="H7" s="2">
        <v>500.00000000588318</v>
      </c>
      <c r="I7" s="2">
        <v>500.00006505357089</v>
      </c>
      <c r="J7" s="2">
        <v>500</v>
      </c>
      <c r="K7" s="2">
        <v>500.00018295991299</v>
      </c>
      <c r="L7" s="3"/>
    </row>
    <row r="8" spans="1:12" x14ac:dyDescent="0.2">
      <c r="A8" s="1">
        <v>6</v>
      </c>
      <c r="B8" s="2">
        <v>500.99554612920019</v>
      </c>
      <c r="C8" s="2">
        <v>500.00000000909529</v>
      </c>
      <c r="D8" s="2">
        <v>500</v>
      </c>
      <c r="E8" s="2">
        <v>500.0000096110208</v>
      </c>
      <c r="F8" s="2">
        <v>513.79945367934283</v>
      </c>
      <c r="G8" s="2">
        <v>500</v>
      </c>
      <c r="H8" s="2">
        <v>500.00000005156022</v>
      </c>
      <c r="I8" s="2">
        <v>500.05598100049701</v>
      </c>
      <c r="J8" s="2">
        <v>500</v>
      </c>
      <c r="K8" s="2">
        <v>500.00018295991401</v>
      </c>
      <c r="L8" s="3"/>
    </row>
    <row r="9" spans="1:12" x14ac:dyDescent="0.2">
      <c r="A9" s="1">
        <v>7</v>
      </c>
      <c r="B9" s="2">
        <v>500.99504397590277</v>
      </c>
      <c r="C9" s="2">
        <v>500.00000001357341</v>
      </c>
      <c r="D9" s="2">
        <v>500</v>
      </c>
      <c r="E9" s="2">
        <v>500.00000040195442</v>
      </c>
      <c r="F9" s="2">
        <v>513.79945397055621</v>
      </c>
      <c r="G9" s="2">
        <v>500</v>
      </c>
      <c r="H9" s="2">
        <v>500.00000001815442</v>
      </c>
      <c r="I9" s="2">
        <v>500.02257381624128</v>
      </c>
      <c r="J9" s="2">
        <v>500</v>
      </c>
      <c r="K9" s="2">
        <v>500.00024709501798</v>
      </c>
      <c r="L9" s="3"/>
    </row>
    <row r="10" spans="1:12" x14ac:dyDescent="0.2">
      <c r="A10" s="1">
        <v>8</v>
      </c>
      <c r="B10" s="2">
        <v>500.00011233744618</v>
      </c>
      <c r="C10" s="2">
        <v>500.99496418197651</v>
      </c>
      <c r="D10" s="2">
        <v>500</v>
      </c>
      <c r="E10" s="2">
        <v>500.0000002961433</v>
      </c>
      <c r="F10" s="2">
        <v>513.79945332585066</v>
      </c>
      <c r="G10" s="2">
        <v>500</v>
      </c>
      <c r="H10" s="2">
        <v>500.0000000133216</v>
      </c>
      <c r="I10" s="2">
        <v>501.04969072734099</v>
      </c>
      <c r="J10" s="2">
        <v>500</v>
      </c>
      <c r="K10" s="2">
        <v>500.00028622147101</v>
      </c>
      <c r="L10" s="3"/>
    </row>
    <row r="11" spans="1:12" x14ac:dyDescent="0.2">
      <c r="A11" s="1">
        <v>9</v>
      </c>
      <c r="B11" s="2">
        <v>500.0003260855766</v>
      </c>
      <c r="C11" s="2">
        <v>500.00000000030838</v>
      </c>
      <c r="D11" s="2">
        <v>500</v>
      </c>
      <c r="E11" s="2">
        <v>500.00000249792572</v>
      </c>
      <c r="F11" s="2">
        <v>513.79945332997761</v>
      </c>
      <c r="G11" s="2">
        <v>500</v>
      </c>
      <c r="H11" s="2">
        <v>500.00000000766528</v>
      </c>
      <c r="I11" s="2">
        <v>500.06336112098347</v>
      </c>
      <c r="J11" s="2">
        <v>500</v>
      </c>
      <c r="K11" s="2">
        <v>500.00039236250598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x14ac:dyDescent="0.2">
      <c r="A14" s="2" t="s">
        <v>11</v>
      </c>
      <c r="B14" s="2">
        <f>MIN(B2:B11)</f>
        <v>500.00011233744618</v>
      </c>
      <c r="C14" s="2">
        <f t="shared" ref="C14:K14" si="0">MIN(C2:C11)</f>
        <v>500.00000000010658</v>
      </c>
      <c r="D14" s="2">
        <f t="shared" si="0"/>
        <v>500</v>
      </c>
      <c r="E14" s="2">
        <f t="shared" si="0"/>
        <v>500.0000002961433</v>
      </c>
      <c r="F14" s="2">
        <f t="shared" si="0"/>
        <v>513.79945307045159</v>
      </c>
      <c r="G14" s="2">
        <f t="shared" si="0"/>
        <v>500</v>
      </c>
      <c r="H14" s="2">
        <f t="shared" si="0"/>
        <v>500.00000000570782</v>
      </c>
      <c r="I14" s="2">
        <f t="shared" si="0"/>
        <v>500.00001440834779</v>
      </c>
      <c r="J14" s="2">
        <f t="shared" si="0"/>
        <v>500</v>
      </c>
      <c r="K14" s="2">
        <f t="shared" si="0"/>
        <v>500.00000116369699</v>
      </c>
      <c r="L14" s="2"/>
    </row>
    <row r="15" spans="1:12" x14ac:dyDescent="0.2">
      <c r="A15" s="2" t="s">
        <v>12</v>
      </c>
      <c r="B15" s="2">
        <f>AVERAGE(B2:B11)</f>
        <v>500.39821254881616</v>
      </c>
      <c r="C15" s="2">
        <f t="shared" ref="C15:K15" si="1">AVERAGE(C2:C11)</f>
        <v>500.59698884129574</v>
      </c>
      <c r="D15" s="2">
        <f t="shared" si="1"/>
        <v>500</v>
      </c>
      <c r="E15" s="2">
        <f t="shared" si="1"/>
        <v>500.09950046399064</v>
      </c>
      <c r="F15" s="2">
        <f t="shared" si="1"/>
        <v>513.79945374004058</v>
      </c>
      <c r="G15" s="2">
        <f t="shared" si="1"/>
        <v>500</v>
      </c>
      <c r="H15" s="2">
        <f t="shared" si="1"/>
        <v>500.00000002023796</v>
      </c>
      <c r="I15" s="2">
        <f t="shared" si="1"/>
        <v>500.12026764905295</v>
      </c>
      <c r="J15" s="2">
        <f t="shared" si="1"/>
        <v>500</v>
      </c>
      <c r="K15" s="2">
        <f t="shared" si="1"/>
        <v>500.0001566619768</v>
      </c>
      <c r="L15" s="2"/>
    </row>
    <row r="16" spans="1:12" x14ac:dyDescent="0.2">
      <c r="A16" s="2" t="s">
        <v>13</v>
      </c>
      <c r="B16" s="2">
        <f>STDEV(B2:B11)</f>
        <v>0.51380157548270444</v>
      </c>
      <c r="C16" s="2">
        <f t="shared" ref="C16:K16" si="2">STDEV(C2:C11)</f>
        <v>0.5138061822266301</v>
      </c>
      <c r="D16" s="2">
        <f t="shared" si="2"/>
        <v>0</v>
      </c>
      <c r="E16" s="2">
        <f t="shared" si="2"/>
        <v>0.31463214463369371</v>
      </c>
      <c r="F16" s="2">
        <f t="shared" si="2"/>
        <v>4.5916275605363813E-7</v>
      </c>
      <c r="G16" s="2">
        <f t="shared" si="2"/>
        <v>0</v>
      </c>
      <c r="H16" s="2">
        <f t="shared" si="2"/>
        <v>1.5855815062032111E-8</v>
      </c>
      <c r="I16" s="2">
        <f t="shared" si="2"/>
        <v>0.32743305196598443</v>
      </c>
      <c r="J16" s="2">
        <f t="shared" si="2"/>
        <v>0</v>
      </c>
      <c r="K16" s="2">
        <f t="shared" si="2"/>
        <v>1.2876453776478362E-4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9</v>
      </c>
      <c r="C18" s="5">
        <f t="shared" ref="C18:K18" si="3">RANK(C14,$B14:$K14, 1)</f>
        <v>4</v>
      </c>
      <c r="D18" s="5">
        <f t="shared" si="3"/>
        <v>1</v>
      </c>
      <c r="E18" s="5">
        <f t="shared" si="3"/>
        <v>6</v>
      </c>
      <c r="F18" s="5">
        <f t="shared" si="3"/>
        <v>10</v>
      </c>
      <c r="G18" s="5">
        <f t="shared" si="3"/>
        <v>1</v>
      </c>
      <c r="H18" s="5">
        <f t="shared" si="3"/>
        <v>5</v>
      </c>
      <c r="I18" s="5">
        <f t="shared" si="3"/>
        <v>8</v>
      </c>
      <c r="J18" s="5">
        <f t="shared" si="3"/>
        <v>1</v>
      </c>
      <c r="K18" s="5">
        <f t="shared" si="3"/>
        <v>7</v>
      </c>
    </row>
    <row r="19" spans="1:11" x14ac:dyDescent="0.2">
      <c r="A19" s="2"/>
      <c r="B19" s="5">
        <f t="shared" ref="B19:K20" si="4">RANK(B15,$B15:$K15, 1)</f>
        <v>8</v>
      </c>
      <c r="C19" s="5">
        <f t="shared" si="4"/>
        <v>9</v>
      </c>
      <c r="D19" s="5">
        <f t="shared" si="4"/>
        <v>1</v>
      </c>
      <c r="E19" s="5">
        <f t="shared" si="4"/>
        <v>6</v>
      </c>
      <c r="F19" s="5">
        <f t="shared" si="4"/>
        <v>10</v>
      </c>
      <c r="G19" s="5">
        <f t="shared" si="4"/>
        <v>1</v>
      </c>
      <c r="H19" s="5">
        <f t="shared" si="4"/>
        <v>4</v>
      </c>
      <c r="I19" s="5">
        <f t="shared" si="4"/>
        <v>7</v>
      </c>
      <c r="J19" s="5">
        <f t="shared" si="4"/>
        <v>1</v>
      </c>
      <c r="K19" s="5">
        <f t="shared" si="4"/>
        <v>5</v>
      </c>
    </row>
    <row r="20" spans="1:11" x14ac:dyDescent="0.2">
      <c r="A20" s="2"/>
      <c r="B20" s="5">
        <f t="shared" si="4"/>
        <v>9</v>
      </c>
      <c r="C20" s="5">
        <f t="shared" si="4"/>
        <v>10</v>
      </c>
      <c r="D20" s="5">
        <f t="shared" si="4"/>
        <v>1</v>
      </c>
      <c r="E20" s="5">
        <f t="shared" si="4"/>
        <v>7</v>
      </c>
      <c r="F20" s="5">
        <f t="shared" si="4"/>
        <v>5</v>
      </c>
      <c r="G20" s="5">
        <f t="shared" si="4"/>
        <v>1</v>
      </c>
      <c r="H20" s="5">
        <f t="shared" si="4"/>
        <v>4</v>
      </c>
      <c r="I20" s="5">
        <f t="shared" si="4"/>
        <v>8</v>
      </c>
      <c r="J20" s="5">
        <f t="shared" si="4"/>
        <v>1</v>
      </c>
      <c r="K20" s="5">
        <f t="shared" si="4"/>
        <v>6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8</v>
      </c>
      <c r="C22" s="5">
        <f t="shared" ref="C22:K22" si="5">MIN(C18:C20)</f>
        <v>4</v>
      </c>
      <c r="D22" s="5">
        <f t="shared" si="5"/>
        <v>1</v>
      </c>
      <c r="E22" s="5">
        <f t="shared" si="5"/>
        <v>6</v>
      </c>
      <c r="F22" s="5">
        <f t="shared" si="5"/>
        <v>5</v>
      </c>
      <c r="G22" s="5">
        <f t="shared" si="5"/>
        <v>1</v>
      </c>
      <c r="H22" s="5">
        <f t="shared" si="5"/>
        <v>4</v>
      </c>
      <c r="I22" s="5">
        <f t="shared" si="5"/>
        <v>7</v>
      </c>
      <c r="J22" s="5">
        <f t="shared" si="5"/>
        <v>1</v>
      </c>
      <c r="K22" s="5">
        <f t="shared" si="5"/>
        <v>5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sortState xmlns:xlrd2="http://schemas.microsoft.com/office/spreadsheetml/2017/richdata2" ref="K2:K103">
    <sortCondition ref="K1:K1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L103"/>
  <sheetViews>
    <sheetView topLeftCell="F1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600.04895874527028</v>
      </c>
      <c r="C2" s="2">
        <v>600.00023991373371</v>
      </c>
      <c r="D2" s="2">
        <v>600.00000000000011</v>
      </c>
      <c r="E2" s="2">
        <v>600.00770108369761</v>
      </c>
      <c r="F2" s="2">
        <v>678.56159147468088</v>
      </c>
      <c r="G2" s="2">
        <v>600.00000000001535</v>
      </c>
      <c r="H2" s="2">
        <v>600.00107548263838</v>
      </c>
      <c r="I2" s="2">
        <v>600.24313580504429</v>
      </c>
      <c r="J2" s="2">
        <v>600.00000018091566</v>
      </c>
      <c r="K2" s="2">
        <v>600.02242993328298</v>
      </c>
      <c r="L2" s="3"/>
    </row>
    <row r="3" spans="1:12" x14ac:dyDescent="0.2">
      <c r="A3" s="1">
        <v>1</v>
      </c>
      <c r="B3" s="2">
        <v>600.00794884059451</v>
      </c>
      <c r="C3" s="2">
        <v>600.05759818203865</v>
      </c>
      <c r="D3" s="2">
        <v>600.0000000000199</v>
      </c>
      <c r="E3" s="2">
        <v>600.00534143506798</v>
      </c>
      <c r="F3" s="2">
        <v>809.07818652699711</v>
      </c>
      <c r="G3" s="2">
        <v>600.00000000000011</v>
      </c>
      <c r="H3" s="2">
        <v>600.00469832232147</v>
      </c>
      <c r="I3" s="2">
        <v>603.99653683325391</v>
      </c>
      <c r="J3" s="2">
        <v>600.0000020175396</v>
      </c>
      <c r="K3" s="2">
        <v>600.01839153831099</v>
      </c>
      <c r="L3" s="3"/>
    </row>
    <row r="4" spans="1:12" x14ac:dyDescent="0.2">
      <c r="A4" s="1">
        <v>2</v>
      </c>
      <c r="B4" s="2">
        <v>600.0331251482778</v>
      </c>
      <c r="C4" s="2">
        <v>600.00003377174926</v>
      </c>
      <c r="D4" s="2">
        <v>600</v>
      </c>
      <c r="E4" s="2">
        <v>600.00798543109624</v>
      </c>
      <c r="F4" s="2">
        <v>845.96339573628632</v>
      </c>
      <c r="G4" s="2">
        <v>600.00000000000966</v>
      </c>
      <c r="H4" s="2">
        <v>600.00100368178448</v>
      </c>
      <c r="I4" s="2">
        <v>601.38888954470849</v>
      </c>
      <c r="J4" s="2">
        <v>600.00000001198055</v>
      </c>
      <c r="K4" s="2">
        <v>600.01779281138602</v>
      </c>
      <c r="L4" s="3"/>
    </row>
    <row r="5" spans="1:12" x14ac:dyDescent="0.2">
      <c r="A5" s="1">
        <v>3</v>
      </c>
      <c r="B5" s="2">
        <v>600.01742213330601</v>
      </c>
      <c r="C5" s="2">
        <v>600.00754758524556</v>
      </c>
      <c r="D5" s="2">
        <v>600.00000000000034</v>
      </c>
      <c r="E5" s="2">
        <v>600.01738701112902</v>
      </c>
      <c r="F5" s="2">
        <v>708.12056180763238</v>
      </c>
      <c r="G5" s="2">
        <v>600.0000000000008</v>
      </c>
      <c r="H5" s="2">
        <v>600.00195255043604</v>
      </c>
      <c r="I5" s="2">
        <v>601.38888954470849</v>
      </c>
      <c r="J5" s="2">
        <v>600.00000084047804</v>
      </c>
      <c r="K5" s="2">
        <v>600.10359999615503</v>
      </c>
      <c r="L5" s="3"/>
    </row>
    <row r="6" spans="1:12" x14ac:dyDescent="0.2">
      <c r="A6" s="1">
        <v>4</v>
      </c>
      <c r="B6" s="2">
        <v>600.0318159804807</v>
      </c>
      <c r="C6" s="2">
        <v>600.00022963824324</v>
      </c>
      <c r="D6" s="2">
        <v>600</v>
      </c>
      <c r="E6" s="2">
        <v>600.00764315034883</v>
      </c>
      <c r="F6" s="2">
        <v>915.58962585524239</v>
      </c>
      <c r="G6" s="2">
        <v>600.00000000000045</v>
      </c>
      <c r="H6" s="2">
        <v>600.00099167030146</v>
      </c>
      <c r="I6" s="2">
        <v>601.02556115430775</v>
      </c>
      <c r="J6" s="2">
        <v>600.00000033916092</v>
      </c>
      <c r="K6" s="2">
        <v>600.01847217054001</v>
      </c>
      <c r="L6" s="3"/>
    </row>
    <row r="7" spans="1:12" x14ac:dyDescent="0.2">
      <c r="A7" s="1">
        <v>5</v>
      </c>
      <c r="B7" s="2">
        <v>600.03633304041307</v>
      </c>
      <c r="C7" s="2">
        <v>600.00302127872885</v>
      </c>
      <c r="D7" s="2">
        <v>600.00000000015973</v>
      </c>
      <c r="E7" s="2">
        <v>600.00031875011541</v>
      </c>
      <c r="F7" s="2">
        <v>848.54513175195689</v>
      </c>
      <c r="G7" s="2">
        <v>600.00000000006571</v>
      </c>
      <c r="H7" s="2">
        <v>600.00098531215338</v>
      </c>
      <c r="I7" s="2">
        <v>600.09761592385951</v>
      </c>
      <c r="J7" s="2">
        <v>600.00002459655104</v>
      </c>
      <c r="K7" s="2">
        <v>600.03314742283305</v>
      </c>
      <c r="L7" s="3"/>
    </row>
    <row r="8" spans="1:12" x14ac:dyDescent="0.2">
      <c r="A8" s="1">
        <v>6</v>
      </c>
      <c r="B8" s="2">
        <v>600.04821591681048</v>
      </c>
      <c r="C8" s="2">
        <v>600.03192948577237</v>
      </c>
      <c r="D8" s="2">
        <v>600.00000000000091</v>
      </c>
      <c r="E8" s="2">
        <v>600.01672952318575</v>
      </c>
      <c r="F8" s="2">
        <v>837.55465482241186</v>
      </c>
      <c r="G8" s="2">
        <v>600.00000000006924</v>
      </c>
      <c r="H8" s="2">
        <v>600.00205021465729</v>
      </c>
      <c r="I8" s="2">
        <v>600.74258090419585</v>
      </c>
      <c r="J8" s="2">
        <v>600.00000008062534</v>
      </c>
      <c r="K8" s="2">
        <v>600.10187681103002</v>
      </c>
      <c r="L8" s="3"/>
    </row>
    <row r="9" spans="1:12" x14ac:dyDescent="0.2">
      <c r="A9" s="1">
        <v>7</v>
      </c>
      <c r="B9" s="2">
        <v>600.02619593868565</v>
      </c>
      <c r="C9" s="2">
        <v>600.00022948703395</v>
      </c>
      <c r="D9" s="2">
        <v>600.00000000000011</v>
      </c>
      <c r="E9" s="2">
        <v>600.00755132799009</v>
      </c>
      <c r="F9" s="2">
        <v>813.65100573453537</v>
      </c>
      <c r="G9" s="2">
        <v>600.0000287776661</v>
      </c>
      <c r="H9" s="2">
        <v>600.00311280552796</v>
      </c>
      <c r="I9" s="2">
        <v>601.84857516493173</v>
      </c>
      <c r="J9" s="2">
        <v>600.00000740661073</v>
      </c>
      <c r="K9" s="2">
        <v>600.04606652340306</v>
      </c>
      <c r="L9" s="3"/>
    </row>
    <row r="10" spans="1:12" x14ac:dyDescent="0.2">
      <c r="A10" s="1">
        <v>8</v>
      </c>
      <c r="B10" s="2">
        <v>600.03810510159724</v>
      </c>
      <c r="C10" s="2">
        <v>600.09761592299174</v>
      </c>
      <c r="D10" s="2">
        <v>600.00000000000011</v>
      </c>
      <c r="E10" s="2">
        <v>600.01269366629708</v>
      </c>
      <c r="F10" s="2">
        <v>911.26794122940839</v>
      </c>
      <c r="G10" s="2">
        <v>600.00000000000034</v>
      </c>
      <c r="H10" s="2">
        <v>600.00303030695591</v>
      </c>
      <c r="I10" s="2">
        <v>600.09761592296911</v>
      </c>
      <c r="J10" s="2">
        <v>600.00000000157422</v>
      </c>
      <c r="K10" s="2">
        <v>600.03252052435698</v>
      </c>
      <c r="L10" s="3"/>
    </row>
    <row r="11" spans="1:12" x14ac:dyDescent="0.2">
      <c r="A11" s="1">
        <v>9</v>
      </c>
      <c r="B11" s="2">
        <v>600.00909549982805</v>
      </c>
      <c r="C11" s="2">
        <v>600.0009827986737</v>
      </c>
      <c r="D11" s="2">
        <v>600</v>
      </c>
      <c r="E11" s="2">
        <v>600.01645128127905</v>
      </c>
      <c r="F11" s="2">
        <v>709.71466939756817</v>
      </c>
      <c r="G11" s="2">
        <v>600.00000000000136</v>
      </c>
      <c r="H11" s="2">
        <v>600.00098343723562</v>
      </c>
      <c r="I11" s="2">
        <v>600.09761592296911</v>
      </c>
      <c r="J11" s="2">
        <v>600.00000046153627</v>
      </c>
      <c r="K11" s="2">
        <v>600.03360719846398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600.00794884059451</v>
      </c>
      <c r="C14" s="2">
        <f t="shared" ref="C14:K14" si="0">MIN(C2:C11)</f>
        <v>600.00003377174926</v>
      </c>
      <c r="D14" s="2">
        <f t="shared" si="0"/>
        <v>600</v>
      </c>
      <c r="E14" s="2">
        <f t="shared" si="0"/>
        <v>600.00031875011541</v>
      </c>
      <c r="F14" s="2">
        <f t="shared" si="0"/>
        <v>678.56159147468088</v>
      </c>
      <c r="G14" s="2">
        <f t="shared" si="0"/>
        <v>600.00000000000011</v>
      </c>
      <c r="H14" s="2">
        <f t="shared" si="0"/>
        <v>600.00098343723562</v>
      </c>
      <c r="I14" s="2">
        <f t="shared" si="0"/>
        <v>600.09761592296911</v>
      </c>
      <c r="J14" s="2">
        <f t="shared" si="0"/>
        <v>600.00000000157422</v>
      </c>
      <c r="K14" s="2">
        <f t="shared" si="0"/>
        <v>600.01779281138602</v>
      </c>
      <c r="L14" s="2"/>
    </row>
    <row r="15" spans="1:12" x14ac:dyDescent="0.2">
      <c r="A15" s="2" t="s">
        <v>12</v>
      </c>
      <c r="B15" s="2">
        <f>AVERAGE(B2:B11)</f>
        <v>600.02972163452637</v>
      </c>
      <c r="C15" s="2">
        <f t="shared" ref="C15:K15" si="1">AVERAGE(C2:C11)</f>
        <v>600.019942806421</v>
      </c>
      <c r="D15" s="2">
        <f t="shared" si="1"/>
        <v>600.00000000001808</v>
      </c>
      <c r="E15" s="2">
        <f t="shared" si="1"/>
        <v>600.00998026602076</v>
      </c>
      <c r="F15" s="2">
        <f t="shared" si="1"/>
        <v>807.80467643367206</v>
      </c>
      <c r="G15" s="2">
        <f t="shared" si="1"/>
        <v>600.00000287778289</v>
      </c>
      <c r="H15" s="2">
        <f t="shared" si="1"/>
        <v>600.00198837840128</v>
      </c>
      <c r="I15" s="2">
        <f t="shared" si="1"/>
        <v>601.09270167209479</v>
      </c>
      <c r="J15" s="2">
        <f t="shared" si="1"/>
        <v>600.00000359369733</v>
      </c>
      <c r="K15" s="2">
        <f t="shared" si="1"/>
        <v>600.04279049297622</v>
      </c>
      <c r="L15" s="2"/>
    </row>
    <row r="16" spans="1:12" x14ac:dyDescent="0.2">
      <c r="A16" s="2" t="s">
        <v>13</v>
      </c>
      <c r="B16" s="2">
        <f>STDEV(B2:B11)</f>
        <v>1.4549794024356917E-2</v>
      </c>
      <c r="C16" s="2">
        <f t="shared" ref="C16:K16" si="2">STDEV(C2:C11)</f>
        <v>3.3259885642315912E-2</v>
      </c>
      <c r="D16" s="2">
        <f t="shared" si="2"/>
        <v>5.0140406614726151E-11</v>
      </c>
      <c r="E16" s="2">
        <f t="shared" si="2"/>
        <v>5.6277926911118721E-3</v>
      </c>
      <c r="F16" s="2">
        <f t="shared" si="2"/>
        <v>83.414177351854519</v>
      </c>
      <c r="G16" s="2">
        <f t="shared" si="2"/>
        <v>9.1002913346426448E-6</v>
      </c>
      <c r="H16" s="2">
        <f t="shared" si="2"/>
        <v>1.2697916134299062E-3</v>
      </c>
      <c r="I16" s="2">
        <f t="shared" si="2"/>
        <v>1.2017810578189323</v>
      </c>
      <c r="J16" s="2">
        <f t="shared" si="2"/>
        <v>7.7161151679077595E-6</v>
      </c>
      <c r="K16" s="2">
        <f t="shared" si="2"/>
        <v>3.2844145866780756E-2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7</v>
      </c>
      <c r="C18" s="5">
        <f t="shared" ref="C18:K18" si="3">RANK(C14,$B14:$K14, 1)</f>
        <v>4</v>
      </c>
      <c r="D18" s="5">
        <f t="shared" si="3"/>
        <v>1</v>
      </c>
      <c r="E18" s="5">
        <f t="shared" si="3"/>
        <v>5</v>
      </c>
      <c r="F18" s="5">
        <f t="shared" si="3"/>
        <v>10</v>
      </c>
      <c r="G18" s="5">
        <f t="shared" si="3"/>
        <v>2</v>
      </c>
      <c r="H18" s="5">
        <f t="shared" si="3"/>
        <v>6</v>
      </c>
      <c r="I18" s="5">
        <f t="shared" si="3"/>
        <v>9</v>
      </c>
      <c r="J18" s="5">
        <f t="shared" si="3"/>
        <v>3</v>
      </c>
      <c r="K18" s="5">
        <f t="shared" si="3"/>
        <v>8</v>
      </c>
    </row>
    <row r="19" spans="1:11" x14ac:dyDescent="0.2">
      <c r="A19" s="2"/>
      <c r="B19" s="5">
        <f t="shared" ref="B19:K20" si="4">RANK(B15,$B15:$K15, 1)</f>
        <v>7</v>
      </c>
      <c r="C19" s="5">
        <f t="shared" si="4"/>
        <v>6</v>
      </c>
      <c r="D19" s="5">
        <f t="shared" si="4"/>
        <v>1</v>
      </c>
      <c r="E19" s="5">
        <f t="shared" si="4"/>
        <v>5</v>
      </c>
      <c r="F19" s="5">
        <f t="shared" si="4"/>
        <v>10</v>
      </c>
      <c r="G19" s="5">
        <f t="shared" si="4"/>
        <v>2</v>
      </c>
      <c r="H19" s="5">
        <f t="shared" si="4"/>
        <v>4</v>
      </c>
      <c r="I19" s="5">
        <f t="shared" si="4"/>
        <v>9</v>
      </c>
      <c r="J19" s="5">
        <f t="shared" si="4"/>
        <v>3</v>
      </c>
      <c r="K19" s="5">
        <f t="shared" si="4"/>
        <v>8</v>
      </c>
    </row>
    <row r="20" spans="1:11" x14ac:dyDescent="0.2">
      <c r="A20" s="2"/>
      <c r="B20" s="5">
        <f t="shared" si="4"/>
        <v>6</v>
      </c>
      <c r="C20" s="5">
        <f t="shared" si="4"/>
        <v>8</v>
      </c>
      <c r="D20" s="5">
        <f t="shared" si="4"/>
        <v>1</v>
      </c>
      <c r="E20" s="5">
        <f t="shared" si="4"/>
        <v>5</v>
      </c>
      <c r="F20" s="5">
        <f t="shared" si="4"/>
        <v>10</v>
      </c>
      <c r="G20" s="5">
        <f t="shared" si="4"/>
        <v>3</v>
      </c>
      <c r="H20" s="5">
        <f t="shared" si="4"/>
        <v>4</v>
      </c>
      <c r="I20" s="5">
        <f t="shared" si="4"/>
        <v>9</v>
      </c>
      <c r="J20" s="5">
        <f t="shared" si="4"/>
        <v>2</v>
      </c>
      <c r="K20" s="5">
        <f t="shared" si="4"/>
        <v>7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6</v>
      </c>
      <c r="C22" s="5">
        <f t="shared" ref="C22:K22" si="5">MIN(C18:C20)</f>
        <v>4</v>
      </c>
      <c r="D22" s="5">
        <f t="shared" si="5"/>
        <v>1</v>
      </c>
      <c r="E22" s="5">
        <f t="shared" si="5"/>
        <v>5</v>
      </c>
      <c r="F22" s="5">
        <f t="shared" si="5"/>
        <v>10</v>
      </c>
      <c r="G22" s="5">
        <f t="shared" si="5"/>
        <v>2</v>
      </c>
      <c r="H22" s="5">
        <f t="shared" si="5"/>
        <v>4</v>
      </c>
      <c r="I22" s="5">
        <f t="shared" si="5"/>
        <v>9</v>
      </c>
      <c r="J22" s="5">
        <f t="shared" si="5"/>
        <v>2</v>
      </c>
      <c r="K22" s="5">
        <f t="shared" si="5"/>
        <v>7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/>
  <dimension ref="A1:L103"/>
  <sheetViews>
    <sheetView topLeftCell="D1" workbookViewId="0">
      <selection activeCell="K18" sqref="K18"/>
    </sheetView>
  </sheetViews>
  <sheetFormatPr baseColWidth="10" defaultColWidth="8.83203125" defaultRowHeight="15" x14ac:dyDescent="0.2"/>
  <cols>
    <col min="1" max="1" width="5.33203125" bestFit="1" customWidth="1"/>
    <col min="2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702.02033208434568</v>
      </c>
      <c r="C2" s="2">
        <v>702.68434459674984</v>
      </c>
      <c r="D2" s="2">
        <v>700.07953574665896</v>
      </c>
      <c r="E2" s="2">
        <v>702.06938434136453</v>
      </c>
      <c r="F2" s="2">
        <v>702.45139614214611</v>
      </c>
      <c r="G2" s="2">
        <v>702.06938377825441</v>
      </c>
      <c r="H2" s="2">
        <v>702.0163302973051</v>
      </c>
      <c r="I2" s="2">
        <v>703.38919553927462</v>
      </c>
      <c r="J2" s="2">
        <v>700.16166114760006</v>
      </c>
      <c r="K2" s="2">
        <v>700.36376661471695</v>
      </c>
      <c r="L2" s="3"/>
    </row>
    <row r="3" spans="1:12" x14ac:dyDescent="0.2">
      <c r="A3" s="1">
        <v>1</v>
      </c>
      <c r="B3" s="2">
        <v>702.03294605639337</v>
      </c>
      <c r="C3" s="2">
        <v>702.17079025739213</v>
      </c>
      <c r="D3" s="2">
        <v>700</v>
      </c>
      <c r="E3" s="2">
        <v>700.00007788495748</v>
      </c>
      <c r="F3" s="2">
        <v>702.31877606558169</v>
      </c>
      <c r="G3" s="2">
        <v>700</v>
      </c>
      <c r="H3" s="2">
        <v>702.06938378365021</v>
      </c>
      <c r="I3" s="2">
        <v>702.53533329385164</v>
      </c>
      <c r="J3" s="2">
        <v>701.00098230774665</v>
      </c>
      <c r="K3" s="2">
        <v>700.03754485941704</v>
      </c>
      <c r="L3" s="3"/>
    </row>
    <row r="4" spans="1:12" x14ac:dyDescent="0.2">
      <c r="A4" s="1">
        <v>2</v>
      </c>
      <c r="B4" s="2">
        <v>700.00272247384748</v>
      </c>
      <c r="C4" s="2">
        <v>702.17079027825025</v>
      </c>
      <c r="D4" s="2">
        <v>700.00000000026023</v>
      </c>
      <c r="E4" s="2">
        <v>702.42378323886101</v>
      </c>
      <c r="F4" s="2">
        <v>702.38087145898555</v>
      </c>
      <c r="G4" s="2">
        <v>702.06938377196172</v>
      </c>
      <c r="H4" s="2">
        <v>702.10038337820799</v>
      </c>
      <c r="I4" s="2">
        <v>702.6604479236687</v>
      </c>
      <c r="J4" s="2">
        <v>700.99577206755202</v>
      </c>
      <c r="K4" s="2">
        <v>700.07547932579701</v>
      </c>
      <c r="L4" s="3"/>
    </row>
    <row r="5" spans="1:12" x14ac:dyDescent="0.2">
      <c r="A5" s="1">
        <v>3</v>
      </c>
      <c r="B5" s="2">
        <v>702.03011503020502</v>
      </c>
      <c r="C5" s="2">
        <v>700.99495907079381</v>
      </c>
      <c r="D5" s="2">
        <v>700.01148701212594</v>
      </c>
      <c r="E5" s="2">
        <v>702.17079025898829</v>
      </c>
      <c r="F5" s="2">
        <v>702.46193073910115</v>
      </c>
      <c r="G5" s="2">
        <v>702.06938377196172</v>
      </c>
      <c r="H5" s="2">
        <v>702.01633041860134</v>
      </c>
      <c r="I5" s="2">
        <v>702.05659028812602</v>
      </c>
      <c r="J5" s="2">
        <v>700.69521010247206</v>
      </c>
      <c r="K5" s="2">
        <v>700.06690296555701</v>
      </c>
      <c r="L5" s="3"/>
    </row>
    <row r="6" spans="1:12" x14ac:dyDescent="0.2">
      <c r="A6" s="1">
        <v>4</v>
      </c>
      <c r="B6" s="2">
        <v>702.06972670523078</v>
      </c>
      <c r="C6" s="2">
        <v>702.16791111844634</v>
      </c>
      <c r="D6" s="2">
        <v>701.69469773614742</v>
      </c>
      <c r="E6" s="2">
        <v>702.01633314539822</v>
      </c>
      <c r="F6" s="2">
        <v>702.4530835144368</v>
      </c>
      <c r="G6" s="2">
        <v>702.42847812006232</v>
      </c>
      <c r="H6" s="2">
        <v>702.01633034700819</v>
      </c>
      <c r="I6" s="2">
        <v>702.43507588185969</v>
      </c>
      <c r="J6" s="2">
        <v>700.23444449232863</v>
      </c>
      <c r="K6" s="2">
        <v>700.12111949500195</v>
      </c>
      <c r="L6" s="3"/>
    </row>
    <row r="7" spans="1:12" x14ac:dyDescent="0.2">
      <c r="A7" s="1">
        <v>5</v>
      </c>
      <c r="B7" s="2">
        <v>702.01721564979948</v>
      </c>
      <c r="C7" s="2">
        <v>702.22385795771731</v>
      </c>
      <c r="D7" s="2">
        <v>702.01633026561547</v>
      </c>
      <c r="E7" s="2">
        <v>700.00026731646994</v>
      </c>
      <c r="F7" s="2">
        <v>702.36917107665147</v>
      </c>
      <c r="G7" s="2">
        <v>700</v>
      </c>
      <c r="H7" s="2">
        <v>701.08903321803166</v>
      </c>
      <c r="I7" s="2">
        <v>702.23201461020972</v>
      </c>
      <c r="J7" s="2">
        <v>702.17152660964155</v>
      </c>
      <c r="K7" s="2">
        <v>700.03659685953801</v>
      </c>
      <c r="L7" s="3"/>
    </row>
    <row r="8" spans="1:12" x14ac:dyDescent="0.2">
      <c r="A8" s="1">
        <v>6</v>
      </c>
      <c r="B8" s="2">
        <v>700.00867948955909</v>
      </c>
      <c r="C8" s="2">
        <v>702.06938397943554</v>
      </c>
      <c r="D8" s="2">
        <v>701.02285578421765</v>
      </c>
      <c r="E8" s="2">
        <v>702.01633073203448</v>
      </c>
      <c r="F8" s="2">
        <v>702.45329976590835</v>
      </c>
      <c r="G8" s="2">
        <v>702.01633026561547</v>
      </c>
      <c r="H8" s="2">
        <v>702.22096463921662</v>
      </c>
      <c r="I8" s="2">
        <v>700.99503047473297</v>
      </c>
      <c r="J8" s="2">
        <v>702.2238468407337</v>
      </c>
      <c r="K8" s="2">
        <v>700.04732822855101</v>
      </c>
      <c r="L8" s="3"/>
    </row>
    <row r="9" spans="1:12" x14ac:dyDescent="0.2">
      <c r="A9" s="1">
        <v>7</v>
      </c>
      <c r="B9" s="2">
        <v>702.0203617380796</v>
      </c>
      <c r="C9" s="2">
        <v>702.06938395276075</v>
      </c>
      <c r="D9" s="2">
        <v>700.00225929692294</v>
      </c>
      <c r="E9" s="2">
        <v>702.01633258485742</v>
      </c>
      <c r="F9" s="2">
        <v>702.44477759671076</v>
      </c>
      <c r="G9" s="2">
        <v>700</v>
      </c>
      <c r="H9" s="2">
        <v>702.22096477871514</v>
      </c>
      <c r="I9" s="2">
        <v>700.99502721497322</v>
      </c>
      <c r="J9" s="2">
        <v>700.00411651678235</v>
      </c>
      <c r="K9" s="2">
        <v>700.14477381404299</v>
      </c>
      <c r="L9" s="3"/>
    </row>
    <row r="10" spans="1:12" x14ac:dyDescent="0.2">
      <c r="A10" s="1">
        <v>8</v>
      </c>
      <c r="B10" s="2">
        <v>702.01844658183586</v>
      </c>
      <c r="C10" s="2">
        <v>702.01633027060404</v>
      </c>
      <c r="D10" s="2">
        <v>700.00008676183995</v>
      </c>
      <c r="E10" s="2">
        <v>702.01633224437592</v>
      </c>
      <c r="F10" s="2">
        <v>702.45332159604743</v>
      </c>
      <c r="G10" s="2">
        <v>700</v>
      </c>
      <c r="H10" s="2">
        <v>702.016331042312</v>
      </c>
      <c r="I10" s="2">
        <v>702.00830331987231</v>
      </c>
      <c r="J10" s="2">
        <v>700.99717551656329</v>
      </c>
      <c r="K10" s="2">
        <v>700.00437525731104</v>
      </c>
      <c r="L10" s="3"/>
    </row>
    <row r="11" spans="1:12" x14ac:dyDescent="0.2">
      <c r="A11" s="1">
        <v>9</v>
      </c>
      <c r="B11" s="2">
        <v>702.07406284710964</v>
      </c>
      <c r="C11" s="2">
        <v>702.16791112116937</v>
      </c>
      <c r="D11" s="2">
        <v>700.02409948280933</v>
      </c>
      <c r="E11" s="2">
        <v>702.42378181208278</v>
      </c>
      <c r="F11" s="2">
        <v>702.41470551476334</v>
      </c>
      <c r="G11" s="2">
        <v>700</v>
      </c>
      <c r="H11" s="2">
        <v>702.01633037579916</v>
      </c>
      <c r="I11" s="2">
        <v>701.13177206922194</v>
      </c>
      <c r="J11" s="2">
        <v>700.00120510110185</v>
      </c>
      <c r="K11" s="2">
        <v>700.08808035389802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700.00272247384748</v>
      </c>
      <c r="C14" s="2">
        <f t="shared" ref="C14:K14" si="0">MIN(C2:C11)</f>
        <v>700.99495907079381</v>
      </c>
      <c r="D14" s="2">
        <f t="shared" si="0"/>
        <v>700</v>
      </c>
      <c r="E14" s="2">
        <f t="shared" si="0"/>
        <v>700.00007788495748</v>
      </c>
      <c r="F14" s="2">
        <f t="shared" si="0"/>
        <v>702.31877606558169</v>
      </c>
      <c r="G14" s="2">
        <f t="shared" si="0"/>
        <v>700</v>
      </c>
      <c r="H14" s="2">
        <f t="shared" si="0"/>
        <v>701.08903321803166</v>
      </c>
      <c r="I14" s="2">
        <f t="shared" si="0"/>
        <v>700.99502721497322</v>
      </c>
      <c r="J14" s="2">
        <f t="shared" si="0"/>
        <v>700.00120510110185</v>
      </c>
      <c r="K14" s="2">
        <f t="shared" si="0"/>
        <v>700.00437525731104</v>
      </c>
      <c r="L14" s="2"/>
    </row>
    <row r="15" spans="1:12" x14ac:dyDescent="0.2">
      <c r="A15" s="2" t="s">
        <v>12</v>
      </c>
      <c r="B15" s="2">
        <f>AVERAGE(B2:B11)</f>
        <v>701.62946086564057</v>
      </c>
      <c r="C15" s="2">
        <f t="shared" ref="C15:K15" si="1">AVERAGE(C2:C11)</f>
        <v>702.07356626033209</v>
      </c>
      <c r="D15" s="2">
        <f t="shared" si="1"/>
        <v>700.4851352086597</v>
      </c>
      <c r="E15" s="2">
        <f t="shared" si="1"/>
        <v>701.71534135593902</v>
      </c>
      <c r="F15" s="2">
        <f t="shared" si="1"/>
        <v>702.42013334703324</v>
      </c>
      <c r="G15" s="2">
        <f t="shared" si="1"/>
        <v>701.06529597078566</v>
      </c>
      <c r="H15" s="2">
        <f t="shared" si="1"/>
        <v>701.97823822788473</v>
      </c>
      <c r="I15" s="2">
        <f t="shared" si="1"/>
        <v>702.04387906157922</v>
      </c>
      <c r="J15" s="2">
        <f t="shared" si="1"/>
        <v>700.84859407025226</v>
      </c>
      <c r="K15" s="2">
        <f t="shared" si="1"/>
        <v>700.09859677738314</v>
      </c>
      <c r="L15" s="2"/>
    </row>
    <row r="16" spans="1:12" x14ac:dyDescent="0.2">
      <c r="A16" s="2" t="s">
        <v>13</v>
      </c>
      <c r="B16" s="2">
        <f>STDEV(B2:B11)</f>
        <v>0.85604299712169241</v>
      </c>
      <c r="C16" s="2">
        <f t="shared" ref="C16:K16" si="2">STDEV(C2:C11)</f>
        <v>0.42151171090065559</v>
      </c>
      <c r="D16" s="2">
        <f t="shared" si="2"/>
        <v>0.79143359298174232</v>
      </c>
      <c r="E16" s="2">
        <f t="shared" si="2"/>
        <v>0.9178808657018056</v>
      </c>
      <c r="F16" s="2">
        <f t="shared" si="2"/>
        <v>4.8373910382904201E-2</v>
      </c>
      <c r="G16" s="2">
        <f t="shared" si="2"/>
        <v>1.128498819915611</v>
      </c>
      <c r="H16" s="2">
        <f t="shared" si="2"/>
        <v>0.32300668954141476</v>
      </c>
      <c r="I16" s="2">
        <f t="shared" si="2"/>
        <v>0.79257181340067828</v>
      </c>
      <c r="J16" s="2">
        <f t="shared" si="2"/>
        <v>0.81732791323020326</v>
      </c>
      <c r="K16" s="2">
        <f t="shared" si="2"/>
        <v>0.10202484939044135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5</v>
      </c>
      <c r="C18" s="5">
        <f t="shared" ref="C18:K18" si="3">RANK(C14,$B14:$K14, 1)</f>
        <v>7</v>
      </c>
      <c r="D18" s="5">
        <f t="shared" si="3"/>
        <v>1</v>
      </c>
      <c r="E18" s="5">
        <f t="shared" si="3"/>
        <v>3</v>
      </c>
      <c r="F18" s="5">
        <f t="shared" si="3"/>
        <v>10</v>
      </c>
      <c r="G18" s="5">
        <f t="shared" si="3"/>
        <v>1</v>
      </c>
      <c r="H18" s="5">
        <f t="shared" si="3"/>
        <v>9</v>
      </c>
      <c r="I18" s="5">
        <f t="shared" si="3"/>
        <v>8</v>
      </c>
      <c r="J18" s="5">
        <f t="shared" si="3"/>
        <v>4</v>
      </c>
      <c r="K18" s="5">
        <f t="shared" si="3"/>
        <v>6</v>
      </c>
    </row>
    <row r="19" spans="1:11" x14ac:dyDescent="0.2">
      <c r="A19" s="2"/>
      <c r="B19" s="5">
        <f t="shared" ref="B19:K20" si="4">RANK(B15,$B15:$K15, 1)</f>
        <v>5</v>
      </c>
      <c r="C19" s="5">
        <f t="shared" si="4"/>
        <v>9</v>
      </c>
      <c r="D19" s="5">
        <f t="shared" si="4"/>
        <v>2</v>
      </c>
      <c r="E19" s="5">
        <f t="shared" si="4"/>
        <v>6</v>
      </c>
      <c r="F19" s="5">
        <f t="shared" si="4"/>
        <v>10</v>
      </c>
      <c r="G19" s="5">
        <f t="shared" si="4"/>
        <v>4</v>
      </c>
      <c r="H19" s="5">
        <f t="shared" si="4"/>
        <v>7</v>
      </c>
      <c r="I19" s="5">
        <f t="shared" si="4"/>
        <v>8</v>
      </c>
      <c r="J19" s="5">
        <f t="shared" si="4"/>
        <v>3</v>
      </c>
      <c r="K19" s="5">
        <f t="shared" si="4"/>
        <v>1</v>
      </c>
    </row>
    <row r="20" spans="1:11" x14ac:dyDescent="0.2">
      <c r="A20" s="2"/>
      <c r="B20" s="5">
        <f t="shared" si="4"/>
        <v>8</v>
      </c>
      <c r="C20" s="5">
        <f t="shared" si="4"/>
        <v>4</v>
      </c>
      <c r="D20" s="5">
        <f t="shared" si="4"/>
        <v>5</v>
      </c>
      <c r="E20" s="5">
        <f t="shared" si="4"/>
        <v>9</v>
      </c>
      <c r="F20" s="5">
        <f t="shared" si="4"/>
        <v>1</v>
      </c>
      <c r="G20" s="5">
        <f t="shared" si="4"/>
        <v>10</v>
      </c>
      <c r="H20" s="5">
        <f t="shared" si="4"/>
        <v>3</v>
      </c>
      <c r="I20" s="5">
        <f t="shared" si="4"/>
        <v>6</v>
      </c>
      <c r="J20" s="5">
        <f t="shared" si="4"/>
        <v>7</v>
      </c>
      <c r="K20" s="5">
        <f t="shared" si="4"/>
        <v>2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5</v>
      </c>
      <c r="C22" s="5">
        <f t="shared" ref="C22:K22" si="5">MIN(C18:C20)</f>
        <v>4</v>
      </c>
      <c r="D22" s="5">
        <f t="shared" si="5"/>
        <v>1</v>
      </c>
      <c r="E22" s="5">
        <f t="shared" si="5"/>
        <v>3</v>
      </c>
      <c r="F22" s="5">
        <f t="shared" si="5"/>
        <v>1</v>
      </c>
      <c r="G22" s="5">
        <f t="shared" si="5"/>
        <v>1</v>
      </c>
      <c r="H22" s="5">
        <f t="shared" si="5"/>
        <v>3</v>
      </c>
      <c r="I22" s="5">
        <f t="shared" si="5"/>
        <v>6</v>
      </c>
      <c r="J22" s="5">
        <f t="shared" si="5"/>
        <v>3</v>
      </c>
      <c r="K22" s="5">
        <f t="shared" si="5"/>
        <v>1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L103"/>
  <sheetViews>
    <sheetView topLeftCell="A6" zoomScale="180" workbookViewId="0">
      <selection activeCell="A22" sqref="A22"/>
    </sheetView>
  </sheetViews>
  <sheetFormatPr baseColWidth="10" defaultColWidth="8.83203125" defaultRowHeight="15" x14ac:dyDescent="0.2"/>
  <cols>
    <col min="1" max="1" width="5.33203125" bestFit="1" customWidth="1"/>
    <col min="2" max="3" width="31.83203125" customWidth="1"/>
    <col min="4" max="4" width="21.6640625" bestFit="1" customWidth="1"/>
    <col min="5" max="10" width="31.83203125" customWidth="1"/>
    <col min="11" max="11" width="21.6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s="1">
        <v>0</v>
      </c>
      <c r="B2" s="2">
        <v>801.01883819753925</v>
      </c>
      <c r="C2" s="2">
        <v>800.00000002019954</v>
      </c>
      <c r="D2" s="2">
        <v>800.00024629306404</v>
      </c>
      <c r="E2" s="2">
        <v>800.0000162049339</v>
      </c>
      <c r="F2" s="2">
        <v>811.70749081697409</v>
      </c>
      <c r="G2" s="2">
        <v>800</v>
      </c>
      <c r="H2" s="2">
        <v>800.00000002345837</v>
      </c>
      <c r="I2" s="2">
        <v>801.05438324750378</v>
      </c>
      <c r="J2" s="2">
        <v>800.00022889457614</v>
      </c>
      <c r="K2" s="2">
        <v>800.00000000306397</v>
      </c>
      <c r="L2" s="3"/>
    </row>
    <row r="3" spans="1:12" x14ac:dyDescent="0.2">
      <c r="A3" s="1">
        <v>1</v>
      </c>
      <c r="B3" s="2">
        <v>801.01883819753925</v>
      </c>
      <c r="C3" s="2">
        <v>800.00000001714363</v>
      </c>
      <c r="D3" s="2">
        <v>800.00117517192598</v>
      </c>
      <c r="E3" s="2">
        <v>800.00006667619948</v>
      </c>
      <c r="F3" s="2">
        <v>812.33509462070094</v>
      </c>
      <c r="G3" s="2">
        <v>800</v>
      </c>
      <c r="H3" s="2">
        <v>800.00000000431737</v>
      </c>
      <c r="I3" s="2">
        <v>801.01883819753925</v>
      </c>
      <c r="J3" s="2">
        <v>800.00000910541667</v>
      </c>
      <c r="K3" s="2">
        <v>800.00117517192598</v>
      </c>
      <c r="L3" s="3"/>
    </row>
    <row r="4" spans="1:12" x14ac:dyDescent="0.2">
      <c r="A4" s="1">
        <v>2</v>
      </c>
      <c r="B4" s="2">
        <v>801.01883819753925</v>
      </c>
      <c r="C4" s="2">
        <v>800.00000001842466</v>
      </c>
      <c r="D4" s="2">
        <v>800.00061067765296</v>
      </c>
      <c r="E4" s="2">
        <v>800.00000736248512</v>
      </c>
      <c r="F4" s="2">
        <v>811.21888247673257</v>
      </c>
      <c r="G4" s="2">
        <v>800</v>
      </c>
      <c r="H4" s="2">
        <v>800.00000000431839</v>
      </c>
      <c r="I4" s="2">
        <v>800.51584442619321</v>
      </c>
      <c r="J4" s="2">
        <v>801.01883819753925</v>
      </c>
      <c r="K4" s="2">
        <v>800.00061067765296</v>
      </c>
      <c r="L4" s="3"/>
    </row>
    <row r="5" spans="1:12" x14ac:dyDescent="0.2">
      <c r="A5" s="1">
        <v>3</v>
      </c>
      <c r="B5" s="2">
        <v>801.01883819753925</v>
      </c>
      <c r="C5" s="2">
        <v>800.00000003174557</v>
      </c>
      <c r="D5" s="2">
        <v>800.00171674441197</v>
      </c>
      <c r="E5" s="2">
        <v>800.00001003273462</v>
      </c>
      <c r="F5" s="2">
        <v>813.20565106477125</v>
      </c>
      <c r="G5" s="2">
        <v>801.01883819753925</v>
      </c>
      <c r="H5" s="2">
        <v>800.0000000079026</v>
      </c>
      <c r="I5" s="2">
        <v>800.0124419128648</v>
      </c>
      <c r="J5" s="2">
        <v>801.01883819753925</v>
      </c>
      <c r="K5" s="2">
        <v>800.00171674441197</v>
      </c>
      <c r="L5" s="3"/>
    </row>
    <row r="6" spans="1:12" x14ac:dyDescent="0.2">
      <c r="A6" s="1">
        <v>4</v>
      </c>
      <c r="B6" s="2">
        <v>801.01883859153895</v>
      </c>
      <c r="C6" s="2">
        <v>800.00000000146247</v>
      </c>
      <c r="D6" s="2">
        <v>800.00139520127698</v>
      </c>
      <c r="E6" s="2">
        <v>800.0000119291235</v>
      </c>
      <c r="F6" s="2">
        <v>813.20565106477125</v>
      </c>
      <c r="G6" s="2">
        <v>801.01883819753925</v>
      </c>
      <c r="H6" s="2">
        <v>800.00000000105194</v>
      </c>
      <c r="I6" s="2">
        <v>800.05896363717784</v>
      </c>
      <c r="J6" s="2">
        <v>800.00622685409587</v>
      </c>
      <c r="K6" s="2">
        <v>800.00139520127698</v>
      </c>
      <c r="L6" s="3"/>
    </row>
    <row r="7" spans="1:12" x14ac:dyDescent="0.2">
      <c r="A7" s="1">
        <v>5</v>
      </c>
      <c r="B7" s="2">
        <v>801.00003819753897</v>
      </c>
      <c r="C7" s="2">
        <v>801.01883819753925</v>
      </c>
      <c r="D7" s="2">
        <v>800.00061702758103</v>
      </c>
      <c r="E7" s="2">
        <v>800.00002461668259</v>
      </c>
      <c r="F7" s="2">
        <v>811.70749081697409</v>
      </c>
      <c r="G7" s="2">
        <v>800</v>
      </c>
      <c r="H7" s="2">
        <v>800.00000000926525</v>
      </c>
      <c r="I7" s="2">
        <v>800.0298555082851</v>
      </c>
      <c r="J7" s="2">
        <v>800.00022994843278</v>
      </c>
      <c r="K7" s="2">
        <v>800.00061702758103</v>
      </c>
      <c r="L7" s="3"/>
    </row>
    <row r="8" spans="1:12" x14ac:dyDescent="0.2">
      <c r="A8" s="1">
        <v>6</v>
      </c>
      <c r="B8" s="2">
        <v>800.00000004441199</v>
      </c>
      <c r="C8" s="2">
        <v>801.01883819753925</v>
      </c>
      <c r="D8" s="2">
        <v>800.00040316412799</v>
      </c>
      <c r="E8" s="2">
        <v>800.00003590947335</v>
      </c>
      <c r="F8" s="2">
        <v>814.30223839623216</v>
      </c>
      <c r="G8" s="2">
        <v>800</v>
      </c>
      <c r="H8" s="2">
        <v>800.00000000799878</v>
      </c>
      <c r="I8" s="2">
        <v>801.01883819753925</v>
      </c>
      <c r="J8" s="2">
        <v>800.00000015672788</v>
      </c>
      <c r="K8" s="2">
        <v>800.00040316412799</v>
      </c>
      <c r="L8" s="3"/>
    </row>
    <row r="9" spans="1:12" x14ac:dyDescent="0.2">
      <c r="A9" s="1">
        <v>7</v>
      </c>
      <c r="B9" s="2">
        <v>801.01883819753925</v>
      </c>
      <c r="C9" s="2">
        <v>800.00000010459246</v>
      </c>
      <c r="D9" s="2">
        <v>800.00073294061701</v>
      </c>
      <c r="E9" s="2">
        <v>800.00000586226395</v>
      </c>
      <c r="F9" s="2">
        <v>815.6024243224474</v>
      </c>
      <c r="G9" s="2">
        <v>800</v>
      </c>
      <c r="H9" s="2">
        <v>800.64427032536878</v>
      </c>
      <c r="I9" s="2">
        <v>801.01883819753925</v>
      </c>
      <c r="J9" s="2">
        <v>800.00315272368653</v>
      </c>
      <c r="K9" s="2">
        <v>800.00073294061701</v>
      </c>
      <c r="L9" s="3"/>
    </row>
    <row r="10" spans="1:12" x14ac:dyDescent="0.2">
      <c r="A10" s="1">
        <v>8</v>
      </c>
      <c r="B10" s="2">
        <v>801.01883819753925</v>
      </c>
      <c r="C10" s="2">
        <v>801.01883819753925</v>
      </c>
      <c r="D10" s="2">
        <v>800.00000000085197</v>
      </c>
      <c r="E10" s="2">
        <v>800.00000412827433</v>
      </c>
      <c r="F10" s="2">
        <v>814.30223839623216</v>
      </c>
      <c r="G10" s="2">
        <v>800</v>
      </c>
      <c r="H10" s="2">
        <v>800.00000000383375</v>
      </c>
      <c r="I10" s="2">
        <v>800.00000726763835</v>
      </c>
      <c r="J10" s="2">
        <v>800.00003352135036</v>
      </c>
      <c r="K10" s="2">
        <v>800.00295559485198</v>
      </c>
      <c r="L10" s="3"/>
    </row>
    <row r="11" spans="1:12" x14ac:dyDescent="0.2">
      <c r="A11" s="1">
        <v>9</v>
      </c>
      <c r="B11" s="2">
        <v>800.0001547081049</v>
      </c>
      <c r="C11" s="2">
        <v>800.00000000040029</v>
      </c>
      <c r="D11" s="2">
        <v>800.00023413811596</v>
      </c>
      <c r="E11" s="2">
        <v>800.00003140173158</v>
      </c>
      <c r="F11" s="2">
        <v>814.30223839623216</v>
      </c>
      <c r="G11" s="2">
        <v>800</v>
      </c>
      <c r="H11" s="2">
        <v>800.51781802150697</v>
      </c>
      <c r="I11" s="2">
        <v>800.00000441007376</v>
      </c>
      <c r="J11" s="2">
        <v>800.05269375086743</v>
      </c>
      <c r="K11" s="2">
        <v>800.00023413811596</v>
      </c>
      <c r="L11" s="3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x14ac:dyDescent="0.2">
      <c r="A14" s="2" t="s">
        <v>11</v>
      </c>
      <c r="B14" s="2">
        <f>MIN(B2:B11)</f>
        <v>800.00000004441199</v>
      </c>
      <c r="C14" s="2">
        <f t="shared" ref="C14:K14" si="0">MIN(C2:C11)</f>
        <v>800.00000000040029</v>
      </c>
      <c r="D14" s="2">
        <f t="shared" si="0"/>
        <v>800.00000000085197</v>
      </c>
      <c r="E14" s="2">
        <f t="shared" si="0"/>
        <v>800.00000412827433</v>
      </c>
      <c r="F14" s="2">
        <f t="shared" si="0"/>
        <v>811.21888247673257</v>
      </c>
      <c r="G14" s="2">
        <f t="shared" si="0"/>
        <v>800</v>
      </c>
      <c r="H14" s="2">
        <f t="shared" si="0"/>
        <v>800.00000000105194</v>
      </c>
      <c r="I14" s="2">
        <f t="shared" si="0"/>
        <v>800.00000441007376</v>
      </c>
      <c r="J14" s="2">
        <f t="shared" si="0"/>
        <v>800.00000015672788</v>
      </c>
      <c r="K14" s="2">
        <f t="shared" si="0"/>
        <v>800.00000000306397</v>
      </c>
      <c r="L14" s="2"/>
    </row>
    <row r="15" spans="1:12" x14ac:dyDescent="0.2">
      <c r="A15" s="2" t="s">
        <v>12</v>
      </c>
      <c r="B15" s="2">
        <f>AVERAGE(B2:B11)</f>
        <v>800.81320607268299</v>
      </c>
      <c r="C15" s="2">
        <f t="shared" ref="C15:K15" si="1">AVERAGE(C2:C11)</f>
        <v>800.30565147865877</v>
      </c>
      <c r="D15" s="2">
        <f t="shared" si="1"/>
        <v>800.00071313596266</v>
      </c>
      <c r="E15" s="2">
        <f t="shared" si="1"/>
        <v>800.0000214123902</v>
      </c>
      <c r="F15" s="2">
        <f t="shared" si="1"/>
        <v>813.18894003720686</v>
      </c>
      <c r="G15" s="2">
        <f t="shared" si="1"/>
        <v>800.20376763950787</v>
      </c>
      <c r="H15" s="2">
        <f t="shared" si="1"/>
        <v>800.11620884090223</v>
      </c>
      <c r="I15" s="2">
        <f t="shared" si="1"/>
        <v>800.47280150023551</v>
      </c>
      <c r="J15" s="2">
        <f t="shared" si="1"/>
        <v>800.21002513502322</v>
      </c>
      <c r="K15" s="2">
        <f t="shared" si="1"/>
        <v>800.00098406636266</v>
      </c>
      <c r="L15" s="2"/>
    </row>
    <row r="16" spans="1:12" x14ac:dyDescent="0.2">
      <c r="A16" s="2" t="s">
        <v>13</v>
      </c>
      <c r="B16" s="2">
        <f>STDEV(B2:B11)</f>
        <v>0.42859654249982576</v>
      </c>
      <c r="C16" s="2">
        <f t="shared" ref="C16:K16" si="2">STDEV(C2:C11)</f>
        <v>0.49214559207989111</v>
      </c>
      <c r="D16" s="2">
        <f t="shared" si="2"/>
        <v>5.5358151542912748E-4</v>
      </c>
      <c r="E16" s="2">
        <f t="shared" si="2"/>
        <v>1.9303211337990265E-5</v>
      </c>
      <c r="F16" s="2">
        <f t="shared" si="2"/>
        <v>1.4353987828296462</v>
      </c>
      <c r="G16" s="2">
        <f t="shared" si="2"/>
        <v>0.42957990285394648</v>
      </c>
      <c r="H16" s="2">
        <f t="shared" si="2"/>
        <v>0.24679609408709358</v>
      </c>
      <c r="I16" s="2">
        <f t="shared" si="2"/>
        <v>0.50122334784776701</v>
      </c>
      <c r="J16" s="2">
        <f t="shared" si="2"/>
        <v>0.42658624546112145</v>
      </c>
      <c r="K16" s="2">
        <f t="shared" si="2"/>
        <v>8.7144299586629052E-4</v>
      </c>
      <c r="L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">
      <c r="A18" s="2"/>
      <c r="B18" s="5">
        <f>RANK(B14,$B14:$K14, 1)</f>
        <v>6</v>
      </c>
      <c r="C18" s="5">
        <f t="shared" ref="C18:K18" si="3">RANK(C14,$B14:$K14, 1)</f>
        <v>2</v>
      </c>
      <c r="D18" s="5">
        <f t="shared" si="3"/>
        <v>3</v>
      </c>
      <c r="E18" s="5">
        <f t="shared" si="3"/>
        <v>8</v>
      </c>
      <c r="F18" s="5">
        <f t="shared" si="3"/>
        <v>10</v>
      </c>
      <c r="G18" s="5">
        <f t="shared" si="3"/>
        <v>1</v>
      </c>
      <c r="H18" s="5">
        <f t="shared" si="3"/>
        <v>4</v>
      </c>
      <c r="I18" s="5">
        <f t="shared" si="3"/>
        <v>9</v>
      </c>
      <c r="J18" s="5">
        <f t="shared" si="3"/>
        <v>7</v>
      </c>
      <c r="K18" s="5">
        <f t="shared" si="3"/>
        <v>5</v>
      </c>
    </row>
    <row r="19" spans="1:11" x14ac:dyDescent="0.2">
      <c r="A19" s="2"/>
      <c r="B19" s="5">
        <f t="shared" ref="B19:K20" si="4">RANK(B15,$B15:$K15, 1)</f>
        <v>9</v>
      </c>
      <c r="C19" s="5">
        <f t="shared" si="4"/>
        <v>7</v>
      </c>
      <c r="D19" s="5">
        <f t="shared" si="4"/>
        <v>2</v>
      </c>
      <c r="E19" s="5">
        <f t="shared" si="4"/>
        <v>1</v>
      </c>
      <c r="F19" s="5">
        <f t="shared" si="4"/>
        <v>10</v>
      </c>
      <c r="G19" s="5">
        <f t="shared" si="4"/>
        <v>5</v>
      </c>
      <c r="H19" s="5">
        <f t="shared" si="4"/>
        <v>4</v>
      </c>
      <c r="I19" s="5">
        <f t="shared" si="4"/>
        <v>8</v>
      </c>
      <c r="J19" s="5">
        <f t="shared" si="4"/>
        <v>6</v>
      </c>
      <c r="K19" s="5">
        <f t="shared" si="4"/>
        <v>3</v>
      </c>
    </row>
    <row r="20" spans="1:11" x14ac:dyDescent="0.2">
      <c r="A20" s="2"/>
      <c r="B20" s="5">
        <f t="shared" si="4"/>
        <v>6</v>
      </c>
      <c r="C20" s="5">
        <f t="shared" si="4"/>
        <v>8</v>
      </c>
      <c r="D20" s="5">
        <f t="shared" si="4"/>
        <v>2</v>
      </c>
      <c r="E20" s="5">
        <f t="shared" si="4"/>
        <v>1</v>
      </c>
      <c r="F20" s="5">
        <f t="shared" si="4"/>
        <v>10</v>
      </c>
      <c r="G20" s="5">
        <f t="shared" si="4"/>
        <v>7</v>
      </c>
      <c r="H20" s="5">
        <f t="shared" si="4"/>
        <v>4</v>
      </c>
      <c r="I20" s="5">
        <f t="shared" si="4"/>
        <v>9</v>
      </c>
      <c r="J20" s="5">
        <f t="shared" si="4"/>
        <v>5</v>
      </c>
      <c r="K20" s="5">
        <f t="shared" si="4"/>
        <v>3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</row>
    <row r="22" spans="1:11" x14ac:dyDescent="0.2">
      <c r="A22" s="2" t="s">
        <v>14</v>
      </c>
      <c r="B22" s="5">
        <f>MIN(B18:B20)</f>
        <v>6</v>
      </c>
      <c r="C22" s="5">
        <f t="shared" ref="C22:K22" si="5">MIN(C18:C20)</f>
        <v>2</v>
      </c>
      <c r="D22" s="5">
        <f t="shared" si="5"/>
        <v>2</v>
      </c>
      <c r="E22" s="5">
        <f t="shared" si="5"/>
        <v>1</v>
      </c>
      <c r="F22" s="5">
        <f t="shared" si="5"/>
        <v>10</v>
      </c>
      <c r="G22" s="5">
        <f t="shared" si="5"/>
        <v>1</v>
      </c>
      <c r="H22" s="5">
        <f t="shared" si="5"/>
        <v>4</v>
      </c>
      <c r="I22" s="5">
        <f t="shared" si="5"/>
        <v>8</v>
      </c>
      <c r="J22" s="5">
        <f t="shared" si="5"/>
        <v>5</v>
      </c>
      <c r="K22" s="5">
        <f t="shared" si="5"/>
        <v>3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B103" s="2"/>
      <c r="C103" s="2"/>
      <c r="D103" s="2"/>
      <c r="E103" s="2"/>
      <c r="F103" s="2"/>
      <c r="G103" s="2"/>
      <c r="H103" s="2"/>
      <c r="I103" s="2"/>
      <c r="J1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33</vt:i4>
      </vt:variant>
    </vt:vector>
  </HeadingPairs>
  <TitlesOfParts>
    <vt:vector size="64" baseType="lpstr">
      <vt:lpstr>Total</vt:lpstr>
      <vt:lpstr>f1.csv</vt:lpstr>
      <vt:lpstr>f2.csv</vt:lpstr>
      <vt:lpstr>f3.csv</vt:lpstr>
      <vt:lpstr>f4.csv</vt:lpstr>
      <vt:lpstr>f5.csv</vt:lpstr>
      <vt:lpstr>f6.csv</vt:lpstr>
      <vt:lpstr>f7.csv</vt:lpstr>
      <vt:lpstr>f8.csv</vt:lpstr>
      <vt:lpstr>f9.csv</vt:lpstr>
      <vt:lpstr>f10.csv</vt:lpstr>
      <vt:lpstr>f11.csv</vt:lpstr>
      <vt:lpstr>f12.csv</vt:lpstr>
      <vt:lpstr>f13.csv</vt:lpstr>
      <vt:lpstr>f14.csv</vt:lpstr>
      <vt:lpstr>f15.csv</vt:lpstr>
      <vt:lpstr>f16.csv</vt:lpstr>
      <vt:lpstr>f17.csv</vt:lpstr>
      <vt:lpstr>f18.csv</vt:lpstr>
      <vt:lpstr>f19.csv</vt:lpstr>
      <vt:lpstr>f20.csv</vt:lpstr>
      <vt:lpstr>f21.csv</vt:lpstr>
      <vt:lpstr>f22.csv</vt:lpstr>
      <vt:lpstr>f23.csv</vt:lpstr>
      <vt:lpstr>f24.csv</vt:lpstr>
      <vt:lpstr>f25.csv</vt:lpstr>
      <vt:lpstr>f26.csv</vt:lpstr>
      <vt:lpstr>f27.csv</vt:lpstr>
      <vt:lpstr>f28.csv</vt:lpstr>
      <vt:lpstr>f29.csv</vt:lpstr>
      <vt:lpstr>f30.csv</vt:lpstr>
      <vt:lpstr>f3.csv!ArtificialBeeColony</vt:lpstr>
      <vt:lpstr>f1.csv!f1_cdoa</vt:lpstr>
      <vt:lpstr>f10.csv!f10_cdoa</vt:lpstr>
      <vt:lpstr>f11.csv!f11_cdoa</vt:lpstr>
      <vt:lpstr>f12.csv!f12_cdoa</vt:lpstr>
      <vt:lpstr>f13.csv!f13_cdoa</vt:lpstr>
      <vt:lpstr>f14.csv!f14_cdoa</vt:lpstr>
      <vt:lpstr>f15.csv!f15_cdoa</vt:lpstr>
      <vt:lpstr>f16.csv!f16_cdoa</vt:lpstr>
      <vt:lpstr>f17.csv!f17_cdoa</vt:lpstr>
      <vt:lpstr>f18.csv!f18_cdoa</vt:lpstr>
      <vt:lpstr>f19.csv!f19_cdoa</vt:lpstr>
      <vt:lpstr>f2.csv!f2_cdoa</vt:lpstr>
      <vt:lpstr>f20.csv!f20_cdoa</vt:lpstr>
      <vt:lpstr>f21.csv!f21_cdoa</vt:lpstr>
      <vt:lpstr>f22.csv!f22_cdoa</vt:lpstr>
      <vt:lpstr>f23.csv!f23_cdoa</vt:lpstr>
      <vt:lpstr>f24.csv!f24_cdoa</vt:lpstr>
      <vt:lpstr>f25.csv!f25_cdoa</vt:lpstr>
      <vt:lpstr>f26.csv!f26_cdoa</vt:lpstr>
      <vt:lpstr>f27.csv!f27_cdoa</vt:lpstr>
      <vt:lpstr>f28.csv!f28_cdoa</vt:lpstr>
      <vt:lpstr>f29.csv!f29_cdoa</vt:lpstr>
      <vt:lpstr>f3.csv!f3_cdoa</vt:lpstr>
      <vt:lpstr>f30.csv!f30_cdoa</vt:lpstr>
      <vt:lpstr>f4.csv!f4_cdoa</vt:lpstr>
      <vt:lpstr>f5.csv!f5_cdoa</vt:lpstr>
      <vt:lpstr>f6.csv!f6_cdoa</vt:lpstr>
      <vt:lpstr>f7.csv!f7_cdoa</vt:lpstr>
      <vt:lpstr>f8.csv!f8_cdoa</vt:lpstr>
      <vt:lpstr>f8.csv!f8_cdoa_1</vt:lpstr>
      <vt:lpstr>f9.csv!f9_cdoa</vt:lpstr>
      <vt:lpstr>f3.csv!ParticleSwarmOptimization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Sehej Jain</cp:lastModifiedBy>
  <dcterms:created xsi:type="dcterms:W3CDTF">2021-07-21T06:16:08Z</dcterms:created>
  <dcterms:modified xsi:type="dcterms:W3CDTF">2021-07-22T04:31:41Z</dcterms:modified>
</cp:coreProperties>
</file>