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heS\Desktop\Temp\"/>
    </mc:Choice>
  </mc:AlternateContent>
  <xr:revisionPtr revIDLastSave="0" documentId="13_ncr:1_{A9079703-29C6-477B-B90B-65FDBCF51F8D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P17 Manual" sheetId="18" r:id="rId1"/>
    <sheet name="P17" sheetId="15" r:id="rId2"/>
    <sheet name="P18 Manual" sheetId="19" r:id="rId3"/>
    <sheet name="P18" sheetId="16" r:id="rId4"/>
    <sheet name="P18 Using My Formula" sheetId="23" r:id="rId5"/>
    <sheet name="P18 Using My Formula Graph" sheetId="24" r:id="rId6"/>
    <sheet name="P19 Manual" sheetId="20" r:id="rId7"/>
    <sheet name="P19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23" l="1"/>
  <c r="B28" i="23" s="1"/>
  <c r="B27" i="23"/>
  <c r="B18" i="23"/>
  <c r="B17" i="23"/>
  <c r="C28" i="23" s="1"/>
  <c r="C27" i="23"/>
  <c r="C27" i="17" l="1"/>
  <c r="B27" i="17"/>
  <c r="B17" i="17"/>
  <c r="A28" i="17" s="1"/>
  <c r="C27" i="16"/>
  <c r="B27" i="16"/>
  <c r="B17" i="16"/>
  <c r="A28" i="16" s="1"/>
  <c r="C27" i="15"/>
  <c r="B27" i="15"/>
  <c r="B17" i="15"/>
  <c r="B18" i="15" s="1"/>
  <c r="C28" i="17" l="1"/>
  <c r="B28" i="17"/>
  <c r="B18" i="17"/>
  <c r="C28" i="16"/>
  <c r="B28" i="16"/>
  <c r="B18" i="16"/>
  <c r="A28" i="15"/>
  <c r="B28" i="15" l="1"/>
  <c r="C2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100-000002000000}">
      <text>
        <r>
          <rPr>
            <sz val="9"/>
            <color indexed="81"/>
            <rFont val="Tahoma"/>
            <family val="2"/>
          </rPr>
          <t>Breakeven Analysis: Submodel =  0; Problem size @  2 by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300-000002000000}">
      <text>
        <r>
          <rPr>
            <sz val="9"/>
            <color indexed="81"/>
            <rFont val="Tahoma"/>
            <family val="2"/>
          </rPr>
          <t>Breakeven Analysis: Submodel =  0; Problem size @  2 by 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400-000002000000}">
      <text>
        <r>
          <rPr>
            <sz val="9"/>
            <color indexed="81"/>
            <rFont val="Tahoma"/>
            <family val="2"/>
          </rPr>
          <t>Breakeven Analysis: Submodel =  0; Problem size @  2 by 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00000000-0006-0000-0700-000001000000}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8" authorId="0" shapeId="0" xr:uid="{00000000-0006-0000-0700-000002000000}">
      <text>
        <r>
          <rPr>
            <sz val="9"/>
            <color indexed="81"/>
            <rFont val="Tahoma"/>
            <family val="2"/>
          </rPr>
          <t>Breakeven Analysis: Submodel =  0; Problem size @  2 by 2</t>
        </r>
      </text>
    </comment>
  </commentList>
</comments>
</file>

<file path=xl/sharedStrings.xml><?xml version="1.0" encoding="utf-8"?>
<sst xmlns="http://schemas.openxmlformats.org/spreadsheetml/2006/main" count="63" uniqueCount="20">
  <si>
    <t>Breakeven Analysis</t>
  </si>
  <si>
    <t>Cost vs. Revenue</t>
  </si>
  <si>
    <t>Data</t>
  </si>
  <si>
    <t>Option 1</t>
  </si>
  <si>
    <t>Fixed cost</t>
  </si>
  <si>
    <t>Variable cost</t>
  </si>
  <si>
    <t>Revenue</t>
  </si>
  <si>
    <t>Results</t>
  </si>
  <si>
    <t>Breakeven points</t>
  </si>
  <si>
    <t>Units</t>
  </si>
  <si>
    <t>Dollars</t>
  </si>
  <si>
    <t>Graph</t>
  </si>
  <si>
    <t>Costs</t>
  </si>
  <si>
    <t>X-axis Min and max</t>
  </si>
  <si>
    <t>P17</t>
  </si>
  <si>
    <t>P18</t>
  </si>
  <si>
    <t>P19</t>
  </si>
  <si>
    <t>Breakeven point</t>
  </si>
  <si>
    <t>Total Revenue[r]</t>
  </si>
  <si>
    <t>Selling Price[s]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</si>
</sst>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0" fillId="2" borderId="1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0" fontId="0" fillId="2" borderId="7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8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164" fontId="2" fillId="3" borderId="12" xfId="1" applyFont="1" applyFill="1" applyBorder="1"/>
    <xf numFmtId="0" fontId="8" fillId="3" borderId="13" xfId="0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GB"/>
              <a:t>Cost-volume analysis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'P17'!$A$27:$A$28</c:f>
              <c:numCache>
                <c:formatCode>General</c:formatCode>
                <c:ptCount val="2"/>
                <c:pt idx="0">
                  <c:v>0</c:v>
                </c:pt>
                <c:pt idx="1">
                  <c:v>1400</c:v>
                </c:pt>
              </c:numCache>
            </c:numRef>
          </c:xVal>
          <c:yVal>
            <c:numRef>
              <c:f>'P17'!$B$27:$B$28</c:f>
              <c:numCache>
                <c:formatCode>General</c:formatCode>
                <c:ptCount val="2"/>
                <c:pt idx="0">
                  <c:v>1400</c:v>
                </c:pt>
                <c:pt idx="1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F-4ECA-B639-F87EF4159291}"/>
            </c:ext>
          </c:extLst>
        </c:ser>
        <c:ser>
          <c:idx val="1"/>
          <c:order val="1"/>
          <c:tx>
            <c:strRef>
              <c:f>'P17'!$C$26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'P17'!$A$27:$A$28</c:f>
              <c:numCache>
                <c:formatCode>General</c:formatCode>
                <c:ptCount val="2"/>
                <c:pt idx="0">
                  <c:v>0</c:v>
                </c:pt>
                <c:pt idx="1">
                  <c:v>1400</c:v>
                </c:pt>
              </c:numCache>
            </c:numRef>
          </c:xVal>
          <c:yVal>
            <c:numRef>
              <c:f>'P17'!$C$27:$C$28</c:f>
              <c:numCache>
                <c:formatCode>General</c:formatCode>
                <c:ptCount val="2"/>
                <c:pt idx="0">
                  <c:v>0</c:v>
                </c:pt>
                <c:pt idx="1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F-4ECA-B639-F87EF415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3264"/>
        <c:axId val="79965184"/>
      </c:scatterChart>
      <c:valAx>
        <c:axId val="79963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65184"/>
        <c:crosses val="autoZero"/>
        <c:crossBetween val="midCat"/>
      </c:valAx>
      <c:valAx>
        <c:axId val="7996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r-EG"/>
                  <a:t>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63264"/>
        <c:crosses val="autoZero"/>
        <c:crossBetween val="midCat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overlay val="0"/>
    </c:legend>
    <c:plotVisOnly val="1"/>
    <c:dispBlanksAs val="gap"/>
    <c:showDLblsOverMax val="0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GB"/>
              <a:t>Cost-volume analysis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'P18'!$A$27:$A$28</c:f>
              <c:numCache>
                <c:formatCode>General</c:formatCode>
                <c:ptCount val="2"/>
                <c:pt idx="0">
                  <c:v>0</c:v>
                </c:pt>
                <c:pt idx="1">
                  <c:v>1000.0000000000001</c:v>
                </c:pt>
              </c:numCache>
            </c:numRef>
          </c:xVal>
          <c:yVal>
            <c:numRef>
              <c:f>'P18'!$B$27:$B$28</c:f>
              <c:numCache>
                <c:formatCode>General</c:formatCode>
                <c:ptCount val="2"/>
                <c:pt idx="0">
                  <c:v>1400</c:v>
                </c:pt>
                <c:pt idx="1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42BE-A5D3-CED31799A18C}"/>
            </c:ext>
          </c:extLst>
        </c:ser>
        <c:ser>
          <c:idx val="1"/>
          <c:order val="1"/>
          <c:tx>
            <c:strRef>
              <c:f>'P18'!$C$26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'P18'!$A$27:$A$28</c:f>
              <c:numCache>
                <c:formatCode>General</c:formatCode>
                <c:ptCount val="2"/>
                <c:pt idx="0">
                  <c:v>0</c:v>
                </c:pt>
                <c:pt idx="1">
                  <c:v>1000.0000000000001</c:v>
                </c:pt>
              </c:numCache>
            </c:numRef>
          </c:xVal>
          <c:yVal>
            <c:numRef>
              <c:f>'P18'!$C$27:$C$28</c:f>
              <c:numCache>
                <c:formatCode>General</c:formatCode>
                <c:ptCount val="2"/>
                <c:pt idx="0">
                  <c:v>0</c:v>
                </c:pt>
                <c:pt idx="1">
                  <c:v>5800.0000000000009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2-42BE-A5D3-CED31799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3648"/>
        <c:axId val="91245568"/>
      </c:scatterChart>
      <c:valAx>
        <c:axId val="91243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45568"/>
        <c:crosses val="autoZero"/>
        <c:crossBetween val="midCat"/>
      </c:valAx>
      <c:valAx>
        <c:axId val="9124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r-EG"/>
                  <a:t>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43648"/>
        <c:crosses val="autoZero"/>
        <c:crossBetween val="midCat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overlay val="0"/>
    </c:legend>
    <c:plotVisOnly val="1"/>
    <c:dispBlanksAs val="gap"/>
    <c:showDLblsOverMax val="0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Cost-volume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 Using My Formula'!$B$26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'P18 Using My Formula'!$A$27:$A$28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'P18 Using My Formula'!$B$27:$B$28</c:f>
              <c:numCache>
                <c:formatCode>General</c:formatCode>
                <c:ptCount val="2"/>
                <c:pt idx="0">
                  <c:v>1400</c:v>
                </c:pt>
                <c:pt idx="1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C-48EF-8DBE-5725194B54BE}"/>
            </c:ext>
          </c:extLst>
        </c:ser>
        <c:ser>
          <c:idx val="1"/>
          <c:order val="1"/>
          <c:tx>
            <c:strRef>
              <c:f>'P18 Using My Formula'!$C$26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'P18 Using My Formula'!$A$27:$A$28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'P18 Using My Formula'!$C$27:$C$28</c:f>
              <c:numCache>
                <c:formatCode>General</c:formatCode>
                <c:ptCount val="2"/>
                <c:pt idx="0">
                  <c:v>0</c:v>
                </c:pt>
                <c:pt idx="1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C-48EF-8DBE-5725194B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8512"/>
        <c:axId val="197474944"/>
      </c:scatterChart>
      <c:valAx>
        <c:axId val="27100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74944"/>
        <c:crosses val="autoZero"/>
        <c:crossBetween val="midCat"/>
      </c:valAx>
      <c:valAx>
        <c:axId val="19747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r-EG"/>
                  <a:t>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085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GB"/>
              <a:t>Cost-volume analysis</a:t>
            </a:r>
          </a:p>
        </c:rich>
      </c:tx>
      <c:overlay val="0"/>
      <c:spPr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'P19'!$A$27:$A$28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'P19'!$B$27:$B$28</c:f>
              <c:numCache>
                <c:formatCode>General</c:formatCode>
                <c:ptCount val="2"/>
                <c:pt idx="0">
                  <c:v>2400</c:v>
                </c:pt>
                <c:pt idx="1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3B3-B794-74DF8323554D}"/>
            </c:ext>
          </c:extLst>
        </c:ser>
        <c:ser>
          <c:idx val="1"/>
          <c:order val="1"/>
          <c:tx>
            <c:strRef>
              <c:f>'P19'!$C$26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'P19'!$A$27:$A$28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'P19'!$C$27:$C$28</c:f>
              <c:numCache>
                <c:formatCode>General</c:formatCode>
                <c:ptCount val="2"/>
                <c:pt idx="0">
                  <c:v>0</c:v>
                </c:pt>
                <c:pt idx="1">
                  <c:v>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2-43B3-B794-74DF8323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2688"/>
        <c:axId val="91204608"/>
      </c:scatterChart>
      <c:valAx>
        <c:axId val="91202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04608"/>
        <c:crosses val="autoZero"/>
        <c:crossBetween val="midCat"/>
      </c:valAx>
      <c:valAx>
        <c:axId val="9120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ar-EG"/>
                  <a:t>$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02688"/>
        <c:crosses val="autoZero"/>
        <c:crossBetween val="midCat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overlay val="0"/>
    </c:legend>
    <c:plotVisOnly val="1"/>
    <c:dispBlanksAs val="gap"/>
    <c:showDLblsOverMax val="0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16</xdr:col>
      <xdr:colOff>273050</xdr:colOff>
      <xdr:row>22</xdr:row>
      <xdr:rowOff>63500</xdr:rowOff>
    </xdr:to>
    <xdr:graphicFrame macro="">
      <xdr:nvGraphicFramePr>
        <xdr:cNvPr id="2" name="hjwGrap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16</xdr:col>
      <xdr:colOff>273050</xdr:colOff>
      <xdr:row>22</xdr:row>
      <xdr:rowOff>63500</xdr:rowOff>
    </xdr:to>
    <xdr:graphicFrame macro="">
      <xdr:nvGraphicFramePr>
        <xdr:cNvPr id="2" name="hjwGrap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16</xdr:col>
      <xdr:colOff>273050</xdr:colOff>
      <xdr:row>22</xdr:row>
      <xdr:rowOff>63500</xdr:rowOff>
    </xdr:to>
    <xdr:graphicFrame macro="">
      <xdr:nvGraphicFramePr>
        <xdr:cNvPr id="2" name="hjwGrap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B16" sqref="B16"/>
    </sheetView>
  </sheetViews>
  <sheetFormatPr defaultColWidth="9" defaultRowHeight="15" x14ac:dyDescent="0.25"/>
  <cols>
    <col min="1" max="1" width="20.42578125" style="3" bestFit="1" customWidth="1"/>
    <col min="2" max="2" width="13.5703125" style="3" customWidth="1"/>
    <col min="3" max="16384" width="9" style="3"/>
  </cols>
  <sheetData>
    <row r="1" spans="1:8" ht="18.75" x14ac:dyDescent="0.3">
      <c r="A1" s="23" t="s">
        <v>14</v>
      </c>
    </row>
    <row r="3" spans="1:8" ht="17.25" x14ac:dyDescent="0.3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8" x14ac:dyDescent="0.25">
      <c r="A4" s="2"/>
      <c r="B4" s="2"/>
    </row>
    <row r="8" spans="1:8" ht="15.75" thickBot="1" x14ac:dyDescent="0.3">
      <c r="A8" s="5" t="s">
        <v>2</v>
      </c>
    </row>
    <row r="9" spans="1:8" x14ac:dyDescent="0.25">
      <c r="A9" s="7"/>
      <c r="B9" s="8" t="s">
        <v>3</v>
      </c>
    </row>
    <row r="10" spans="1:8" x14ac:dyDescent="0.25">
      <c r="A10" s="9" t="s">
        <v>4</v>
      </c>
      <c r="B10" s="10">
        <v>1400</v>
      </c>
    </row>
    <row r="11" spans="1:8" x14ac:dyDescent="0.25">
      <c r="A11" s="9" t="s">
        <v>5</v>
      </c>
      <c r="B11" s="10">
        <v>3</v>
      </c>
    </row>
    <row r="12" spans="1:8" ht="15.75" thickBot="1" x14ac:dyDescent="0.3">
      <c r="A12" s="11" t="s">
        <v>6</v>
      </c>
      <c r="B12" s="12">
        <v>5</v>
      </c>
    </row>
    <row r="15" spans="1:8" ht="15.75" thickBot="1" x14ac:dyDescent="0.3">
      <c r="A15" s="13" t="s">
        <v>7</v>
      </c>
    </row>
    <row r="16" spans="1:8" x14ac:dyDescent="0.25">
      <c r="A16" s="15" t="s">
        <v>8</v>
      </c>
      <c r="B16" s="16"/>
      <c r="C16" s="20"/>
    </row>
    <row r="17" spans="1:3" x14ac:dyDescent="0.25">
      <c r="A17" s="17" t="s">
        <v>9</v>
      </c>
      <c r="B17" s="14">
        <f>B10/(B12-B11)</f>
        <v>700</v>
      </c>
      <c r="C17" s="21"/>
    </row>
    <row r="18" spans="1:3" ht="15.75" thickBot="1" x14ac:dyDescent="0.3">
      <c r="A18" s="18" t="s">
        <v>10</v>
      </c>
      <c r="B18" s="19">
        <f>B10+B11*B17</f>
        <v>3500</v>
      </c>
      <c r="C18" s="22"/>
    </row>
    <row r="24" spans="1:3" x14ac:dyDescent="0.25">
      <c r="A24" s="1"/>
    </row>
    <row r="25" spans="1:3" x14ac:dyDescent="0.25">
      <c r="A25" s="1" t="s">
        <v>11</v>
      </c>
    </row>
    <row r="26" spans="1:3" x14ac:dyDescent="0.25">
      <c r="A26" s="3" t="s">
        <v>13</v>
      </c>
      <c r="B26" s="3" t="s">
        <v>12</v>
      </c>
      <c r="C26" s="3" t="s">
        <v>6</v>
      </c>
    </row>
    <row r="27" spans="1:3" x14ac:dyDescent="0.25">
      <c r="A27" s="6">
        <v>0</v>
      </c>
      <c r="B27" s="3">
        <f>B10+B11*A27</f>
        <v>1400</v>
      </c>
      <c r="C27" s="3">
        <f>B12*A27</f>
        <v>0</v>
      </c>
    </row>
    <row r="28" spans="1:3" x14ac:dyDescent="0.25">
      <c r="A28" s="6">
        <f>2*B17</f>
        <v>1400</v>
      </c>
      <c r="B28" s="3">
        <f>B10+B11*A28</f>
        <v>5600</v>
      </c>
      <c r="C28" s="3">
        <f>B12*A28</f>
        <v>7000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7" workbookViewId="0">
      <selection activeCell="B10" sqref="B10"/>
    </sheetView>
  </sheetViews>
  <sheetFormatPr defaultColWidth="9" defaultRowHeight="15" x14ac:dyDescent="0.25"/>
  <cols>
    <col min="1" max="1" width="20.42578125" style="3" bestFit="1" customWidth="1"/>
    <col min="2" max="2" width="13.5703125" style="3" customWidth="1"/>
    <col min="3" max="16384" width="9" style="3"/>
  </cols>
  <sheetData>
    <row r="1" spans="1:8" ht="18.75" x14ac:dyDescent="0.3">
      <c r="A1" s="23" t="s">
        <v>15</v>
      </c>
    </row>
    <row r="3" spans="1:8" ht="17.25" x14ac:dyDescent="0.3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8" x14ac:dyDescent="0.25">
      <c r="A4" s="2"/>
      <c r="B4" s="2"/>
    </row>
    <row r="8" spans="1:8" ht="15.75" thickBot="1" x14ac:dyDescent="0.3">
      <c r="A8" s="5" t="s">
        <v>2</v>
      </c>
    </row>
    <row r="9" spans="1:8" x14ac:dyDescent="0.25">
      <c r="A9" s="7"/>
      <c r="B9" s="8" t="s">
        <v>3</v>
      </c>
    </row>
    <row r="10" spans="1:8" x14ac:dyDescent="0.25">
      <c r="A10" s="9" t="s">
        <v>4</v>
      </c>
      <c r="B10" s="10">
        <v>1400</v>
      </c>
    </row>
    <row r="11" spans="1:8" x14ac:dyDescent="0.25">
      <c r="A11" s="9" t="s">
        <v>5</v>
      </c>
      <c r="B11" s="10">
        <v>3</v>
      </c>
    </row>
    <row r="12" spans="1:8" ht="15.75" thickBot="1" x14ac:dyDescent="0.3">
      <c r="A12" s="11" t="s">
        <v>6</v>
      </c>
      <c r="B12" s="12">
        <v>5.8</v>
      </c>
    </row>
    <row r="15" spans="1:8" ht="15.75" thickBot="1" x14ac:dyDescent="0.3">
      <c r="A15" s="13" t="s">
        <v>7</v>
      </c>
    </row>
    <row r="16" spans="1:8" x14ac:dyDescent="0.25">
      <c r="A16" s="15" t="s">
        <v>8</v>
      </c>
      <c r="B16" s="16"/>
      <c r="C16" s="20"/>
    </row>
    <row r="17" spans="1:3" x14ac:dyDescent="0.25">
      <c r="A17" s="17" t="s">
        <v>9</v>
      </c>
      <c r="B17" s="14">
        <f>B10/(B12-B11)</f>
        <v>500.00000000000006</v>
      </c>
      <c r="C17" s="21"/>
    </row>
    <row r="18" spans="1:3" ht="15.75" thickBot="1" x14ac:dyDescent="0.3">
      <c r="A18" s="18" t="s">
        <v>10</v>
      </c>
      <c r="B18" s="19">
        <f>B10+B11*B17</f>
        <v>2900</v>
      </c>
      <c r="C18" s="22"/>
    </row>
    <row r="24" spans="1:3" x14ac:dyDescent="0.25">
      <c r="A24" s="1"/>
    </row>
    <row r="25" spans="1:3" x14ac:dyDescent="0.25">
      <c r="A25" s="1" t="s">
        <v>11</v>
      </c>
    </row>
    <row r="26" spans="1:3" x14ac:dyDescent="0.25">
      <c r="A26" s="3" t="s">
        <v>13</v>
      </c>
      <c r="B26" s="3" t="s">
        <v>12</v>
      </c>
      <c r="C26" s="3" t="s">
        <v>6</v>
      </c>
    </row>
    <row r="27" spans="1:3" x14ac:dyDescent="0.25">
      <c r="A27" s="6">
        <v>0</v>
      </c>
      <c r="B27" s="3">
        <f>B10+B11*A27</f>
        <v>1400</v>
      </c>
      <c r="C27" s="3">
        <f>B12*A27</f>
        <v>0</v>
      </c>
    </row>
    <row r="28" spans="1:3" x14ac:dyDescent="0.25">
      <c r="A28" s="6">
        <f>2*B17</f>
        <v>1000.0000000000001</v>
      </c>
      <c r="B28" s="3">
        <f>B10+B11*A28</f>
        <v>4400</v>
      </c>
      <c r="C28" s="3">
        <f>B12*A28</f>
        <v>5800.0000000000009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topLeftCell="A7" workbookViewId="0">
      <selection activeCell="E30" sqref="E30"/>
    </sheetView>
  </sheetViews>
  <sheetFormatPr defaultColWidth="9" defaultRowHeight="15" x14ac:dyDescent="0.25"/>
  <cols>
    <col min="1" max="1" width="20.42578125" style="3" bestFit="1" customWidth="1"/>
    <col min="2" max="2" width="13.5703125" style="3" customWidth="1"/>
    <col min="3" max="16384" width="9" style="3"/>
  </cols>
  <sheetData>
    <row r="1" spans="1:8" ht="18.75" x14ac:dyDescent="0.3">
      <c r="A1" s="23" t="s">
        <v>15</v>
      </c>
    </row>
    <row r="3" spans="1:8" ht="17.25" x14ac:dyDescent="0.3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8" x14ac:dyDescent="0.25">
      <c r="A4" s="2"/>
      <c r="B4" s="2"/>
    </row>
    <row r="8" spans="1:8" ht="15.75" thickBot="1" x14ac:dyDescent="0.3">
      <c r="A8" s="5" t="s">
        <v>2</v>
      </c>
    </row>
    <row r="9" spans="1:8" x14ac:dyDescent="0.25">
      <c r="A9" s="7"/>
      <c r="B9" s="8" t="s">
        <v>3</v>
      </c>
    </row>
    <row r="10" spans="1:8" x14ac:dyDescent="0.25">
      <c r="A10" s="9" t="s">
        <v>4</v>
      </c>
      <c r="B10" s="10">
        <v>1400</v>
      </c>
    </row>
    <row r="11" spans="1:8" x14ac:dyDescent="0.25">
      <c r="A11" s="9" t="s">
        <v>5</v>
      </c>
      <c r="B11" s="10">
        <v>3</v>
      </c>
    </row>
    <row r="12" spans="1:8" ht="15.75" thickBot="1" x14ac:dyDescent="0.3">
      <c r="A12" s="11" t="s">
        <v>17</v>
      </c>
      <c r="B12" s="12">
        <v>500</v>
      </c>
    </row>
    <row r="15" spans="1:8" ht="15.75" thickBot="1" x14ac:dyDescent="0.3">
      <c r="A15" s="13" t="s">
        <v>7</v>
      </c>
    </row>
    <row r="16" spans="1:8" x14ac:dyDescent="0.25">
      <c r="A16" s="15"/>
      <c r="B16" s="16"/>
      <c r="C16" s="20"/>
    </row>
    <row r="17" spans="1:3" x14ac:dyDescent="0.25">
      <c r="A17" s="17" t="s">
        <v>19</v>
      </c>
      <c r="B17" s="14">
        <f>B10/B12 + B11</f>
        <v>5.8</v>
      </c>
      <c r="C17" s="21"/>
    </row>
    <row r="18" spans="1:3" ht="15.75" thickBot="1" x14ac:dyDescent="0.3">
      <c r="A18" s="18" t="s">
        <v>18</v>
      </c>
      <c r="B18" s="19">
        <f>B10+B11*B12</f>
        <v>2900</v>
      </c>
      <c r="C18" s="22"/>
    </row>
    <row r="24" spans="1:3" x14ac:dyDescent="0.25">
      <c r="A24" s="1"/>
    </row>
    <row r="25" spans="1:3" x14ac:dyDescent="0.25">
      <c r="A25" s="1" t="s">
        <v>11</v>
      </c>
    </row>
    <row r="26" spans="1:3" x14ac:dyDescent="0.25">
      <c r="A26" s="3" t="s">
        <v>13</v>
      </c>
      <c r="B26" s="3" t="s">
        <v>12</v>
      </c>
      <c r="C26" s="3" t="s">
        <v>6</v>
      </c>
    </row>
    <row r="27" spans="1:3" x14ac:dyDescent="0.25">
      <c r="A27" s="6">
        <v>0</v>
      </c>
      <c r="B27" s="3">
        <f>B10+B11*A27</f>
        <v>1400</v>
      </c>
      <c r="C27" s="3">
        <f>B12*A27</f>
        <v>0</v>
      </c>
    </row>
    <row r="28" spans="1:3" x14ac:dyDescent="0.25">
      <c r="A28" s="6">
        <f>2*B12</f>
        <v>1000</v>
      </c>
      <c r="B28" s="3">
        <f>B10+B11*A28</f>
        <v>4400</v>
      </c>
      <c r="C28" s="3">
        <f>B17*A28</f>
        <v>5800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tabSelected="1" workbookViewId="0">
      <selection activeCell="C17" sqref="C17"/>
    </sheetView>
  </sheetViews>
  <sheetFormatPr defaultColWidth="9" defaultRowHeight="15" x14ac:dyDescent="0.25"/>
  <cols>
    <col min="1" max="1" width="20.42578125" style="3" bestFit="1" customWidth="1"/>
    <col min="2" max="2" width="13.5703125" style="3" customWidth="1"/>
    <col min="3" max="16384" width="9" style="3"/>
  </cols>
  <sheetData>
    <row r="1" spans="1:8" ht="18.75" x14ac:dyDescent="0.3">
      <c r="A1" s="23" t="s">
        <v>16</v>
      </c>
    </row>
    <row r="3" spans="1:8" ht="17.25" x14ac:dyDescent="0.3">
      <c r="A3" s="4" t="s">
        <v>0</v>
      </c>
      <c r="B3" s="4"/>
      <c r="C3" s="4" t="s">
        <v>1</v>
      </c>
      <c r="D3" s="4"/>
      <c r="E3" s="4"/>
      <c r="F3" s="4"/>
      <c r="G3" s="4"/>
      <c r="H3" s="4"/>
    </row>
    <row r="4" spans="1:8" x14ac:dyDescent="0.25">
      <c r="A4" s="2"/>
      <c r="B4" s="2"/>
    </row>
    <row r="8" spans="1:8" ht="15.75" thickBot="1" x14ac:dyDescent="0.3">
      <c r="A8" s="5" t="s">
        <v>2</v>
      </c>
    </row>
    <row r="9" spans="1:8" x14ac:dyDescent="0.25">
      <c r="A9" s="7"/>
      <c r="B9" s="8" t="s">
        <v>3</v>
      </c>
    </row>
    <row r="10" spans="1:8" x14ac:dyDescent="0.25">
      <c r="A10" s="9" t="s">
        <v>4</v>
      </c>
      <c r="B10" s="10">
        <v>2400</v>
      </c>
    </row>
    <row r="11" spans="1:8" x14ac:dyDescent="0.25">
      <c r="A11" s="9" t="s">
        <v>5</v>
      </c>
      <c r="B11" s="10">
        <v>25</v>
      </c>
    </row>
    <row r="12" spans="1:8" ht="15.75" thickBot="1" x14ac:dyDescent="0.3">
      <c r="A12" s="11" t="s">
        <v>6</v>
      </c>
      <c r="B12" s="12">
        <v>40</v>
      </c>
    </row>
    <row r="15" spans="1:8" ht="15.75" thickBot="1" x14ac:dyDescent="0.3">
      <c r="A15" s="13" t="s">
        <v>7</v>
      </c>
    </row>
    <row r="16" spans="1:8" x14ac:dyDescent="0.25">
      <c r="A16" s="15" t="s">
        <v>8</v>
      </c>
      <c r="B16" s="16"/>
      <c r="C16" s="20"/>
    </row>
    <row r="17" spans="1:3" x14ac:dyDescent="0.25">
      <c r="A17" s="17" t="s">
        <v>9</v>
      </c>
      <c r="B17" s="14">
        <f>B10/(B12-B11)</f>
        <v>160</v>
      </c>
      <c r="C17" s="21"/>
    </row>
    <row r="18" spans="1:3" ht="15.75" thickBot="1" x14ac:dyDescent="0.3">
      <c r="A18" s="18" t="s">
        <v>10</v>
      </c>
      <c r="B18" s="19">
        <f>B10+B11*B17</f>
        <v>6400</v>
      </c>
      <c r="C18" s="22"/>
    </row>
    <row r="24" spans="1:3" x14ac:dyDescent="0.25">
      <c r="A24" s="1"/>
    </row>
    <row r="25" spans="1:3" x14ac:dyDescent="0.25">
      <c r="A25" s="1" t="s">
        <v>11</v>
      </c>
    </row>
    <row r="26" spans="1:3" x14ac:dyDescent="0.25">
      <c r="A26" s="3" t="s">
        <v>13</v>
      </c>
      <c r="B26" s="3" t="s">
        <v>12</v>
      </c>
      <c r="C26" s="3" t="s">
        <v>6</v>
      </c>
    </row>
    <row r="27" spans="1:3" x14ac:dyDescent="0.25">
      <c r="A27" s="6">
        <v>0</v>
      </c>
      <c r="B27" s="3">
        <f>B10+B11*A27</f>
        <v>2400</v>
      </c>
      <c r="C27" s="3">
        <f>B12*A27</f>
        <v>0</v>
      </c>
    </row>
    <row r="28" spans="1:3" x14ac:dyDescent="0.25">
      <c r="A28" s="6">
        <f>2*B17</f>
        <v>320</v>
      </c>
      <c r="B28" s="3">
        <f>B10+B11*A28</f>
        <v>10400</v>
      </c>
      <c r="C28" s="3">
        <f>B12*A28</f>
        <v>12800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P17 Manual</vt:lpstr>
      <vt:lpstr>P17</vt:lpstr>
      <vt:lpstr>P18 Manual</vt:lpstr>
      <vt:lpstr>P18</vt:lpstr>
      <vt:lpstr>P18 Using My Formula</vt:lpstr>
      <vt:lpstr>P19 Manual</vt:lpstr>
      <vt:lpstr>P19</vt:lpstr>
      <vt:lpstr>P18 Using My Formula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SeheS</cp:lastModifiedBy>
  <dcterms:created xsi:type="dcterms:W3CDTF">2021-04-15T12:15:38Z</dcterms:created>
  <dcterms:modified xsi:type="dcterms:W3CDTF">2022-12-12T22:10:38Z</dcterms:modified>
</cp:coreProperties>
</file>