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6.xml" ContentType="application/vnd.openxmlformats-officedocument.spreadsheetml.pivotCacheRecords+xml"/>
  <Override PartName="/xl/pivotCache/pivotCacheDefinition7.xml" ContentType="application/vnd.openxmlformats-officedocument.spreadsheetml.pivotCacheDefinition+xml"/>
  <Override PartName="/xl/pivotCache/pivotCacheRecords7.xml" ContentType="application/vnd.openxmlformats-officedocument.spreadsheetml.pivotCacheRecords+xml"/>
  <Override PartName="/xl/pivotCache/pivotCacheDefinition8.xml" ContentType="application/vnd.openxmlformats-officedocument.spreadsheetml.pivotCacheDefinition+xml"/>
  <Override PartName="/xl/pivotCache/pivotCacheRecords8.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pivotTables/pivotTable9.xml" ContentType="application/vnd.openxmlformats-officedocument.spreadsheetml.pivotTable+xml"/>
  <Override PartName="/xl/pivotTables/pivotTable10.xml" ContentType="application/vnd.openxmlformats-officedocument.spreadsheetml.pivotTable+xml"/>
  <Override PartName="/xl/tables/table2.xml" ContentType="application/vnd.openxmlformats-officedocument.spreadsheetml.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4.xml" ContentType="application/vnd.openxmlformats-officedocument.drawing+xml"/>
  <Override PartName="/xl/charts/chart2.xml" ContentType="application/vnd.openxmlformats-officedocument.drawingml.chart+xml"/>
  <Override PartName="/xl/pivotTables/pivotTable14.xml" ContentType="application/vnd.openxmlformats-officedocument.spreadsheetml.pivotTable+xml"/>
  <Override PartName="/xl/drawings/drawing5.xml" ContentType="application/vnd.openxmlformats-officedocument.drawing+xml"/>
  <Override PartName="/xl/charts/chart3.xml" ContentType="application/vnd.openxmlformats-officedocument.drawingml.chart+xml"/>
  <Override PartName="/xl/pivotTables/pivotTable15.xml" ContentType="application/vnd.openxmlformats-officedocument.spreadsheetml.pivotTable+xml"/>
  <Override PartName="/xl/pivotTables/pivotTable16.xml" ContentType="application/vnd.openxmlformats-officedocument.spreadsheetml.pivotTable+xml"/>
  <Override PartName="/xl/drawings/drawing6.xml" ContentType="application/vnd.openxmlformats-officedocument.drawing+xml"/>
  <Override PartName="/xl/slicers/slicer3.xml" ContentType="application/vnd.ms-excel.slicer+xml"/>
  <Override PartName="/xl/pivotTables/pivotTable17.xml" ContentType="application/vnd.openxmlformats-officedocument.spreadsheetml.pivotTable+xml"/>
  <Override PartName="/xl/drawings/drawing7.xml" ContentType="application/vnd.openxmlformats-officedocument.drawing+xml"/>
  <Override PartName="/xl/slicers/slicer4.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0" yWindow="0" windowWidth="19200" windowHeight="6465" firstSheet="17" activeTab="19"/>
  </bookViews>
  <sheets>
    <sheet name="Test" sheetId="30" r:id="rId1"/>
    <sheet name="Sheet3" sheetId="32" r:id="rId2"/>
    <sheet name="Part1 Practice" sheetId="31" r:id="rId3"/>
    <sheet name="Bonus" sheetId="33" r:id="rId4"/>
    <sheet name="Part 5 Practice" sheetId="34" r:id="rId5"/>
    <sheet name="Sheet6" sheetId="35" r:id="rId6"/>
    <sheet name="Sheet7" sheetId="36" r:id="rId7"/>
    <sheet name="Sheet8" sheetId="37" r:id="rId8"/>
    <sheet name="Sheet9" sheetId="38" r:id="rId9"/>
    <sheet name="Part1" sheetId="20" r:id="rId10"/>
    <sheet name="Part2" sheetId="21" r:id="rId11"/>
    <sheet name="Drill Down" sheetId="22" r:id="rId12"/>
    <sheet name="Part3" sheetId="23" r:id="rId13"/>
    <sheet name="Part4" sheetId="24" r:id="rId14"/>
    <sheet name="Part5" sheetId="25" r:id="rId15"/>
    <sheet name="Part5 (2)" sheetId="27" r:id="rId16"/>
    <sheet name="Part6" sheetId="26" r:id="rId17"/>
    <sheet name="Part7" sheetId="28" r:id="rId18"/>
    <sheet name="Part8" sheetId="29" r:id="rId19"/>
    <sheet name="Sales" sheetId="19" r:id="rId20"/>
  </sheets>
  <definedNames>
    <definedName name="_xlnm._FilterDatabase" localSheetId="19" hidden="1">Sales!$D$1:$D$44</definedName>
    <definedName name="NativeTimeline_Month">#N/A</definedName>
    <definedName name="NativeTimeline_Month1">#N/A</definedName>
    <definedName name="Slicer_Region">#N/A</definedName>
    <definedName name="Slicer_Region1">#N/A</definedName>
    <definedName name="Slicer_Region2">#N/A</definedName>
    <definedName name="Slicer_Region3">#N/A</definedName>
  </definedNames>
  <calcPr calcId="144525"/>
  <pivotCaches>
    <pivotCache cacheId="0" r:id="rId21"/>
    <pivotCache cacheId="1" r:id="rId22"/>
    <pivotCache cacheId="23" r:id="rId23"/>
    <pivotCache cacheId="3" r:id="rId24"/>
    <pivotCache cacheId="4" r:id="rId25"/>
    <pivotCache cacheId="5" r:id="rId26"/>
    <pivotCache cacheId="6" r:id="rId27"/>
    <pivotCache cacheId="7" r:id="rId28"/>
  </pivotCaches>
  <extLst>
    <ext xmlns:x14="http://schemas.microsoft.com/office/spreadsheetml/2009/9/main" uri="{BBE1A952-AA13-448e-AADC-164F8A28A991}">
      <x14:slicerCaches>
        <x14:slicerCache r:id="rId29"/>
        <x14:slicerCache r:id="rId30"/>
        <x14:slicerCache r:id="rId31"/>
        <x14:slicerCache r:id="rId32"/>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
        <x15:timelineCacheRef r:id=""/>
      </x15:timelineCacheRef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3" i="19" l="1"/>
  <c r="G4" i="19"/>
  <c r="G5" i="19"/>
  <c r="G6" i="19"/>
  <c r="G7" i="19"/>
  <c r="G8" i="19"/>
  <c r="G9" i="19"/>
  <c r="G10" i="19"/>
  <c r="G11" i="19"/>
  <c r="G12" i="19"/>
  <c r="G13" i="19"/>
  <c r="G14" i="19"/>
  <c r="G15" i="19"/>
  <c r="G16" i="19"/>
  <c r="G17" i="19"/>
  <c r="G18" i="19"/>
  <c r="G19" i="19"/>
  <c r="G20" i="19"/>
  <c r="G21" i="19"/>
  <c r="G22" i="19"/>
  <c r="G23" i="19"/>
  <c r="G24" i="19"/>
  <c r="G25" i="19"/>
  <c r="G26" i="19"/>
  <c r="G27" i="19"/>
  <c r="G28" i="19"/>
  <c r="G29" i="19"/>
  <c r="G30" i="19"/>
  <c r="G31" i="19"/>
  <c r="G32" i="19"/>
  <c r="G33" i="19"/>
  <c r="G34" i="19"/>
  <c r="G35" i="19"/>
  <c r="G36" i="19"/>
  <c r="G37" i="19"/>
  <c r="G38" i="19"/>
  <c r="G39" i="19"/>
  <c r="G40" i="19"/>
  <c r="G41" i="19"/>
  <c r="G42" i="19"/>
  <c r="G43" i="19"/>
  <c r="G44" i="19"/>
  <c r="G2" i="19"/>
</calcChain>
</file>

<file path=xl/sharedStrings.xml><?xml version="1.0" encoding="utf-8"?>
<sst xmlns="http://schemas.openxmlformats.org/spreadsheetml/2006/main" count="478" uniqueCount="37">
  <si>
    <t>Month</t>
  </si>
  <si>
    <t>Region</t>
  </si>
  <si>
    <t>Rep</t>
  </si>
  <si>
    <t>Item</t>
  </si>
  <si>
    <t>Units</t>
  </si>
  <si>
    <t>Unit Cost</t>
  </si>
  <si>
    <t>Total</t>
  </si>
  <si>
    <t>East</t>
  </si>
  <si>
    <t>Jones</t>
  </si>
  <si>
    <t>Pencil</t>
  </si>
  <si>
    <t>Central</t>
  </si>
  <si>
    <t>Kivell</t>
  </si>
  <si>
    <t>Binder</t>
  </si>
  <si>
    <t>Jardine</t>
  </si>
  <si>
    <t>Gill</t>
  </si>
  <si>
    <t>Pen</t>
  </si>
  <si>
    <t>West</t>
  </si>
  <si>
    <t>Sorvino</t>
  </si>
  <si>
    <t>Andrews</t>
  </si>
  <si>
    <t>Thompson</t>
  </si>
  <si>
    <t>Morgan</t>
  </si>
  <si>
    <t>Howard</t>
  </si>
  <si>
    <t>Parent</t>
  </si>
  <si>
    <t>Smith</t>
  </si>
  <si>
    <t>Desk</t>
  </si>
  <si>
    <t>Pen Set</t>
  </si>
  <si>
    <t>Row Labels</t>
  </si>
  <si>
    <t>Grand Total</t>
  </si>
  <si>
    <t>Column Labels</t>
  </si>
  <si>
    <t>Sum of Total</t>
  </si>
  <si>
    <t>(All)</t>
  </si>
  <si>
    <t>Sum of Bonus</t>
  </si>
  <si>
    <t>Sum of Units</t>
  </si>
  <si>
    <t>Max of Units</t>
  </si>
  <si>
    <t>Qtr1</t>
  </si>
  <si>
    <t>Qtr2</t>
  </si>
  <si>
    <t>Qtr3</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</si>
</sst>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_(* #,##0.00_);_(* \(#,##0.00\);_(* &quot;-&quot;??_);_(@_)"/>
    <numFmt numFmtId="165" formatCode="[$-409]d\-mmm;@"/>
    <numFmt numFmtId="166" formatCode="&quot;$&quot;#,##0"/>
  </numFmts>
  <fonts count="6" x14ac:knownFonts="1">
    <font>
      <sz val="11"/>
      <color theme="1"/>
      <name val="Arial"/>
      <family val="2"/>
      <scheme val="minor"/>
    </font>
    <font>
      <sz val="11"/>
      <color rgb="FF000000"/>
      <name val="Calibri"/>
      <family val="2"/>
    </font>
    <font>
      <b/>
      <sz val="11"/>
      <color rgb="FF000000"/>
      <name val="Calibri"/>
      <family val="2"/>
    </font>
    <font>
      <sz val="11"/>
      <color theme="1"/>
      <name val="Arial"/>
      <family val="2"/>
      <scheme val="minor"/>
    </font>
    <font>
      <sz val="10"/>
      <name val="Arial"/>
      <family val="2"/>
    </font>
    <font>
      <sz val="11"/>
      <color theme="1"/>
      <name val="Calibri"/>
      <family val="2"/>
    </font>
  </fonts>
  <fills count="3">
    <fill>
      <patternFill patternType="none"/>
    </fill>
    <fill>
      <patternFill patternType="gray125"/>
    </fill>
    <fill>
      <patternFill patternType="solid">
        <fgColor rgb="FFFFC000"/>
        <bgColor rgb="FF000000"/>
      </patternFill>
    </fill>
  </fills>
  <borders count="2">
    <border>
      <left/>
      <right/>
      <top/>
      <bottom/>
      <diagonal/>
    </border>
    <border>
      <left style="thin">
        <color indexed="64"/>
      </left>
      <right/>
      <top style="thin">
        <color indexed="64"/>
      </top>
      <bottom style="thin">
        <color rgb="FFF2F2F2"/>
      </bottom>
      <diagonal/>
    </border>
  </borders>
  <cellStyleXfs count="5">
    <xf numFmtId="0" fontId="0" fillId="0" borderId="0"/>
    <xf numFmtId="0" fontId="1" fillId="0" borderId="0"/>
    <xf numFmtId="164" fontId="3" fillId="0" borderId="0" applyFont="0" applyFill="0" applyBorder="0" applyAlignment="0" applyProtection="0"/>
    <xf numFmtId="0" fontId="4" fillId="0" borderId="0"/>
    <xf numFmtId="0" fontId="4" fillId="0" borderId="0"/>
  </cellStyleXfs>
  <cellXfs count="17">
    <xf numFmtId="0" fontId="0" fillId="0" borderId="0" xfId="0"/>
    <xf numFmtId="0" fontId="4" fillId="0" borderId="0" xfId="0" applyFont="1" applyFill="1" applyBorder="1" applyAlignment="1" applyProtection="1">
      <protection locked="0"/>
    </xf>
    <xf numFmtId="164" fontId="4" fillId="0" borderId="0" xfId="2" applyFont="1" applyFill="1" applyBorder="1" applyAlignment="1" applyProtection="1"/>
    <xf numFmtId="17" fontId="2" fillId="2" borderId="1" xfId="0" applyNumberFormat="1" applyFont="1" applyFill="1" applyBorder="1" applyAlignment="1"/>
    <xf numFmtId="165" fontId="5" fillId="0" borderId="0" xfId="0" applyNumberFormat="1" applyFont="1" applyFill="1" applyBorder="1" applyAlignment="1"/>
    <xf numFmtId="0" fontId="4" fillId="0" borderId="0" xfId="3" applyFont="1" applyFill="1" applyBorder="1" applyAlignment="1" applyProtection="1"/>
    <xf numFmtId="0" fontId="4" fillId="0" borderId="0" xfId="0" applyFont="1" applyFill="1" applyBorder="1" applyAlignment="1" applyProtection="1"/>
    <xf numFmtId="0" fontId="4" fillId="0" borderId="0" xfId="4" applyFont="1" applyFill="1" applyBorder="1" applyAlignment="1" applyProtection="1"/>
    <xf numFmtId="0" fontId="5" fillId="0" borderId="0" xfId="0" applyFont="1" applyFill="1" applyBorder="1" applyAlignment="1"/>
    <xf numFmtId="0" fontId="0" fillId="0" borderId="0" xfId="0" pivotButton="1"/>
    <xf numFmtId="0" fontId="0" fillId="0" borderId="0" xfId="0" applyAlignment="1">
      <alignment horizontal="left"/>
    </xf>
    <xf numFmtId="0" fontId="0" fillId="0" borderId="0" xfId="0" applyNumberFormat="1"/>
    <xf numFmtId="165" fontId="0" fillId="0" borderId="0" xfId="0" applyNumberFormat="1" applyAlignment="1">
      <alignment horizontal="left"/>
    </xf>
    <xf numFmtId="166" fontId="0" fillId="0" borderId="0" xfId="0" applyNumberFormat="1"/>
    <xf numFmtId="14" fontId="0" fillId="0" borderId="0" xfId="0" applyNumberFormat="1"/>
    <xf numFmtId="164" fontId="0" fillId="0" borderId="0" xfId="0" applyNumberFormat="1"/>
    <xf numFmtId="0" fontId="0" fillId="0" borderId="0" xfId="0" applyAlignment="1">
      <alignment horizontal="left" indent="1"/>
    </xf>
  </cellXfs>
  <cellStyles count="5">
    <cellStyle name="Comma" xfId="2" builtinId="3"/>
    <cellStyle name="Normal" xfId="0" builtinId="0"/>
    <cellStyle name="Normal 2" xfId="1"/>
    <cellStyle name="Normal_Sheet1" xfId="3"/>
    <cellStyle name="Normal_TapePivot" xfId="4"/>
  </cellStyles>
  <dxfs count="15">
    <dxf>
      <numFmt numFmtId="166" formatCode="&quot;$&quot;#,##0"/>
    </dxf>
    <dxf>
      <numFmt numFmtId="168" formatCode="&quot;$&quot;#,##0.0"/>
    </dxf>
    <dxf>
      <numFmt numFmtId="167" formatCode="&quot;$&quot;#,##0.00"/>
    </dxf>
    <dxf>
      <numFmt numFmtId="170" formatCode="&quot;$&quot;#,##0.000"/>
    </dxf>
    <dxf>
      <numFmt numFmtId="167" formatCode="&quot;$&quot;#,##0.00"/>
    </dxf>
    <dxf>
      <numFmt numFmtId="169" formatCode="m/d/yyyy"/>
    </dxf>
    <dxf>
      <numFmt numFmtId="166" formatCode="&quot;$&quot;#,##0"/>
    </dxf>
    <dxf>
      <numFmt numFmtId="168" formatCode="&quot;$&quot;#,##0.0"/>
    </dxf>
    <dxf>
      <numFmt numFmtId="167" formatCode="&quot;$&quot;#,##0.00"/>
    </dxf>
    <dxf>
      <numFmt numFmtId="170" formatCode="&quot;$&quot;#,##0.000"/>
    </dxf>
    <dxf>
      <numFmt numFmtId="167" formatCode="&quot;$&quot;#,##0.00"/>
    </dxf>
    <dxf>
      <numFmt numFmtId="166" formatCode="&quot;$&quot;#,##0"/>
    </dxf>
    <dxf>
      <numFmt numFmtId="168" formatCode="&quot;$&quot;#,##0.0"/>
    </dxf>
    <dxf>
      <numFmt numFmtId="167" formatCode="&quot;$&quot;#,##0.00"/>
    </dxf>
    <dxf>
      <numFmt numFmtId="169" formatCode="m/d/yyyy"/>
    </dxf>
  </dxfs>
  <tableStyles count="0" defaultTableStyle="TableStyleMedium2" defaultPivotStyle="PivotStyleLight16"/>
  <colors>
    <mruColors>
      <color rgb="FF3255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pivotCacheDefinition" Target="pivotCache/pivotCacheDefinition6.xml"/><Relationship Id="rId3" Type="http://schemas.openxmlformats.org/officeDocument/2006/relationships/worksheet" Target="worksheets/sheet3.xml"/><Relationship Id="rId21" Type="http://schemas.openxmlformats.org/officeDocument/2006/relationships/pivotCacheDefinition" Target="pivotCache/pivotCacheDefinition1.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pivotCacheDefinition" Target="pivotCache/pivotCacheDefinition5.xml"/><Relationship Id="rId33"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microsoft.com/office/2007/relationships/slicerCache" Target="slicerCaches/slicerCach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pivotCacheDefinition" Target="pivotCache/pivotCacheDefinition4.xml"/><Relationship Id="rId32" Type="http://schemas.microsoft.com/office/2007/relationships/slicerCache" Target="slicerCaches/slicerCache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pivotCacheDefinition" Target="pivotCache/pivotCacheDefinition3.xml"/><Relationship Id="rId28" Type="http://schemas.openxmlformats.org/officeDocument/2006/relationships/pivotCacheDefinition" Target="pivotCache/pivotCacheDefinition8.xml"/><Relationship Id="rId36"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microsoft.com/office/2007/relationships/slicerCache" Target="slicerCaches/slicerCache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pivotCacheDefinition" Target="pivotCache/pivotCacheDefinition2.xml"/><Relationship Id="rId27" Type="http://schemas.openxmlformats.org/officeDocument/2006/relationships/pivotCacheDefinition" Target="pivotCache/pivotCacheDefinition7.xml"/><Relationship Id="rId30" Type="http://schemas.microsoft.com/office/2007/relationships/slicerCache" Target="slicerCaches/slicerCache2.xml"/><Relationship Id="rId35"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ar-EG"/>
  <c:roundedCorners val="0"/>
  <mc:AlternateContent xmlns:mc="http://schemas.openxmlformats.org/markup-compatibility/2006">
    <mc:Choice xmlns:c14="http://schemas.microsoft.com/office/drawing/2007/8/2/chart" Requires="c14">
      <c14:style val="102"/>
    </mc:Choice>
    <mc:Fallback>
      <c:style val="2"/>
    </mc:Fallback>
  </mc:AlternateContent>
  <c:pivotSource>
    <c:name>[Lab3 (9-5).xlsx]Part 5 Practice!PivotTable4</c:name>
    <c:fmtId val="0"/>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ar-EG"/>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'Part 5 Practice'!$B$3</c:f>
              <c:strCache>
                <c:ptCount val="1"/>
                <c:pt idx="0">
                  <c:v>Total</c:v>
                </c:pt>
              </c:strCache>
            </c:strRef>
          </c:tx>
          <c:spPr>
            <a:solidFill>
              <a:schemeClr val="accent1"/>
            </a:solidFill>
            <a:ln>
              <a:noFill/>
            </a:ln>
            <a:effectLst/>
          </c:spPr>
          <c:invertIfNegative val="0"/>
          <c:cat>
            <c:multiLvlStrRef>
              <c:f>'Part 5 Practice'!$A$4:$A$47</c:f>
              <c:multiLvlStrCache>
                <c:ptCount val="32"/>
                <c:lvl>
                  <c:pt idx="0">
                    <c:v>Binder</c:v>
                  </c:pt>
                  <c:pt idx="1">
                    <c:v>Pencil</c:v>
                  </c:pt>
                  <c:pt idx="2">
                    <c:v>Binder</c:v>
                  </c:pt>
                  <c:pt idx="3">
                    <c:v>Pen</c:v>
                  </c:pt>
                  <c:pt idx="4">
                    <c:v>Pencil</c:v>
                  </c:pt>
                  <c:pt idx="5">
                    <c:v>Binder</c:v>
                  </c:pt>
                  <c:pt idx="6">
                    <c:v>Pen</c:v>
                  </c:pt>
                  <c:pt idx="7">
                    <c:v>Binder</c:v>
                  </c:pt>
                  <c:pt idx="8">
                    <c:v>Pen Set</c:v>
                  </c:pt>
                  <c:pt idx="9">
                    <c:v>Pencil</c:v>
                  </c:pt>
                  <c:pt idx="10">
                    <c:v>Binder</c:v>
                  </c:pt>
                  <c:pt idx="11">
                    <c:v>Pen</c:v>
                  </c:pt>
                  <c:pt idx="12">
                    <c:v>Pen Set</c:v>
                  </c:pt>
                  <c:pt idx="13">
                    <c:v>Pencil</c:v>
                  </c:pt>
                  <c:pt idx="14">
                    <c:v>Binder</c:v>
                  </c:pt>
                  <c:pt idx="15">
                    <c:v>Desk</c:v>
                  </c:pt>
                  <c:pt idx="16">
                    <c:v>Pen Set</c:v>
                  </c:pt>
                  <c:pt idx="17">
                    <c:v>Binder</c:v>
                  </c:pt>
                  <c:pt idx="18">
                    <c:v>Pen Set</c:v>
                  </c:pt>
                  <c:pt idx="19">
                    <c:v>Pencil</c:v>
                  </c:pt>
                  <c:pt idx="20">
                    <c:v>Binder</c:v>
                  </c:pt>
                  <c:pt idx="21">
                    <c:v>Pen</c:v>
                  </c:pt>
                  <c:pt idx="22">
                    <c:v>Pen Set</c:v>
                  </c:pt>
                  <c:pt idx="23">
                    <c:v>Binder</c:v>
                  </c:pt>
                  <c:pt idx="24">
                    <c:v>Desk</c:v>
                  </c:pt>
                  <c:pt idx="25">
                    <c:v>Pencil</c:v>
                  </c:pt>
                  <c:pt idx="26">
                    <c:v>Binder</c:v>
                  </c:pt>
                  <c:pt idx="27">
                    <c:v>Desk</c:v>
                  </c:pt>
                  <c:pt idx="28">
                    <c:v>Pen</c:v>
                  </c:pt>
                  <c:pt idx="29">
                    <c:v>Pencil</c:v>
                  </c:pt>
                  <c:pt idx="30">
                    <c:v>Binder</c:v>
                  </c:pt>
                  <c:pt idx="31">
                    <c:v>Pencil</c:v>
                  </c:pt>
                </c:lvl>
                <c:lvl>
                  <c:pt idx="0">
                    <c:v>Andrews</c:v>
                  </c:pt>
                  <c:pt idx="2">
                    <c:v>Gill</c:v>
                  </c:pt>
                  <c:pt idx="5">
                    <c:v>Howard</c:v>
                  </c:pt>
                  <c:pt idx="7">
                    <c:v>Jardine</c:v>
                  </c:pt>
                  <c:pt idx="10">
                    <c:v>Jones</c:v>
                  </c:pt>
                  <c:pt idx="14">
                    <c:v>Kivell</c:v>
                  </c:pt>
                  <c:pt idx="17">
                    <c:v>Morgan</c:v>
                  </c:pt>
                  <c:pt idx="20">
                    <c:v>Parent</c:v>
                  </c:pt>
                  <c:pt idx="23">
                    <c:v>Smith</c:v>
                  </c:pt>
                  <c:pt idx="26">
                    <c:v>Sorvino</c:v>
                  </c:pt>
                  <c:pt idx="30">
                    <c:v>Thompson</c:v>
                  </c:pt>
                </c:lvl>
              </c:multiLvlStrCache>
            </c:multiLvlStrRef>
          </c:cat>
          <c:val>
            <c:numRef>
              <c:f>'Part 5 Practice'!$B$4:$B$47</c:f>
              <c:numCache>
                <c:formatCode>General</c:formatCode>
                <c:ptCount val="32"/>
                <c:pt idx="0">
                  <c:v>28</c:v>
                </c:pt>
                <c:pt idx="1">
                  <c:v>75</c:v>
                </c:pt>
                <c:pt idx="2">
                  <c:v>80</c:v>
                </c:pt>
                <c:pt idx="3">
                  <c:v>27</c:v>
                </c:pt>
                <c:pt idx="4">
                  <c:v>53</c:v>
                </c:pt>
                <c:pt idx="5">
                  <c:v>29</c:v>
                </c:pt>
                <c:pt idx="6">
                  <c:v>96</c:v>
                </c:pt>
                <c:pt idx="7">
                  <c:v>94</c:v>
                </c:pt>
                <c:pt idx="8">
                  <c:v>50</c:v>
                </c:pt>
                <c:pt idx="9">
                  <c:v>90</c:v>
                </c:pt>
                <c:pt idx="10">
                  <c:v>60</c:v>
                </c:pt>
                <c:pt idx="11">
                  <c:v>64</c:v>
                </c:pt>
                <c:pt idx="12">
                  <c:v>62</c:v>
                </c:pt>
                <c:pt idx="13">
                  <c:v>95</c:v>
                </c:pt>
                <c:pt idx="14">
                  <c:v>50</c:v>
                </c:pt>
                <c:pt idx="15">
                  <c:v>5</c:v>
                </c:pt>
                <c:pt idx="16">
                  <c:v>96</c:v>
                </c:pt>
                <c:pt idx="17">
                  <c:v>28</c:v>
                </c:pt>
                <c:pt idx="18">
                  <c:v>55</c:v>
                </c:pt>
                <c:pt idx="19">
                  <c:v>90</c:v>
                </c:pt>
                <c:pt idx="20">
                  <c:v>81</c:v>
                </c:pt>
                <c:pt idx="21">
                  <c:v>15</c:v>
                </c:pt>
                <c:pt idx="22">
                  <c:v>74</c:v>
                </c:pt>
                <c:pt idx="23">
                  <c:v>87</c:v>
                </c:pt>
                <c:pt idx="24">
                  <c:v>2</c:v>
                </c:pt>
                <c:pt idx="25">
                  <c:v>67</c:v>
                </c:pt>
                <c:pt idx="26">
                  <c:v>7</c:v>
                </c:pt>
                <c:pt idx="27">
                  <c:v>3</c:v>
                </c:pt>
                <c:pt idx="28">
                  <c:v>76</c:v>
                </c:pt>
                <c:pt idx="29">
                  <c:v>56</c:v>
                </c:pt>
                <c:pt idx="30">
                  <c:v>57</c:v>
                </c:pt>
                <c:pt idx="31">
                  <c:v>32</c:v>
                </c:pt>
              </c:numCache>
            </c:numRef>
          </c:val>
          <c:extLst xmlns:c16r2="http://schemas.microsoft.com/office/drawing/2015/06/chart">
            <c:ext xmlns:c16="http://schemas.microsoft.com/office/drawing/2014/chart" uri="{C3380CC4-5D6E-409C-BE32-E72D297353CC}">
              <c16:uniqueId val="{00000000-3A11-4B7D-AF99-733481C197F8}"/>
            </c:ext>
          </c:extLst>
        </c:ser>
        <c:dLbls>
          <c:showLegendKey val="0"/>
          <c:showVal val="0"/>
          <c:showCatName val="0"/>
          <c:showSerName val="0"/>
          <c:showPercent val="0"/>
          <c:showBubbleSize val="0"/>
        </c:dLbls>
        <c:gapWidth val="219"/>
        <c:overlap val="-27"/>
        <c:axId val="183913088"/>
        <c:axId val="183927168"/>
      </c:barChart>
      <c:catAx>
        <c:axId val="1839130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183927168"/>
        <c:crosses val="autoZero"/>
        <c:auto val="1"/>
        <c:lblAlgn val="ctr"/>
        <c:lblOffset val="100"/>
        <c:noMultiLvlLbl val="0"/>
      </c:catAx>
      <c:valAx>
        <c:axId val="1839271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18391308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r-EG"/>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ar-EG"/>
  <c:roundedCorners val="0"/>
  <mc:AlternateContent xmlns:mc="http://schemas.openxmlformats.org/markup-compatibility/2006">
    <mc:Choice xmlns:c14="http://schemas.microsoft.com/office/drawing/2007/8/2/chart" Requires="c14">
      <c14:style val="102"/>
    </mc:Choice>
    <mc:Fallback>
      <c:style val="2"/>
    </mc:Fallback>
  </mc:AlternateContent>
  <c:pivotSource>
    <c:name>[Lab3 (9-5).xlsx]Part5!PivotTable4</c:name>
    <c:fmtId val="0"/>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ar-EG"/>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Part5!$B$3</c:f>
              <c:strCache>
                <c:ptCount val="1"/>
                <c:pt idx="0">
                  <c:v>Total</c:v>
                </c:pt>
              </c:strCache>
            </c:strRef>
          </c:tx>
          <c:spPr>
            <a:solidFill>
              <a:schemeClr val="accent1"/>
            </a:solidFill>
            <a:ln>
              <a:noFill/>
            </a:ln>
            <a:effectLst/>
          </c:spPr>
          <c:invertIfNegative val="0"/>
          <c:cat>
            <c:multiLvlStrRef>
              <c:f>Part5!$A$4:$A$47</c:f>
              <c:multiLvlStrCache>
                <c:ptCount val="32"/>
                <c:lvl>
                  <c:pt idx="0">
                    <c:v>Binder</c:v>
                  </c:pt>
                  <c:pt idx="1">
                    <c:v>Pencil</c:v>
                  </c:pt>
                  <c:pt idx="2">
                    <c:v>Binder</c:v>
                  </c:pt>
                  <c:pt idx="3">
                    <c:v>Pen</c:v>
                  </c:pt>
                  <c:pt idx="4">
                    <c:v>Pencil</c:v>
                  </c:pt>
                  <c:pt idx="5">
                    <c:v>Binder</c:v>
                  </c:pt>
                  <c:pt idx="6">
                    <c:v>Pen</c:v>
                  </c:pt>
                  <c:pt idx="7">
                    <c:v>Binder</c:v>
                  </c:pt>
                  <c:pt idx="8">
                    <c:v>Pen Set</c:v>
                  </c:pt>
                  <c:pt idx="9">
                    <c:v>Pencil</c:v>
                  </c:pt>
                  <c:pt idx="10">
                    <c:v>Binder</c:v>
                  </c:pt>
                  <c:pt idx="11">
                    <c:v>Pen</c:v>
                  </c:pt>
                  <c:pt idx="12">
                    <c:v>Pen Set</c:v>
                  </c:pt>
                  <c:pt idx="13">
                    <c:v>Pencil</c:v>
                  </c:pt>
                  <c:pt idx="14">
                    <c:v>Binder</c:v>
                  </c:pt>
                  <c:pt idx="15">
                    <c:v>Desk</c:v>
                  </c:pt>
                  <c:pt idx="16">
                    <c:v>Pen Set</c:v>
                  </c:pt>
                  <c:pt idx="17">
                    <c:v>Binder</c:v>
                  </c:pt>
                  <c:pt idx="18">
                    <c:v>Pen Set</c:v>
                  </c:pt>
                  <c:pt idx="19">
                    <c:v>Pencil</c:v>
                  </c:pt>
                  <c:pt idx="20">
                    <c:v>Binder</c:v>
                  </c:pt>
                  <c:pt idx="21">
                    <c:v>Pen</c:v>
                  </c:pt>
                  <c:pt idx="22">
                    <c:v>Pen Set</c:v>
                  </c:pt>
                  <c:pt idx="23">
                    <c:v>Binder</c:v>
                  </c:pt>
                  <c:pt idx="24">
                    <c:v>Desk</c:v>
                  </c:pt>
                  <c:pt idx="25">
                    <c:v>Pencil</c:v>
                  </c:pt>
                  <c:pt idx="26">
                    <c:v>Binder</c:v>
                  </c:pt>
                  <c:pt idx="27">
                    <c:v>Desk</c:v>
                  </c:pt>
                  <c:pt idx="28">
                    <c:v>Pen</c:v>
                  </c:pt>
                  <c:pt idx="29">
                    <c:v>Pencil</c:v>
                  </c:pt>
                  <c:pt idx="30">
                    <c:v>Binder</c:v>
                  </c:pt>
                  <c:pt idx="31">
                    <c:v>Pencil</c:v>
                  </c:pt>
                </c:lvl>
                <c:lvl>
                  <c:pt idx="0">
                    <c:v>Andrews</c:v>
                  </c:pt>
                  <c:pt idx="2">
                    <c:v>Gill</c:v>
                  </c:pt>
                  <c:pt idx="5">
                    <c:v>Howard</c:v>
                  </c:pt>
                  <c:pt idx="7">
                    <c:v>Jardine</c:v>
                  </c:pt>
                  <c:pt idx="10">
                    <c:v>Jones</c:v>
                  </c:pt>
                  <c:pt idx="14">
                    <c:v>Kivell</c:v>
                  </c:pt>
                  <c:pt idx="17">
                    <c:v>Morgan</c:v>
                  </c:pt>
                  <c:pt idx="20">
                    <c:v>Parent</c:v>
                  </c:pt>
                  <c:pt idx="23">
                    <c:v>Smith</c:v>
                  </c:pt>
                  <c:pt idx="26">
                    <c:v>Sorvino</c:v>
                  </c:pt>
                  <c:pt idx="30">
                    <c:v>Thompson</c:v>
                  </c:pt>
                </c:lvl>
              </c:multiLvlStrCache>
            </c:multiLvlStrRef>
          </c:cat>
          <c:val>
            <c:numRef>
              <c:f>Part5!$B$4:$B$47</c:f>
              <c:numCache>
                <c:formatCode>General</c:formatCode>
                <c:ptCount val="32"/>
                <c:pt idx="0">
                  <c:v>28</c:v>
                </c:pt>
                <c:pt idx="1">
                  <c:v>75</c:v>
                </c:pt>
                <c:pt idx="2">
                  <c:v>80</c:v>
                </c:pt>
                <c:pt idx="3">
                  <c:v>27</c:v>
                </c:pt>
                <c:pt idx="4">
                  <c:v>53</c:v>
                </c:pt>
                <c:pt idx="5">
                  <c:v>29</c:v>
                </c:pt>
                <c:pt idx="6">
                  <c:v>96</c:v>
                </c:pt>
                <c:pt idx="7">
                  <c:v>94</c:v>
                </c:pt>
                <c:pt idx="8">
                  <c:v>50</c:v>
                </c:pt>
                <c:pt idx="9">
                  <c:v>90</c:v>
                </c:pt>
                <c:pt idx="10">
                  <c:v>60</c:v>
                </c:pt>
                <c:pt idx="11">
                  <c:v>64</c:v>
                </c:pt>
                <c:pt idx="12">
                  <c:v>62</c:v>
                </c:pt>
                <c:pt idx="13">
                  <c:v>95</c:v>
                </c:pt>
                <c:pt idx="14">
                  <c:v>50</c:v>
                </c:pt>
                <c:pt idx="15">
                  <c:v>5</c:v>
                </c:pt>
                <c:pt idx="16">
                  <c:v>96</c:v>
                </c:pt>
                <c:pt idx="17">
                  <c:v>28</c:v>
                </c:pt>
                <c:pt idx="18">
                  <c:v>55</c:v>
                </c:pt>
                <c:pt idx="19">
                  <c:v>90</c:v>
                </c:pt>
                <c:pt idx="20">
                  <c:v>81</c:v>
                </c:pt>
                <c:pt idx="21">
                  <c:v>15</c:v>
                </c:pt>
                <c:pt idx="22">
                  <c:v>74</c:v>
                </c:pt>
                <c:pt idx="23">
                  <c:v>87</c:v>
                </c:pt>
                <c:pt idx="24">
                  <c:v>2</c:v>
                </c:pt>
                <c:pt idx="25">
                  <c:v>67</c:v>
                </c:pt>
                <c:pt idx="26">
                  <c:v>7</c:v>
                </c:pt>
                <c:pt idx="27">
                  <c:v>3</c:v>
                </c:pt>
                <c:pt idx="28">
                  <c:v>76</c:v>
                </c:pt>
                <c:pt idx="29">
                  <c:v>56</c:v>
                </c:pt>
                <c:pt idx="30">
                  <c:v>57</c:v>
                </c:pt>
                <c:pt idx="31">
                  <c:v>32</c:v>
                </c:pt>
              </c:numCache>
            </c:numRef>
          </c:val>
          <c:extLst xmlns:c16r2="http://schemas.microsoft.com/office/drawing/2015/06/chart">
            <c:ext xmlns:c16="http://schemas.microsoft.com/office/drawing/2014/chart" uri="{C3380CC4-5D6E-409C-BE32-E72D297353CC}">
              <c16:uniqueId val="{00000000-A3B3-474A-AA75-0740B6025D32}"/>
            </c:ext>
          </c:extLst>
        </c:ser>
        <c:dLbls>
          <c:showLegendKey val="0"/>
          <c:showVal val="0"/>
          <c:showCatName val="0"/>
          <c:showSerName val="0"/>
          <c:showPercent val="0"/>
          <c:showBubbleSize val="0"/>
        </c:dLbls>
        <c:gapWidth val="219"/>
        <c:overlap val="-27"/>
        <c:axId val="186423936"/>
        <c:axId val="186429824"/>
      </c:barChart>
      <c:catAx>
        <c:axId val="186423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186429824"/>
        <c:crosses val="autoZero"/>
        <c:auto val="1"/>
        <c:lblAlgn val="ctr"/>
        <c:lblOffset val="100"/>
        <c:noMultiLvlLbl val="0"/>
      </c:catAx>
      <c:valAx>
        <c:axId val="1864298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18642393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r-EG"/>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ar-EG"/>
  <c:roundedCorners val="0"/>
  <mc:AlternateContent xmlns:mc="http://schemas.openxmlformats.org/markup-compatibility/2006">
    <mc:Choice xmlns:c14="http://schemas.microsoft.com/office/drawing/2007/8/2/chart" Requires="c14">
      <c14:style val="102"/>
    </mc:Choice>
    <mc:Fallback>
      <c:style val="2"/>
    </mc:Fallback>
  </mc:AlternateContent>
  <c:pivotSource>
    <c:name>[Lab3 (9-5).xlsx]Part5 (2)!PivotTable4</c:name>
    <c:fmtId val="1"/>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ar-EG"/>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'Part5 (2)'!$B$3</c:f>
              <c:strCache>
                <c:ptCount val="1"/>
                <c:pt idx="0">
                  <c:v>Total</c:v>
                </c:pt>
              </c:strCache>
            </c:strRef>
          </c:tx>
          <c:spPr>
            <a:solidFill>
              <a:schemeClr val="accent1"/>
            </a:solidFill>
            <a:ln>
              <a:noFill/>
            </a:ln>
            <a:effectLst/>
          </c:spPr>
          <c:invertIfNegative val="0"/>
          <c:cat>
            <c:multiLvlStrRef>
              <c:f>'Part5 (2)'!$A$4:$A$41</c:f>
              <c:multiLvlStrCache>
                <c:ptCount val="32"/>
                <c:lvl>
                  <c:pt idx="0">
                    <c:v>Andrews</c:v>
                  </c:pt>
                  <c:pt idx="1">
                    <c:v>Gill</c:v>
                  </c:pt>
                  <c:pt idx="2">
                    <c:v>Howard</c:v>
                  </c:pt>
                  <c:pt idx="3">
                    <c:v>Jardine</c:v>
                  </c:pt>
                  <c:pt idx="4">
                    <c:v>Jones</c:v>
                  </c:pt>
                  <c:pt idx="5">
                    <c:v>Kivell</c:v>
                  </c:pt>
                  <c:pt idx="6">
                    <c:v>Morgan</c:v>
                  </c:pt>
                  <c:pt idx="7">
                    <c:v>Parent</c:v>
                  </c:pt>
                  <c:pt idx="8">
                    <c:v>Smith</c:v>
                  </c:pt>
                  <c:pt idx="9">
                    <c:v>Sorvino</c:v>
                  </c:pt>
                  <c:pt idx="10">
                    <c:v>Thompson</c:v>
                  </c:pt>
                  <c:pt idx="11">
                    <c:v>Kivell</c:v>
                  </c:pt>
                  <c:pt idx="12">
                    <c:v>Smith</c:v>
                  </c:pt>
                  <c:pt idx="13">
                    <c:v>Sorvino</c:v>
                  </c:pt>
                  <c:pt idx="14">
                    <c:v>Gill</c:v>
                  </c:pt>
                  <c:pt idx="15">
                    <c:v>Howard</c:v>
                  </c:pt>
                  <c:pt idx="16">
                    <c:v>Jones</c:v>
                  </c:pt>
                  <c:pt idx="17">
                    <c:v>Parent</c:v>
                  </c:pt>
                  <c:pt idx="18">
                    <c:v>Sorvino</c:v>
                  </c:pt>
                  <c:pt idx="19">
                    <c:v>Jardine</c:v>
                  </c:pt>
                  <c:pt idx="20">
                    <c:v>Jones</c:v>
                  </c:pt>
                  <c:pt idx="21">
                    <c:v>Kivell</c:v>
                  </c:pt>
                  <c:pt idx="22">
                    <c:v>Morgan</c:v>
                  </c:pt>
                  <c:pt idx="23">
                    <c:v>Parent</c:v>
                  </c:pt>
                  <c:pt idx="24">
                    <c:v>Andrews</c:v>
                  </c:pt>
                  <c:pt idx="25">
                    <c:v>Gill</c:v>
                  </c:pt>
                  <c:pt idx="26">
                    <c:v>Jardine</c:v>
                  </c:pt>
                  <c:pt idx="27">
                    <c:v>Jones</c:v>
                  </c:pt>
                  <c:pt idx="28">
                    <c:v>Morgan</c:v>
                  </c:pt>
                  <c:pt idx="29">
                    <c:v>Smith</c:v>
                  </c:pt>
                  <c:pt idx="30">
                    <c:v>Sorvino</c:v>
                  </c:pt>
                  <c:pt idx="31">
                    <c:v>Thompson</c:v>
                  </c:pt>
                </c:lvl>
                <c:lvl>
                  <c:pt idx="0">
                    <c:v>Binder</c:v>
                  </c:pt>
                  <c:pt idx="11">
                    <c:v>Desk</c:v>
                  </c:pt>
                  <c:pt idx="14">
                    <c:v>Pen</c:v>
                  </c:pt>
                  <c:pt idx="19">
                    <c:v>Pen Set</c:v>
                  </c:pt>
                  <c:pt idx="24">
                    <c:v>Pencil</c:v>
                  </c:pt>
                </c:lvl>
              </c:multiLvlStrCache>
            </c:multiLvlStrRef>
          </c:cat>
          <c:val>
            <c:numRef>
              <c:f>'Part5 (2)'!$B$4:$B$41</c:f>
              <c:numCache>
                <c:formatCode>General</c:formatCode>
                <c:ptCount val="32"/>
                <c:pt idx="0">
                  <c:v>28</c:v>
                </c:pt>
                <c:pt idx="1">
                  <c:v>80</c:v>
                </c:pt>
                <c:pt idx="2">
                  <c:v>29</c:v>
                </c:pt>
                <c:pt idx="3">
                  <c:v>94</c:v>
                </c:pt>
                <c:pt idx="4">
                  <c:v>60</c:v>
                </c:pt>
                <c:pt idx="5">
                  <c:v>50</c:v>
                </c:pt>
                <c:pt idx="6">
                  <c:v>28</c:v>
                </c:pt>
                <c:pt idx="7">
                  <c:v>81</c:v>
                </c:pt>
                <c:pt idx="8">
                  <c:v>87</c:v>
                </c:pt>
                <c:pt idx="9">
                  <c:v>7</c:v>
                </c:pt>
                <c:pt idx="10">
                  <c:v>57</c:v>
                </c:pt>
                <c:pt idx="11">
                  <c:v>5</c:v>
                </c:pt>
                <c:pt idx="12">
                  <c:v>2</c:v>
                </c:pt>
                <c:pt idx="13">
                  <c:v>3</c:v>
                </c:pt>
                <c:pt idx="14">
                  <c:v>27</c:v>
                </c:pt>
                <c:pt idx="15">
                  <c:v>96</c:v>
                </c:pt>
                <c:pt idx="16">
                  <c:v>64</c:v>
                </c:pt>
                <c:pt idx="17">
                  <c:v>15</c:v>
                </c:pt>
                <c:pt idx="18">
                  <c:v>76</c:v>
                </c:pt>
                <c:pt idx="19">
                  <c:v>50</c:v>
                </c:pt>
                <c:pt idx="20">
                  <c:v>62</c:v>
                </c:pt>
                <c:pt idx="21">
                  <c:v>96</c:v>
                </c:pt>
                <c:pt idx="22">
                  <c:v>55</c:v>
                </c:pt>
                <c:pt idx="23">
                  <c:v>74</c:v>
                </c:pt>
                <c:pt idx="24">
                  <c:v>75</c:v>
                </c:pt>
                <c:pt idx="25">
                  <c:v>53</c:v>
                </c:pt>
                <c:pt idx="26">
                  <c:v>90</c:v>
                </c:pt>
                <c:pt idx="27">
                  <c:v>95</c:v>
                </c:pt>
                <c:pt idx="28">
                  <c:v>90</c:v>
                </c:pt>
                <c:pt idx="29">
                  <c:v>67</c:v>
                </c:pt>
                <c:pt idx="30">
                  <c:v>56</c:v>
                </c:pt>
                <c:pt idx="31">
                  <c:v>32</c:v>
                </c:pt>
              </c:numCache>
            </c:numRef>
          </c:val>
          <c:extLst xmlns:c16r2="http://schemas.microsoft.com/office/drawing/2015/06/chart">
            <c:ext xmlns:c16="http://schemas.microsoft.com/office/drawing/2014/chart" uri="{C3380CC4-5D6E-409C-BE32-E72D297353CC}">
              <c16:uniqueId val="{00000000-6FFC-4CE3-90E6-066AA6096F66}"/>
            </c:ext>
          </c:extLst>
        </c:ser>
        <c:dLbls>
          <c:showLegendKey val="0"/>
          <c:showVal val="0"/>
          <c:showCatName val="0"/>
          <c:showSerName val="0"/>
          <c:showPercent val="0"/>
          <c:showBubbleSize val="0"/>
        </c:dLbls>
        <c:gapWidth val="219"/>
        <c:overlap val="-27"/>
        <c:axId val="186708352"/>
        <c:axId val="186709888"/>
      </c:barChart>
      <c:catAx>
        <c:axId val="1867083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186709888"/>
        <c:crosses val="autoZero"/>
        <c:auto val="1"/>
        <c:lblAlgn val="ctr"/>
        <c:lblOffset val="100"/>
        <c:noMultiLvlLbl val="0"/>
      </c:catAx>
      <c:valAx>
        <c:axId val="1867098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18670835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r-EG"/>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2</xdr:col>
      <xdr:colOff>184150</xdr:colOff>
      <xdr:row>3</xdr:row>
      <xdr:rowOff>22225</xdr:rowOff>
    </xdr:from>
    <xdr:to>
      <xdr:col>17</xdr:col>
      <xdr:colOff>139700</xdr:colOff>
      <xdr:row>22</xdr:row>
      <xdr:rowOff>57150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8</xdr:col>
      <xdr:colOff>273050</xdr:colOff>
      <xdr:row>0</xdr:row>
      <xdr:rowOff>152400</xdr:rowOff>
    </xdr:from>
    <xdr:to>
      <xdr:col>11</xdr:col>
      <xdr:colOff>273050</xdr:colOff>
      <xdr:row>14</xdr:row>
      <xdr:rowOff>98425</xdr:rowOff>
    </xdr:to>
    <mc:AlternateContent xmlns:mc="http://schemas.openxmlformats.org/markup-compatibility/2006" xmlns:a14="http://schemas.microsoft.com/office/drawing/2010/main">
      <mc:Choice Requires="a14">
        <xdr:graphicFrame macro="">
          <xdr:nvGraphicFramePr>
            <xdr:cNvPr id="2" name="Region 2"/>
            <xdr:cNvGraphicFramePr/>
          </xdr:nvGraphicFramePr>
          <xdr:xfrm>
            <a:off x="0" y="0"/>
            <a:ext cx="0" cy="0"/>
          </xdr:xfrm>
          <a:graphic>
            <a:graphicData uri="http://schemas.microsoft.com/office/drawing/2010/slicer">
              <sle:slicer xmlns:sle="http://schemas.microsoft.com/office/drawing/2010/slicer" name="Region 2"/>
            </a:graphicData>
          </a:graphic>
        </xdr:graphicFrame>
      </mc:Choice>
      <mc:Fallback xmlns="">
        <xdr:sp macro="" textlink="">
          <xdr:nvSpPr>
            <xdr:cNvPr id="0" name=""/>
            <xdr:cNvSpPr>
              <a:spLocks noTextEdit="1"/>
            </xdr:cNvSpPr>
          </xdr:nvSpPr>
          <xdr:spPr>
            <a:xfrm>
              <a:off x="5080000" y="1524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7</xdr:col>
      <xdr:colOff>527050</xdr:colOff>
      <xdr:row>1</xdr:row>
      <xdr:rowOff>69850</xdr:rowOff>
    </xdr:from>
    <xdr:to>
      <xdr:col>10</xdr:col>
      <xdr:colOff>527050</xdr:colOff>
      <xdr:row>15</xdr:row>
      <xdr:rowOff>15875</xdr:rowOff>
    </xdr:to>
    <mc:AlternateContent xmlns:mc="http://schemas.openxmlformats.org/markup-compatibility/2006" xmlns:a14="http://schemas.microsoft.com/office/drawing/2010/main">
      <mc:Choice Requires="a14">
        <xdr:graphicFrame macro="">
          <xdr:nvGraphicFramePr>
            <xdr:cNvPr id="2" name="Region 3"/>
            <xdr:cNvGraphicFramePr/>
          </xdr:nvGraphicFramePr>
          <xdr:xfrm>
            <a:off x="0" y="0"/>
            <a:ext cx="0" cy="0"/>
          </xdr:xfrm>
          <a:graphic>
            <a:graphicData uri="http://schemas.microsoft.com/office/drawing/2010/slicer">
              <sle:slicer xmlns:sle="http://schemas.microsoft.com/office/drawing/2010/slicer" name="Region 3"/>
            </a:graphicData>
          </a:graphic>
        </xdr:graphicFrame>
      </mc:Choice>
      <mc:Fallback xmlns="">
        <xdr:sp macro="" textlink="">
          <xdr:nvSpPr>
            <xdr:cNvPr id="0" name=""/>
            <xdr:cNvSpPr>
              <a:spLocks noTextEdit="1"/>
            </xdr:cNvSpPr>
          </xdr:nvSpPr>
          <xdr:spPr>
            <a:xfrm>
              <a:off x="4457700" y="2540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723900</xdr:colOff>
      <xdr:row>9</xdr:row>
      <xdr:rowOff>107950</xdr:rowOff>
    </xdr:from>
    <xdr:to>
      <xdr:col>7</xdr:col>
      <xdr:colOff>127000</xdr:colOff>
      <xdr:row>17</xdr:row>
      <xdr:rowOff>6350</xdr:rowOff>
    </xdr:to>
    <mc:AlternateContent xmlns:mc="http://schemas.openxmlformats.org/markup-compatibility/2006">
      <mc:Choice xmlns:tsle="http://schemas.microsoft.com/office/drawing/2012/timeslicer" xmlns="" Requires="tsle">
        <xdr:graphicFrame macro="">
          <xdr:nvGraphicFramePr>
            <xdr:cNvPr id="3" name="Month 1"/>
            <xdr:cNvGraphicFramePr/>
          </xdr:nvGraphicFramePr>
          <xdr:xfrm>
            <a:off x="0" y="0"/>
            <a:ext cx="0" cy="0"/>
          </xdr:xfrm>
          <a:graphic>
            <a:graphicData uri="http://schemas.microsoft.com/office/drawing/2012/timeslicer">
              <tsle:timeslicer xmlns:tsle="http://schemas.microsoft.com/office/drawing/2012/timeslicer" name="Month 1"/>
            </a:graphicData>
          </a:graphic>
        </xdr:graphicFrame>
      </mc:Choice>
      <mc:Fallback>
        <xdr:sp macro="" textlink="">
          <xdr:nvSpPr>
            <xdr:cNvPr id="3" name="Rectangle 2"/>
            <xdr:cNvSpPr>
              <a:spLocks noTextEdit="1"/>
            </xdr:cNvSpPr>
          </xdr:nvSpPr>
          <xdr:spPr>
            <a:xfrm>
              <a:off x="723900" y="1765300"/>
              <a:ext cx="3333750" cy="1371600"/>
            </a:xfrm>
            <a:prstGeom prst="rect">
              <a:avLst/>
            </a:prstGeom>
            <a:solidFill>
              <a:prstClr val="white"/>
            </a:solidFill>
            <a:ln w="1">
              <a:solidFill>
                <a:prstClr val="green"/>
              </a:solidFill>
            </a:ln>
          </xdr:spPr>
          <xdr:txBody>
            <a:bodyPr vertOverflow="clip" horzOverflow="clip"/>
            <a:lstStyle/>
            <a:p>
              <a:r>
                <a:rPr lang="en-US" sz="1100"/>
                <a:t>Timeline: Works in Excel or higher. Do not move or resize.</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2</xdr:col>
      <xdr:colOff>273050</xdr:colOff>
      <xdr:row>2</xdr:row>
      <xdr:rowOff>133350</xdr:rowOff>
    </xdr:from>
    <xdr:to>
      <xdr:col>15</xdr:col>
      <xdr:colOff>50800</xdr:colOff>
      <xdr:row>23</xdr:row>
      <xdr:rowOff>158750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273050</xdr:colOff>
      <xdr:row>2</xdr:row>
      <xdr:rowOff>133350</xdr:rowOff>
    </xdr:from>
    <xdr:to>
      <xdr:col>15</xdr:col>
      <xdr:colOff>50800</xdr:colOff>
      <xdr:row>23</xdr:row>
      <xdr:rowOff>158750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oneCell">
    <xdr:from>
      <xdr:col>7</xdr:col>
      <xdr:colOff>361950</xdr:colOff>
      <xdr:row>1</xdr:row>
      <xdr:rowOff>101600</xdr:rowOff>
    </xdr:from>
    <xdr:to>
      <xdr:col>10</xdr:col>
      <xdr:colOff>361950</xdr:colOff>
      <xdr:row>15</xdr:row>
      <xdr:rowOff>47625</xdr:rowOff>
    </xdr:to>
    <mc:AlternateContent xmlns:mc="http://schemas.openxmlformats.org/markup-compatibility/2006" xmlns:a14="http://schemas.microsoft.com/office/drawing/2010/main">
      <mc:Choice Requires="a14">
        <xdr:graphicFrame macro="">
          <xdr:nvGraphicFramePr>
            <xdr:cNvPr id="2"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4559300" y="2857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editAs="oneCell">
    <xdr:from>
      <xdr:col>2</xdr:col>
      <xdr:colOff>488950</xdr:colOff>
      <xdr:row>3</xdr:row>
      <xdr:rowOff>139700</xdr:rowOff>
    </xdr:from>
    <xdr:to>
      <xdr:col>8</xdr:col>
      <xdr:colOff>165100</xdr:colOff>
      <xdr:row>11</xdr:row>
      <xdr:rowOff>38100</xdr:rowOff>
    </xdr:to>
    <mc:AlternateContent xmlns:mc="http://schemas.openxmlformats.org/markup-compatibility/2006">
      <mc:Choice xmlns:tsle="http://schemas.microsoft.com/office/drawing/2012/timeslicer" xmlns="" Requires="tsle">
        <xdr:graphicFrame macro="">
          <xdr:nvGraphicFramePr>
            <xdr:cNvPr id="2" name="Month"/>
            <xdr:cNvGraphicFramePr/>
          </xdr:nvGraphicFramePr>
          <xdr:xfrm>
            <a:off x="0" y="0"/>
            <a:ext cx="0" cy="0"/>
          </xdr:xfrm>
          <a:graphic>
            <a:graphicData uri="http://schemas.microsoft.com/office/drawing/2012/timeslicer">
              <tsle:timeslicer name="Month"/>
            </a:graphicData>
          </a:graphic>
        </xdr:graphicFrame>
      </mc:Choice>
      <mc:Fallback>
        <xdr:sp macro="" textlink="">
          <xdr:nvSpPr>
            <xdr:cNvPr id="2" name="Rectangle 1"/>
            <xdr:cNvSpPr>
              <a:spLocks noTextEdit="1"/>
            </xdr:cNvSpPr>
          </xdr:nvSpPr>
          <xdr:spPr>
            <a:xfrm>
              <a:off x="2152650" y="692150"/>
              <a:ext cx="3333750" cy="1371600"/>
            </a:xfrm>
            <a:prstGeom prst="rect">
              <a:avLst/>
            </a:prstGeom>
            <a:solidFill>
              <a:prstClr val="white"/>
            </a:solidFill>
            <a:ln w="1">
              <a:solidFill>
                <a:prstClr val="green"/>
              </a:solidFill>
            </a:ln>
          </xdr:spPr>
          <xdr:txBody>
            <a:bodyPr vertOverflow="clip" horzOverflow="clip"/>
            <a:lstStyle/>
            <a:p>
              <a:r>
                <a:rPr lang="en-US" sz="1100"/>
                <a:t>Timeline: Works in Excel or higher. Do not move or resize.</a:t>
              </a:r>
            </a:p>
          </xdr:txBody>
        </xdr:sp>
      </mc:Fallback>
    </mc:AlternateContent>
    <xdr:clientData/>
  </xdr:twoCellAnchor>
  <xdr:twoCellAnchor editAs="oneCell">
    <xdr:from>
      <xdr:col>9</xdr:col>
      <xdr:colOff>241300</xdr:colOff>
      <xdr:row>1</xdr:row>
      <xdr:rowOff>0</xdr:rowOff>
    </xdr:from>
    <xdr:to>
      <xdr:col>12</xdr:col>
      <xdr:colOff>241300</xdr:colOff>
      <xdr:row>14</xdr:row>
      <xdr:rowOff>130175</xdr:rowOff>
    </xdr:to>
    <mc:AlternateContent xmlns:mc="http://schemas.openxmlformats.org/markup-compatibility/2006" xmlns:a14="http://schemas.microsoft.com/office/drawing/2010/main">
      <mc:Choice Requires="a14">
        <xdr:graphicFrame macro="">
          <xdr:nvGraphicFramePr>
            <xdr:cNvPr id="3" name="Region 1"/>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6172200" y="1841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_rels/pivotCacheDefinition6.xml.rels><?xml version="1.0" encoding="UTF-8" standalone="yes"?>
<Relationships xmlns="http://schemas.openxmlformats.org/package/2006/relationships"><Relationship Id="rId1" Type="http://schemas.openxmlformats.org/officeDocument/2006/relationships/pivotCacheRecords" Target="pivotCacheRecords6.xml"/></Relationships>
</file>

<file path=xl/pivotCache/_rels/pivotCacheDefinition7.xml.rels><?xml version="1.0" encoding="UTF-8" standalone="yes"?>
<Relationships xmlns="http://schemas.openxmlformats.org/package/2006/relationships"><Relationship Id="rId1" Type="http://schemas.openxmlformats.org/officeDocument/2006/relationships/pivotCacheRecords" Target="pivotCacheRecords7.xml"/></Relationships>
</file>

<file path=xl/pivotCache/_rels/pivotCacheDefinition8.xml.rels><?xml version="1.0" encoding="UTF-8" standalone="yes"?>
<Relationships xmlns="http://schemas.openxmlformats.org/package/2006/relationships"><Relationship Id="rId1" Type="http://schemas.openxmlformats.org/officeDocument/2006/relationships/pivotCacheRecords" Target="pivotCacheRecords8.xml"/></Relationships>
</file>

<file path=xl/pivotCache/pivotCacheDefinition1.xml><?xml version="1.0" encoding="utf-8"?>
<pivotCacheDefinition xmlns="http://schemas.openxmlformats.org/spreadsheetml/2006/main" xmlns:r="http://schemas.openxmlformats.org/officeDocument/2006/relationships" r:id="rId1" refreshedBy="Mostafa, Yousra, Vodafone Egypt" refreshedDate="44324.190279861112" createdVersion="6" refreshedVersion="6" minRefreshableVersion="3" recordCount="43">
  <cacheSource type="worksheet">
    <worksheetSource ref="A1:G44" sheet="Sales"/>
  </cacheSource>
  <cacheFields count="8">
    <cacheField name="Month" numFmtId="165">
      <sharedItems containsSemiMixedTypes="0" containsNonDate="0" containsDate="1" containsString="0" minDate="2007-01-01T00:00:00" maxDate="2007-08-02T00:00:00" count="8">
        <d v="2007-01-01T00:00:00"/>
        <d v="2007-02-01T00:00:00"/>
        <d v="2007-03-01T00:00:00"/>
        <d v="2007-04-01T00:00:00"/>
        <d v="2007-05-01T00:00:00"/>
        <d v="2007-06-01T00:00:00"/>
        <d v="2007-07-01T00:00:00"/>
        <d v="2007-08-01T00:00:00"/>
      </sharedItems>
      <fieldGroup base="0">
        <rangePr groupBy="quarters" startDate="2007-01-01T00:00:00" endDate="2007-08-02T00:00:00"/>
        <groupItems count="6">
          <s v="&lt;1/1/2007"/>
          <s v="Qtr1"/>
          <s v="Qtr2"/>
          <s v="Qtr3"/>
          <s v="Qtr4"/>
          <s v="&gt;8/2/2007"/>
        </groupItems>
      </fieldGroup>
    </cacheField>
    <cacheField name="Region" numFmtId="0">
      <sharedItems count="3">
        <s v="East"/>
        <s v="Central"/>
        <s v="West"/>
      </sharedItems>
    </cacheField>
    <cacheField name="Rep" numFmtId="0">
      <sharedItems count="11">
        <s v="Jones"/>
        <s v="Kivell"/>
        <s v="Jardine"/>
        <s v="Gill"/>
        <s v="Sorvino"/>
        <s v="Andrews"/>
        <s v="Thompson"/>
        <s v="Morgan"/>
        <s v="Howard"/>
        <s v="Parent"/>
        <s v="Smith"/>
      </sharedItems>
    </cacheField>
    <cacheField name="Item" numFmtId="0">
      <sharedItems count="5">
        <s v="Pencil"/>
        <s v="Binder"/>
        <s v="Pen"/>
        <s v="Desk"/>
        <s v="Pen Set"/>
      </sharedItems>
    </cacheField>
    <cacheField name="Units" numFmtId="0">
      <sharedItems containsSemiMixedTypes="0" containsString="0" containsNumber="1" containsInteger="1" minValue="2" maxValue="96"/>
    </cacheField>
    <cacheField name="Unit Cost" numFmtId="164">
      <sharedItems containsSemiMixedTypes="0" containsString="0" containsNumber="1" minValue="1.29" maxValue="275"/>
    </cacheField>
    <cacheField name="Total" numFmtId="164">
      <sharedItems containsSemiMixedTypes="0" containsString="0" containsNumber="1" minValue="9.0300000000000011" maxValue="1879.06" count="41">
        <n v="189.05"/>
        <n v="999.49999999999989"/>
        <n v="179.64000000000001"/>
        <n v="539.7299999999999"/>
        <n v="167.44"/>
        <n v="299.40000000000003"/>
        <n v="149.25"/>
        <n v="449.1"/>
        <n v="63.68"/>
        <n v="539.4"/>
        <n v="57.71"/>
        <n v="1619.1899999999998"/>
        <n v="174.65"/>
        <n v="250"/>
        <n v="255.84"/>
        <n v="251.72"/>
        <n v="575.36"/>
        <n v="299.84999999999997"/>
        <n v="479.04"/>
        <n v="86.43"/>
        <n v="1183.26"/>
        <n v="413.54"/>
        <n v="1305"/>
        <n v="19.96"/>
        <n v="139.92999999999998"/>
        <n v="249.5"/>
        <n v="131.34"/>
        <n v="68.37"/>
        <n v="719.2"/>
        <n v="625"/>
        <n v="309.38"/>
        <n v="686.95"/>
        <n v="1005.9"/>
        <n v="825"/>
        <n v="9.0300000000000011"/>
        <n v="151.24"/>
        <n v="1139.4299999999998"/>
        <n v="18.060000000000002"/>
        <n v="54.89"/>
        <n v="1879.06"/>
        <n v="139.72"/>
      </sharedItems>
    </cacheField>
    <cacheField name="Bonus" numFmtId="0" formula=" 0.05*Total" databaseField="0"/>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r:id="rId1" refreshedBy="Mostafa, Yousra, Vodafone Egypt" refreshedDate="44325.628550694448" createdVersion="6" refreshedVersion="6" minRefreshableVersion="3" recordCount="43">
  <cacheSource type="worksheet">
    <worksheetSource ref="A1:G44" sheet="Sales"/>
  </cacheSource>
  <cacheFields count="7">
    <cacheField name="Month" numFmtId="165">
      <sharedItems containsSemiMixedTypes="0" containsNonDate="0" containsDate="1" containsString="0" minDate="2007-01-01T00:00:00" maxDate="2007-08-02T00:00:00" count="8">
        <d v="2007-01-01T00:00:00"/>
        <d v="2007-02-01T00:00:00"/>
        <d v="2007-03-01T00:00:00"/>
        <d v="2007-04-01T00:00:00"/>
        <d v="2007-05-01T00:00:00"/>
        <d v="2007-06-01T00:00:00"/>
        <d v="2007-07-01T00:00:00"/>
        <d v="2007-08-01T00:00:00"/>
      </sharedItems>
    </cacheField>
    <cacheField name="Region" numFmtId="0">
      <sharedItems count="3">
        <s v="East"/>
        <s v="Central"/>
        <s v="West"/>
      </sharedItems>
    </cacheField>
    <cacheField name="Rep" numFmtId="0">
      <sharedItems/>
    </cacheField>
    <cacheField name="Item" numFmtId="0">
      <sharedItems count="5">
        <s v="Pencil"/>
        <s v="Binder"/>
        <s v="Pen"/>
        <s v="Desk"/>
        <s v="Pen Set"/>
      </sharedItems>
    </cacheField>
    <cacheField name="Units" numFmtId="0">
      <sharedItems containsSemiMixedTypes="0" containsString="0" containsNumber="1" containsInteger="1" minValue="2" maxValue="96"/>
    </cacheField>
    <cacheField name="Unit Cost" numFmtId="164">
      <sharedItems containsSemiMixedTypes="0" containsString="0" containsNumber="1" minValue="1.29" maxValue="275"/>
    </cacheField>
    <cacheField name="Total" numFmtId="164">
      <sharedItems containsSemiMixedTypes="0" containsString="0" containsNumber="1" minValue="9.0300000000000011" maxValue="1879.06"/>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r:id="rId1" refreshedBy="Mostafa, Yousra, Vodafone Egypt" refreshedDate="44325.636892245369" createdVersion="6" refreshedVersion="6" minRefreshableVersion="3" recordCount="43">
  <cacheSource type="worksheet">
    <worksheetSource ref="A1:G44" sheet="Sales"/>
  </cacheSource>
  <cacheFields count="9">
    <cacheField name="Month" numFmtId="165">
      <sharedItems containsSemiMixedTypes="0" containsNonDate="0" containsDate="1" containsString="0" minDate="2007-01-01T00:00:00" maxDate="2007-08-02T00:00:00" count="8">
        <d v="2007-01-01T00:00:00"/>
        <d v="2007-02-01T00:00:00"/>
        <d v="2007-03-01T00:00:00"/>
        <d v="2007-04-01T00:00:00"/>
        <d v="2007-05-01T00:00:00"/>
        <d v="2007-06-01T00:00:00"/>
        <d v="2007-07-01T00:00:00"/>
        <d v="2007-08-01T00:00:00"/>
      </sharedItems>
    </cacheField>
    <cacheField name="Region" numFmtId="0">
      <sharedItems count="3">
        <s v="East"/>
        <s v="Central"/>
        <s v="West"/>
      </sharedItems>
    </cacheField>
    <cacheField name="Rep" numFmtId="0">
      <sharedItems count="11">
        <s v="Jones"/>
        <s v="Kivell"/>
        <s v="Jardine"/>
        <s v="Gill"/>
        <s v="Sorvino"/>
        <s v="Andrews"/>
        <s v="Thompson"/>
        <s v="Morgan"/>
        <s v="Howard"/>
        <s v="Parent"/>
        <s v="Smith"/>
      </sharedItems>
    </cacheField>
    <cacheField name="Item" numFmtId="0">
      <sharedItems count="5">
        <s v="Pencil"/>
        <s v="Binder"/>
        <s v="Pen"/>
        <s v="Desk"/>
        <s v="Pen Set"/>
      </sharedItems>
    </cacheField>
    <cacheField name="Units" numFmtId="0">
      <sharedItems containsSemiMixedTypes="0" containsString="0" containsNumber="1" containsInteger="1" minValue="2" maxValue="96"/>
    </cacheField>
    <cacheField name="Unit Cost" numFmtId="164">
      <sharedItems containsSemiMixedTypes="0" containsString="0" containsNumber="1" minValue="1.29" maxValue="275"/>
    </cacheField>
    <cacheField name="Total" numFmtId="164">
      <sharedItems containsSemiMixedTypes="0" containsString="0" containsNumber="1" minValue="9.0300000000000011" maxValue="1879.06" count="41">
        <n v="189.05"/>
        <n v="999.49999999999989"/>
        <n v="179.64000000000001"/>
        <n v="539.7299999999999"/>
        <n v="167.44"/>
        <n v="299.40000000000003"/>
        <n v="149.25"/>
        <n v="449.1"/>
        <n v="63.68"/>
        <n v="539.4"/>
        <n v="57.71"/>
        <n v="1619.1899999999998"/>
        <n v="174.65"/>
        <n v="250"/>
        <n v="255.84"/>
        <n v="251.72"/>
        <n v="575.36"/>
        <n v="299.84999999999997"/>
        <n v="479.04"/>
        <n v="86.43"/>
        <n v="1183.26"/>
        <n v="413.54"/>
        <n v="1305"/>
        <n v="19.96"/>
        <n v="139.92999999999998"/>
        <n v="249.5"/>
        <n v="131.34"/>
        <n v="68.37"/>
        <n v="719.2"/>
        <n v="625"/>
        <n v="309.38"/>
        <n v="686.95"/>
        <n v="1005.9"/>
        <n v="825"/>
        <n v="9.0300000000000011"/>
        <n v="151.24"/>
        <n v="1139.4299999999998"/>
        <n v="18.060000000000002"/>
        <n v="54.89"/>
        <n v="1879.06"/>
        <n v="139.72"/>
      </sharedItems>
    </cacheField>
    <cacheField name="Bonus" numFmtId="0" formula=" 0.05*Total" databaseField="0"/>
    <cacheField name="bonuss" numFmtId="0" formula=" 0.05 *Total" databaseField="0"/>
  </cacheFields>
  <extLst>
    <ext xmlns:x14="http://schemas.microsoft.com/office/spreadsheetml/2009/9/main" uri="{725AE2AE-9491-48be-B2B4-4EB974FC3084}">
      <x14:pivotCacheDefinition pivotCacheId="4"/>
    </ext>
  </extLst>
</pivotCacheDefinition>
</file>

<file path=xl/pivotCache/pivotCacheDefinition4.xml><?xml version="1.0" encoding="utf-8"?>
<pivotCacheDefinition xmlns="http://schemas.openxmlformats.org/spreadsheetml/2006/main" xmlns:r="http://schemas.openxmlformats.org/officeDocument/2006/relationships" r:id="rId1" refreshedBy="Mostafa, Yousra, Vodafone Egypt" refreshedDate="44325.639563425924" createdVersion="6" refreshedVersion="6" minRefreshableVersion="3" recordCount="43">
  <cacheSource type="worksheet">
    <worksheetSource ref="A1:G44" sheet="Sales"/>
  </cacheSource>
  <cacheFields count="7">
    <cacheField name="Month" numFmtId="165">
      <sharedItems containsSemiMixedTypes="0" containsNonDate="0" containsDate="1" containsString="0" minDate="2007-01-01T00:00:00" maxDate="2007-08-02T00:00:00"/>
    </cacheField>
    <cacheField name="Region" numFmtId="0">
      <sharedItems/>
    </cacheField>
    <cacheField name="Rep" numFmtId="0">
      <sharedItems count="11">
        <s v="Jones"/>
        <s v="Kivell"/>
        <s v="Jardine"/>
        <s v="Gill"/>
        <s v="Sorvino"/>
        <s v="Andrews"/>
        <s v="Thompson"/>
        <s v="Morgan"/>
        <s v="Howard"/>
        <s v="Parent"/>
        <s v="Smith"/>
      </sharedItems>
    </cacheField>
    <cacheField name="Item" numFmtId="0">
      <sharedItems count="5">
        <s v="Pencil"/>
        <s v="Binder"/>
        <s v="Pen"/>
        <s v="Desk"/>
        <s v="Pen Set"/>
      </sharedItems>
    </cacheField>
    <cacheField name="Units" numFmtId="0">
      <sharedItems containsSemiMixedTypes="0" containsString="0" containsNumber="1" containsInteger="1" minValue="2" maxValue="96"/>
    </cacheField>
    <cacheField name="Unit Cost" numFmtId="164">
      <sharedItems containsSemiMixedTypes="0" containsString="0" containsNumber="1" minValue="1.29" maxValue="275"/>
    </cacheField>
    <cacheField name="Total" numFmtId="164">
      <sharedItems containsSemiMixedTypes="0" containsString="0" containsNumber="1" minValue="9.0300000000000011" maxValue="1879.06"/>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r:id="rId1" refreshedBy="Mostafa, Yousra, Vodafone Egypt" refreshedDate="44325.641811458336" createdVersion="6" refreshedVersion="6" minRefreshableVersion="3" recordCount="43">
  <cacheSource type="worksheet">
    <worksheetSource ref="A1:G44" sheet="Sales"/>
  </cacheSource>
  <cacheFields count="7">
    <cacheField name="Month" numFmtId="165">
      <sharedItems containsSemiMixedTypes="0" containsNonDate="0" containsDate="1" containsString="0" minDate="2007-01-01T00:00:00" maxDate="2007-08-02T00:00:00" count="8">
        <d v="2007-01-01T00:00:00"/>
        <d v="2007-02-01T00:00:00"/>
        <d v="2007-03-01T00:00:00"/>
        <d v="2007-04-01T00:00:00"/>
        <d v="2007-05-01T00:00:00"/>
        <d v="2007-06-01T00:00:00"/>
        <d v="2007-07-01T00:00:00"/>
        <d v="2007-08-01T00:00:00"/>
      </sharedItems>
      <fieldGroup base="0">
        <rangePr groupBy="quarters" startDate="2007-01-01T00:00:00" endDate="2007-08-02T00:00:00"/>
        <groupItems count="6">
          <s v="&lt;1/1/2007"/>
          <s v="Qtr1"/>
          <s v="Qtr2"/>
          <s v="Qtr3"/>
          <s v="Qtr4"/>
          <s v="&gt;8/2/2007"/>
        </groupItems>
      </fieldGroup>
    </cacheField>
    <cacheField name="Region" numFmtId="0">
      <sharedItems/>
    </cacheField>
    <cacheField name="Rep" numFmtId="0">
      <sharedItems/>
    </cacheField>
    <cacheField name="Item" numFmtId="0">
      <sharedItems count="5">
        <s v="Pencil"/>
        <s v="Binder"/>
        <s v="Pen"/>
        <s v="Desk"/>
        <s v="Pen Set"/>
      </sharedItems>
    </cacheField>
    <cacheField name="Units" numFmtId="0">
      <sharedItems containsSemiMixedTypes="0" containsString="0" containsNumber="1" containsInteger="1" minValue="2" maxValue="96"/>
    </cacheField>
    <cacheField name="Unit Cost" numFmtId="164">
      <sharedItems containsSemiMixedTypes="0" containsString="0" containsNumber="1" minValue="1.29" maxValue="275"/>
    </cacheField>
    <cacheField name="Total" numFmtId="164">
      <sharedItems containsSemiMixedTypes="0" containsString="0" containsNumber="1" minValue="9.0300000000000011" maxValue="1879.06"/>
    </cacheField>
  </cacheFields>
  <extLst>
    <ext xmlns:x14="http://schemas.microsoft.com/office/spreadsheetml/2009/9/main" uri="{725AE2AE-9491-48be-B2B4-4EB974FC3084}">
      <x14:pivotCacheDefinition/>
    </ext>
  </extLst>
</pivotCacheDefinition>
</file>

<file path=xl/pivotCache/pivotCacheDefinition6.xml><?xml version="1.0" encoding="utf-8"?>
<pivotCacheDefinition xmlns="http://schemas.openxmlformats.org/spreadsheetml/2006/main" xmlns:r="http://schemas.openxmlformats.org/officeDocument/2006/relationships" r:id="rId1" refreshedBy="Mostafa, Yousra, Vodafone Egypt" refreshedDate="44325.645239004632" createdVersion="6" refreshedVersion="6" minRefreshableVersion="3" recordCount="43">
  <cacheSource type="worksheet">
    <worksheetSource ref="A1:G44" sheet="Sales"/>
  </cacheSource>
  <cacheFields count="7">
    <cacheField name="Month" numFmtId="165">
      <sharedItems containsSemiMixedTypes="0" containsNonDate="0" containsDate="1" containsString="0" minDate="2007-01-01T00:00:00" maxDate="2007-08-02T00:00:00"/>
    </cacheField>
    <cacheField name="Region" numFmtId="0">
      <sharedItems count="3">
        <s v="East"/>
        <s v="Central"/>
        <s v="West"/>
      </sharedItems>
    </cacheField>
    <cacheField name="Rep" numFmtId="0">
      <sharedItems count="11">
        <s v="Jones"/>
        <s v="Kivell"/>
        <s v="Jardine"/>
        <s v="Gill"/>
        <s v="Sorvino"/>
        <s v="Andrews"/>
        <s v="Thompson"/>
        <s v="Morgan"/>
        <s v="Howard"/>
        <s v="Parent"/>
        <s v="Smith"/>
      </sharedItems>
    </cacheField>
    <cacheField name="Item" numFmtId="0">
      <sharedItems count="5">
        <s v="Pencil"/>
        <s v="Binder"/>
        <s v="Pen"/>
        <s v="Desk"/>
        <s v="Pen Set"/>
      </sharedItems>
    </cacheField>
    <cacheField name="Units" numFmtId="0">
      <sharedItems containsSemiMixedTypes="0" containsString="0" containsNumber="1" containsInteger="1" minValue="2" maxValue="96"/>
    </cacheField>
    <cacheField name="Unit Cost" numFmtId="164">
      <sharedItems containsSemiMixedTypes="0" containsString="0" containsNumber="1" minValue="1.29" maxValue="275"/>
    </cacheField>
    <cacheField name="Total" numFmtId="164">
      <sharedItems containsSemiMixedTypes="0" containsString="0" containsNumber="1" minValue="9.0300000000000011" maxValue="1879.06"/>
    </cacheField>
  </cacheFields>
  <extLst>
    <ext xmlns:x14="http://schemas.microsoft.com/office/spreadsheetml/2009/9/main" uri="{725AE2AE-9491-48be-B2B4-4EB974FC3084}">
      <x14:pivotCacheDefinition pivotCacheId="2"/>
    </ext>
  </extLst>
</pivotCacheDefinition>
</file>

<file path=xl/pivotCache/pivotCacheDefinition7.xml><?xml version="1.0" encoding="utf-8"?>
<pivotCacheDefinition xmlns="http://schemas.openxmlformats.org/spreadsheetml/2006/main" xmlns:r="http://schemas.openxmlformats.org/officeDocument/2006/relationships" r:id="rId1" refreshedBy="Mostafa, Yousra, Vodafone Egypt" refreshedDate="44325.647499305553" createdVersion="6" refreshedVersion="6" minRefreshableVersion="3" recordCount="43">
  <cacheSource type="worksheet">
    <worksheetSource ref="A1:G44" sheet="Sales"/>
  </cacheSource>
  <cacheFields count="7">
    <cacheField name="Month" numFmtId="165">
      <sharedItems containsSemiMixedTypes="0" containsNonDate="0" containsDate="1" containsString="0" minDate="2007-01-01T00:00:00" maxDate="2007-08-02T00:00:00" count="8">
        <d v="2007-01-01T00:00:00"/>
        <d v="2007-02-01T00:00:00"/>
        <d v="2007-03-01T00:00:00"/>
        <d v="2007-04-01T00:00:00"/>
        <d v="2007-05-01T00:00:00"/>
        <d v="2007-06-01T00:00:00"/>
        <d v="2007-07-01T00:00:00"/>
        <d v="2007-08-01T00:00:00"/>
      </sharedItems>
      <fieldGroup base="0">
        <rangePr groupBy="quarters" startDate="2007-01-01T00:00:00" endDate="2007-08-02T00:00:00"/>
        <groupItems count="6">
          <s v="&lt;1/1/2007"/>
          <s v="Qtr1"/>
          <s v="Qtr2"/>
          <s v="Qtr3"/>
          <s v="Qtr4"/>
          <s v="&gt;8/2/2007"/>
        </groupItems>
      </fieldGroup>
    </cacheField>
    <cacheField name="Region" numFmtId="0">
      <sharedItems count="3">
        <s v="East"/>
        <s v="Central"/>
        <s v="West"/>
      </sharedItems>
    </cacheField>
    <cacheField name="Rep" numFmtId="0">
      <sharedItems/>
    </cacheField>
    <cacheField name="Item" numFmtId="0">
      <sharedItems count="5">
        <s v="Pencil"/>
        <s v="Binder"/>
        <s v="Pen"/>
        <s v="Desk"/>
        <s v="Pen Set"/>
      </sharedItems>
    </cacheField>
    <cacheField name="Units" numFmtId="0">
      <sharedItems containsSemiMixedTypes="0" containsString="0" containsNumber="1" containsInteger="1" minValue="2" maxValue="96"/>
    </cacheField>
    <cacheField name="Unit Cost" numFmtId="164">
      <sharedItems containsSemiMixedTypes="0" containsString="0" containsNumber="1" minValue="1.29" maxValue="275"/>
    </cacheField>
    <cacheField name="Total" numFmtId="164">
      <sharedItems containsSemiMixedTypes="0" containsString="0" containsNumber="1" minValue="9.0300000000000011" maxValue="1879.06"/>
    </cacheField>
  </cacheFields>
  <extLst>
    <ext xmlns:x14="http://schemas.microsoft.com/office/spreadsheetml/2009/9/main" uri="{725AE2AE-9491-48be-B2B4-4EB974FC3084}">
      <x14:pivotCacheDefinition/>
    </ext>
  </extLst>
</pivotCacheDefinition>
</file>

<file path=xl/pivotCache/pivotCacheDefinition8.xml><?xml version="1.0" encoding="utf-8"?>
<pivotCacheDefinition xmlns="http://schemas.openxmlformats.org/spreadsheetml/2006/main" xmlns:r="http://schemas.openxmlformats.org/officeDocument/2006/relationships" r:id="rId1" refreshedBy="Mostafa, Yousra, Vodafone Egypt" refreshedDate="44325.648867824071" createdVersion="6" refreshedVersion="6" minRefreshableVersion="3" recordCount="43">
  <cacheSource type="worksheet">
    <worksheetSource ref="A1:G44" sheet="Sales"/>
  </cacheSource>
  <cacheFields count="7">
    <cacheField name="Month" numFmtId="165">
      <sharedItems containsSemiMixedTypes="0" containsNonDate="0" containsDate="1" containsString="0" minDate="2007-01-01T00:00:00" maxDate="2007-08-02T00:00:00" count="8">
        <d v="2007-01-01T00:00:00"/>
        <d v="2007-02-01T00:00:00"/>
        <d v="2007-03-01T00:00:00"/>
        <d v="2007-04-01T00:00:00"/>
        <d v="2007-05-01T00:00:00"/>
        <d v="2007-06-01T00:00:00"/>
        <d v="2007-07-01T00:00:00"/>
        <d v="2007-08-01T00:00:00"/>
      </sharedItems>
    </cacheField>
    <cacheField name="Region" numFmtId="0">
      <sharedItems count="3">
        <s v="East"/>
        <s v="Central"/>
        <s v="West"/>
      </sharedItems>
    </cacheField>
    <cacheField name="Rep" numFmtId="0">
      <sharedItems/>
    </cacheField>
    <cacheField name="Item" numFmtId="0">
      <sharedItems count="5">
        <s v="Pencil"/>
        <s v="Binder"/>
        <s v="Pen"/>
        <s v="Desk"/>
        <s v="Pen Set"/>
      </sharedItems>
    </cacheField>
    <cacheField name="Units" numFmtId="0">
      <sharedItems containsSemiMixedTypes="0" containsString="0" containsNumber="1" containsInteger="1" minValue="2" maxValue="96"/>
    </cacheField>
    <cacheField name="Unit Cost" numFmtId="164">
      <sharedItems containsSemiMixedTypes="0" containsString="0" containsNumber="1" minValue="1.29" maxValue="275"/>
    </cacheField>
    <cacheField name="Total" numFmtId="164">
      <sharedItems containsSemiMixedTypes="0" containsString="0" containsNumber="1" minValue="9.0300000000000011" maxValue="1879.06"/>
    </cacheField>
  </cacheFields>
  <extLst>
    <ext xmlns:x14="http://schemas.microsoft.com/office/spreadsheetml/2009/9/main" uri="{725AE2AE-9491-48be-B2B4-4EB974FC3084}">
      <x14:pivotCacheDefinition pivotCacheId="3"/>
    </ext>
  </extLst>
</pivotCacheDefinition>
</file>

<file path=xl/pivotCache/pivotCacheRecords1.xml><?xml version="1.0" encoding="utf-8"?>
<pivotCacheRecords xmlns="http://schemas.openxmlformats.org/spreadsheetml/2006/main" xmlns:r="http://schemas.openxmlformats.org/officeDocument/2006/relationships" count="43">
  <r>
    <x v="0"/>
    <x v="0"/>
    <x v="0"/>
    <x v="0"/>
    <n v="95"/>
    <n v="1.99"/>
    <x v="0"/>
  </r>
  <r>
    <x v="0"/>
    <x v="1"/>
    <x v="1"/>
    <x v="1"/>
    <n v="50"/>
    <n v="19.989999999999998"/>
    <x v="1"/>
  </r>
  <r>
    <x v="0"/>
    <x v="1"/>
    <x v="2"/>
    <x v="0"/>
    <n v="36"/>
    <n v="4.99"/>
    <x v="2"/>
  </r>
  <r>
    <x v="0"/>
    <x v="1"/>
    <x v="3"/>
    <x v="2"/>
    <n v="27"/>
    <n v="19.989999999999998"/>
    <x v="3"/>
  </r>
  <r>
    <x v="1"/>
    <x v="2"/>
    <x v="4"/>
    <x v="0"/>
    <n v="56"/>
    <n v="2.99"/>
    <x v="4"/>
  </r>
  <r>
    <x v="1"/>
    <x v="0"/>
    <x v="0"/>
    <x v="1"/>
    <n v="60"/>
    <n v="4.99"/>
    <x v="5"/>
  </r>
  <r>
    <x v="1"/>
    <x v="1"/>
    <x v="5"/>
    <x v="0"/>
    <n v="75"/>
    <n v="1.99"/>
    <x v="6"/>
  </r>
  <r>
    <x v="1"/>
    <x v="1"/>
    <x v="2"/>
    <x v="0"/>
    <n v="90"/>
    <n v="4.99"/>
    <x v="7"/>
  </r>
  <r>
    <x v="2"/>
    <x v="2"/>
    <x v="6"/>
    <x v="0"/>
    <n v="32"/>
    <n v="1.99"/>
    <x v="8"/>
  </r>
  <r>
    <x v="2"/>
    <x v="0"/>
    <x v="0"/>
    <x v="1"/>
    <n v="60"/>
    <n v="8.99"/>
    <x v="9"/>
  </r>
  <r>
    <x v="2"/>
    <x v="1"/>
    <x v="7"/>
    <x v="0"/>
    <n v="90"/>
    <n v="4.99"/>
    <x v="7"/>
  </r>
  <r>
    <x v="2"/>
    <x v="0"/>
    <x v="8"/>
    <x v="1"/>
    <n v="29"/>
    <n v="1.99"/>
    <x v="10"/>
  </r>
  <r>
    <x v="2"/>
    <x v="0"/>
    <x v="9"/>
    <x v="1"/>
    <n v="81"/>
    <n v="19.989999999999998"/>
    <x v="11"/>
  </r>
  <r>
    <x v="2"/>
    <x v="0"/>
    <x v="0"/>
    <x v="0"/>
    <n v="35"/>
    <n v="4.99"/>
    <x v="12"/>
  </r>
  <r>
    <x v="2"/>
    <x v="1"/>
    <x v="10"/>
    <x v="3"/>
    <n v="2"/>
    <n v="125"/>
    <x v="13"/>
  </r>
  <r>
    <x v="2"/>
    <x v="0"/>
    <x v="0"/>
    <x v="4"/>
    <n v="16"/>
    <n v="15.99"/>
    <x v="14"/>
  </r>
  <r>
    <x v="2"/>
    <x v="1"/>
    <x v="7"/>
    <x v="1"/>
    <n v="28"/>
    <n v="8.99"/>
    <x v="15"/>
  </r>
  <r>
    <x v="2"/>
    <x v="0"/>
    <x v="0"/>
    <x v="2"/>
    <n v="64"/>
    <n v="8.99"/>
    <x v="16"/>
  </r>
  <r>
    <x v="2"/>
    <x v="0"/>
    <x v="9"/>
    <x v="2"/>
    <n v="15"/>
    <n v="19.989999999999998"/>
    <x v="17"/>
  </r>
  <r>
    <x v="2"/>
    <x v="1"/>
    <x v="1"/>
    <x v="4"/>
    <n v="96"/>
    <n v="4.99"/>
    <x v="18"/>
  </r>
  <r>
    <x v="2"/>
    <x v="1"/>
    <x v="10"/>
    <x v="0"/>
    <n v="67"/>
    <n v="1.29"/>
    <x v="19"/>
  </r>
  <r>
    <x v="2"/>
    <x v="0"/>
    <x v="9"/>
    <x v="4"/>
    <n v="74"/>
    <n v="15.99"/>
    <x v="20"/>
  </r>
  <r>
    <x v="3"/>
    <x v="1"/>
    <x v="3"/>
    <x v="1"/>
    <n v="46"/>
    <n v="8.99"/>
    <x v="21"/>
  </r>
  <r>
    <x v="3"/>
    <x v="1"/>
    <x v="10"/>
    <x v="1"/>
    <n v="87"/>
    <n v="15"/>
    <x v="22"/>
  </r>
  <r>
    <x v="3"/>
    <x v="0"/>
    <x v="0"/>
    <x v="1"/>
    <n v="4"/>
    <n v="4.99"/>
    <x v="23"/>
  </r>
  <r>
    <x v="3"/>
    <x v="2"/>
    <x v="4"/>
    <x v="1"/>
    <n v="7"/>
    <n v="19.989999999999998"/>
    <x v="24"/>
  </r>
  <r>
    <x v="3"/>
    <x v="1"/>
    <x v="2"/>
    <x v="4"/>
    <n v="50"/>
    <n v="4.99"/>
    <x v="25"/>
  </r>
  <r>
    <x v="4"/>
    <x v="1"/>
    <x v="5"/>
    <x v="0"/>
    <n v="66"/>
    <n v="1.99"/>
    <x v="26"/>
  </r>
  <r>
    <x v="4"/>
    <x v="0"/>
    <x v="8"/>
    <x v="2"/>
    <n v="96"/>
    <n v="4.99"/>
    <x v="18"/>
  </r>
  <r>
    <x v="4"/>
    <x v="1"/>
    <x v="3"/>
    <x v="0"/>
    <n v="53"/>
    <n v="1.29"/>
    <x v="27"/>
  </r>
  <r>
    <x v="4"/>
    <x v="1"/>
    <x v="3"/>
    <x v="1"/>
    <n v="80"/>
    <n v="8.99"/>
    <x v="28"/>
  </r>
  <r>
    <x v="4"/>
    <x v="1"/>
    <x v="1"/>
    <x v="3"/>
    <n v="5"/>
    <n v="125"/>
    <x v="29"/>
  </r>
  <r>
    <x v="4"/>
    <x v="0"/>
    <x v="0"/>
    <x v="4"/>
    <n v="62"/>
    <n v="4.99"/>
    <x v="30"/>
  </r>
  <r>
    <x v="4"/>
    <x v="1"/>
    <x v="7"/>
    <x v="4"/>
    <n v="55"/>
    <n v="12.49"/>
    <x v="31"/>
  </r>
  <r>
    <x v="4"/>
    <x v="1"/>
    <x v="1"/>
    <x v="4"/>
    <n v="42"/>
    <n v="23.95"/>
    <x v="32"/>
  </r>
  <r>
    <x v="5"/>
    <x v="2"/>
    <x v="4"/>
    <x v="3"/>
    <n v="3"/>
    <n v="275"/>
    <x v="33"/>
  </r>
  <r>
    <x v="5"/>
    <x v="1"/>
    <x v="3"/>
    <x v="0"/>
    <n v="7"/>
    <n v="1.29"/>
    <x v="34"/>
  </r>
  <r>
    <x v="5"/>
    <x v="2"/>
    <x v="4"/>
    <x v="2"/>
    <n v="76"/>
    <n v="1.99"/>
    <x v="35"/>
  </r>
  <r>
    <x v="5"/>
    <x v="2"/>
    <x v="6"/>
    <x v="1"/>
    <n v="57"/>
    <n v="19.989999999999998"/>
    <x v="36"/>
  </r>
  <r>
    <x v="5"/>
    <x v="1"/>
    <x v="5"/>
    <x v="0"/>
    <n v="14"/>
    <n v="1.29"/>
    <x v="37"/>
  </r>
  <r>
    <x v="5"/>
    <x v="1"/>
    <x v="2"/>
    <x v="1"/>
    <n v="11"/>
    <n v="4.99"/>
    <x v="38"/>
  </r>
  <r>
    <x v="6"/>
    <x v="1"/>
    <x v="2"/>
    <x v="1"/>
    <n v="94"/>
    <n v="19.989999999999998"/>
    <x v="39"/>
  </r>
  <r>
    <x v="7"/>
    <x v="1"/>
    <x v="5"/>
    <x v="1"/>
    <n v="28"/>
    <n v="4.99"/>
    <x v="40"/>
  </r>
</pivotCacheRecords>
</file>

<file path=xl/pivotCache/pivotCacheRecords2.xml><?xml version="1.0" encoding="utf-8"?>
<pivotCacheRecords xmlns="http://schemas.openxmlformats.org/spreadsheetml/2006/main" xmlns:r="http://schemas.openxmlformats.org/officeDocument/2006/relationships" count="43">
  <r>
    <x v="0"/>
    <x v="0"/>
    <s v="Jones"/>
    <x v="0"/>
    <n v="95"/>
    <n v="1.99"/>
    <n v="189.05"/>
  </r>
  <r>
    <x v="0"/>
    <x v="1"/>
    <s v="Kivell"/>
    <x v="1"/>
    <n v="50"/>
    <n v="19.989999999999998"/>
    <n v="999.49999999999989"/>
  </r>
  <r>
    <x v="0"/>
    <x v="1"/>
    <s v="Jardine"/>
    <x v="0"/>
    <n v="36"/>
    <n v="4.99"/>
    <n v="179.64000000000001"/>
  </r>
  <r>
    <x v="0"/>
    <x v="1"/>
    <s v="Gill"/>
    <x v="2"/>
    <n v="27"/>
    <n v="19.989999999999998"/>
    <n v="539.7299999999999"/>
  </r>
  <r>
    <x v="1"/>
    <x v="2"/>
    <s v="Sorvino"/>
    <x v="0"/>
    <n v="56"/>
    <n v="2.99"/>
    <n v="167.44"/>
  </r>
  <r>
    <x v="1"/>
    <x v="0"/>
    <s v="Jones"/>
    <x v="1"/>
    <n v="60"/>
    <n v="4.99"/>
    <n v="299.40000000000003"/>
  </r>
  <r>
    <x v="1"/>
    <x v="1"/>
    <s v="Andrews"/>
    <x v="0"/>
    <n v="75"/>
    <n v="1.99"/>
    <n v="149.25"/>
  </r>
  <r>
    <x v="1"/>
    <x v="1"/>
    <s v="Jardine"/>
    <x v="0"/>
    <n v="90"/>
    <n v="4.99"/>
    <n v="449.1"/>
  </r>
  <r>
    <x v="2"/>
    <x v="2"/>
    <s v="Thompson"/>
    <x v="0"/>
    <n v="32"/>
    <n v="1.99"/>
    <n v="63.68"/>
  </r>
  <r>
    <x v="2"/>
    <x v="0"/>
    <s v="Jones"/>
    <x v="1"/>
    <n v="60"/>
    <n v="8.99"/>
    <n v="539.4"/>
  </r>
  <r>
    <x v="2"/>
    <x v="1"/>
    <s v="Morgan"/>
    <x v="0"/>
    <n v="90"/>
    <n v="4.99"/>
    <n v="449.1"/>
  </r>
  <r>
    <x v="2"/>
    <x v="0"/>
    <s v="Howard"/>
    <x v="1"/>
    <n v="29"/>
    <n v="1.99"/>
    <n v="57.71"/>
  </r>
  <r>
    <x v="2"/>
    <x v="0"/>
    <s v="Parent"/>
    <x v="1"/>
    <n v="81"/>
    <n v="19.989999999999998"/>
    <n v="1619.1899999999998"/>
  </r>
  <r>
    <x v="2"/>
    <x v="0"/>
    <s v="Jones"/>
    <x v="0"/>
    <n v="35"/>
    <n v="4.99"/>
    <n v="174.65"/>
  </r>
  <r>
    <x v="2"/>
    <x v="1"/>
    <s v="Smith"/>
    <x v="3"/>
    <n v="2"/>
    <n v="125"/>
    <n v="250"/>
  </r>
  <r>
    <x v="2"/>
    <x v="0"/>
    <s v="Jones"/>
    <x v="4"/>
    <n v="16"/>
    <n v="15.99"/>
    <n v="255.84"/>
  </r>
  <r>
    <x v="2"/>
    <x v="1"/>
    <s v="Morgan"/>
    <x v="1"/>
    <n v="28"/>
    <n v="8.99"/>
    <n v="251.72"/>
  </r>
  <r>
    <x v="2"/>
    <x v="0"/>
    <s v="Jones"/>
    <x v="2"/>
    <n v="64"/>
    <n v="8.99"/>
    <n v="575.36"/>
  </r>
  <r>
    <x v="2"/>
    <x v="0"/>
    <s v="Parent"/>
    <x v="2"/>
    <n v="15"/>
    <n v="19.989999999999998"/>
    <n v="299.84999999999997"/>
  </r>
  <r>
    <x v="2"/>
    <x v="1"/>
    <s v="Kivell"/>
    <x v="4"/>
    <n v="96"/>
    <n v="4.99"/>
    <n v="479.04"/>
  </r>
  <r>
    <x v="2"/>
    <x v="1"/>
    <s v="Smith"/>
    <x v="0"/>
    <n v="67"/>
    <n v="1.29"/>
    <n v="86.43"/>
  </r>
  <r>
    <x v="2"/>
    <x v="0"/>
    <s v="Parent"/>
    <x v="4"/>
    <n v="74"/>
    <n v="15.99"/>
    <n v="1183.26"/>
  </r>
  <r>
    <x v="3"/>
    <x v="1"/>
    <s v="Gill"/>
    <x v="1"/>
    <n v="46"/>
    <n v="8.99"/>
    <n v="413.54"/>
  </r>
  <r>
    <x v="3"/>
    <x v="1"/>
    <s v="Smith"/>
    <x v="1"/>
    <n v="87"/>
    <n v="15"/>
    <n v="1305"/>
  </r>
  <r>
    <x v="3"/>
    <x v="0"/>
    <s v="Jones"/>
    <x v="1"/>
    <n v="4"/>
    <n v="4.99"/>
    <n v="19.96"/>
  </r>
  <r>
    <x v="3"/>
    <x v="2"/>
    <s v="Sorvino"/>
    <x v="1"/>
    <n v="7"/>
    <n v="19.989999999999998"/>
    <n v="139.92999999999998"/>
  </r>
  <r>
    <x v="3"/>
    <x v="1"/>
    <s v="Jardine"/>
    <x v="4"/>
    <n v="50"/>
    <n v="4.99"/>
    <n v="249.5"/>
  </r>
  <r>
    <x v="4"/>
    <x v="1"/>
    <s v="Andrews"/>
    <x v="0"/>
    <n v="66"/>
    <n v="1.99"/>
    <n v="131.34"/>
  </r>
  <r>
    <x v="4"/>
    <x v="0"/>
    <s v="Howard"/>
    <x v="2"/>
    <n v="96"/>
    <n v="4.99"/>
    <n v="479.04"/>
  </r>
  <r>
    <x v="4"/>
    <x v="1"/>
    <s v="Gill"/>
    <x v="0"/>
    <n v="53"/>
    <n v="1.29"/>
    <n v="68.37"/>
  </r>
  <r>
    <x v="4"/>
    <x v="1"/>
    <s v="Gill"/>
    <x v="1"/>
    <n v="80"/>
    <n v="8.99"/>
    <n v="719.2"/>
  </r>
  <r>
    <x v="4"/>
    <x v="1"/>
    <s v="Kivell"/>
    <x v="3"/>
    <n v="5"/>
    <n v="125"/>
    <n v="625"/>
  </r>
  <r>
    <x v="4"/>
    <x v="0"/>
    <s v="Jones"/>
    <x v="4"/>
    <n v="62"/>
    <n v="4.99"/>
    <n v="309.38"/>
  </r>
  <r>
    <x v="4"/>
    <x v="1"/>
    <s v="Morgan"/>
    <x v="4"/>
    <n v="55"/>
    <n v="12.49"/>
    <n v="686.95"/>
  </r>
  <r>
    <x v="4"/>
    <x v="1"/>
    <s v="Kivell"/>
    <x v="4"/>
    <n v="42"/>
    <n v="23.95"/>
    <n v="1005.9"/>
  </r>
  <r>
    <x v="5"/>
    <x v="2"/>
    <s v="Sorvino"/>
    <x v="3"/>
    <n v="3"/>
    <n v="275"/>
    <n v="825"/>
  </r>
  <r>
    <x v="5"/>
    <x v="1"/>
    <s v="Gill"/>
    <x v="0"/>
    <n v="7"/>
    <n v="1.29"/>
    <n v="9.0300000000000011"/>
  </r>
  <r>
    <x v="5"/>
    <x v="2"/>
    <s v="Sorvino"/>
    <x v="2"/>
    <n v="76"/>
    <n v="1.99"/>
    <n v="151.24"/>
  </r>
  <r>
    <x v="5"/>
    <x v="2"/>
    <s v="Thompson"/>
    <x v="1"/>
    <n v="57"/>
    <n v="19.989999999999998"/>
    <n v="1139.4299999999998"/>
  </r>
  <r>
    <x v="5"/>
    <x v="1"/>
    <s v="Andrews"/>
    <x v="0"/>
    <n v="14"/>
    <n v="1.29"/>
    <n v="18.060000000000002"/>
  </r>
  <r>
    <x v="5"/>
    <x v="1"/>
    <s v="Jardine"/>
    <x v="1"/>
    <n v="11"/>
    <n v="4.99"/>
    <n v="54.89"/>
  </r>
  <r>
    <x v="6"/>
    <x v="1"/>
    <s v="Jardine"/>
    <x v="1"/>
    <n v="94"/>
    <n v="19.989999999999998"/>
    <n v="1879.06"/>
  </r>
  <r>
    <x v="7"/>
    <x v="1"/>
    <s v="Andrews"/>
    <x v="1"/>
    <n v="28"/>
    <n v="4.99"/>
    <n v="139.72"/>
  </r>
</pivotCacheRecords>
</file>

<file path=xl/pivotCache/pivotCacheRecords3.xml><?xml version="1.0" encoding="utf-8"?>
<pivotCacheRecords xmlns="http://schemas.openxmlformats.org/spreadsheetml/2006/main" xmlns:r="http://schemas.openxmlformats.org/officeDocument/2006/relationships" count="43">
  <r>
    <x v="0"/>
    <x v="0"/>
    <x v="0"/>
    <x v="0"/>
    <n v="95"/>
    <n v="1.99"/>
    <x v="0"/>
  </r>
  <r>
    <x v="0"/>
    <x v="1"/>
    <x v="1"/>
    <x v="1"/>
    <n v="50"/>
    <n v="19.989999999999998"/>
    <x v="1"/>
  </r>
  <r>
    <x v="0"/>
    <x v="1"/>
    <x v="2"/>
    <x v="0"/>
    <n v="36"/>
    <n v="4.99"/>
    <x v="2"/>
  </r>
  <r>
    <x v="0"/>
    <x v="1"/>
    <x v="3"/>
    <x v="2"/>
    <n v="27"/>
    <n v="19.989999999999998"/>
    <x v="3"/>
  </r>
  <r>
    <x v="1"/>
    <x v="2"/>
    <x v="4"/>
    <x v="0"/>
    <n v="56"/>
    <n v="2.99"/>
    <x v="4"/>
  </r>
  <r>
    <x v="1"/>
    <x v="0"/>
    <x v="0"/>
    <x v="1"/>
    <n v="60"/>
    <n v="4.99"/>
    <x v="5"/>
  </r>
  <r>
    <x v="1"/>
    <x v="1"/>
    <x v="5"/>
    <x v="0"/>
    <n v="75"/>
    <n v="1.99"/>
    <x v="6"/>
  </r>
  <r>
    <x v="1"/>
    <x v="1"/>
    <x v="2"/>
    <x v="0"/>
    <n v="90"/>
    <n v="4.99"/>
    <x v="7"/>
  </r>
  <r>
    <x v="2"/>
    <x v="2"/>
    <x v="6"/>
    <x v="0"/>
    <n v="32"/>
    <n v="1.99"/>
    <x v="8"/>
  </r>
  <r>
    <x v="2"/>
    <x v="0"/>
    <x v="0"/>
    <x v="1"/>
    <n v="60"/>
    <n v="8.99"/>
    <x v="9"/>
  </r>
  <r>
    <x v="2"/>
    <x v="1"/>
    <x v="7"/>
    <x v="0"/>
    <n v="90"/>
    <n v="4.99"/>
    <x v="7"/>
  </r>
  <r>
    <x v="2"/>
    <x v="0"/>
    <x v="8"/>
    <x v="1"/>
    <n v="29"/>
    <n v="1.99"/>
    <x v="10"/>
  </r>
  <r>
    <x v="2"/>
    <x v="0"/>
    <x v="9"/>
    <x v="1"/>
    <n v="81"/>
    <n v="19.989999999999998"/>
    <x v="11"/>
  </r>
  <r>
    <x v="2"/>
    <x v="0"/>
    <x v="0"/>
    <x v="0"/>
    <n v="35"/>
    <n v="4.99"/>
    <x v="12"/>
  </r>
  <r>
    <x v="2"/>
    <x v="1"/>
    <x v="10"/>
    <x v="3"/>
    <n v="2"/>
    <n v="125"/>
    <x v="13"/>
  </r>
  <r>
    <x v="2"/>
    <x v="0"/>
    <x v="0"/>
    <x v="4"/>
    <n v="16"/>
    <n v="15.99"/>
    <x v="14"/>
  </r>
  <r>
    <x v="2"/>
    <x v="1"/>
    <x v="7"/>
    <x v="1"/>
    <n v="28"/>
    <n v="8.99"/>
    <x v="15"/>
  </r>
  <r>
    <x v="2"/>
    <x v="0"/>
    <x v="0"/>
    <x v="2"/>
    <n v="64"/>
    <n v="8.99"/>
    <x v="16"/>
  </r>
  <r>
    <x v="2"/>
    <x v="0"/>
    <x v="9"/>
    <x v="2"/>
    <n v="15"/>
    <n v="19.989999999999998"/>
    <x v="17"/>
  </r>
  <r>
    <x v="2"/>
    <x v="1"/>
    <x v="1"/>
    <x v="4"/>
    <n v="96"/>
    <n v="4.99"/>
    <x v="18"/>
  </r>
  <r>
    <x v="2"/>
    <x v="1"/>
    <x v="10"/>
    <x v="0"/>
    <n v="67"/>
    <n v="1.29"/>
    <x v="19"/>
  </r>
  <r>
    <x v="2"/>
    <x v="0"/>
    <x v="9"/>
    <x v="4"/>
    <n v="74"/>
    <n v="15.99"/>
    <x v="20"/>
  </r>
  <r>
    <x v="3"/>
    <x v="1"/>
    <x v="3"/>
    <x v="1"/>
    <n v="46"/>
    <n v="8.99"/>
    <x v="21"/>
  </r>
  <r>
    <x v="3"/>
    <x v="1"/>
    <x v="10"/>
    <x v="1"/>
    <n v="87"/>
    <n v="15"/>
    <x v="22"/>
  </r>
  <r>
    <x v="3"/>
    <x v="0"/>
    <x v="0"/>
    <x v="1"/>
    <n v="4"/>
    <n v="4.99"/>
    <x v="23"/>
  </r>
  <r>
    <x v="3"/>
    <x v="2"/>
    <x v="4"/>
    <x v="1"/>
    <n v="7"/>
    <n v="19.989999999999998"/>
    <x v="24"/>
  </r>
  <r>
    <x v="3"/>
    <x v="1"/>
    <x v="2"/>
    <x v="4"/>
    <n v="50"/>
    <n v="4.99"/>
    <x v="25"/>
  </r>
  <r>
    <x v="4"/>
    <x v="1"/>
    <x v="5"/>
    <x v="0"/>
    <n v="66"/>
    <n v="1.99"/>
    <x v="26"/>
  </r>
  <r>
    <x v="4"/>
    <x v="0"/>
    <x v="8"/>
    <x v="2"/>
    <n v="96"/>
    <n v="4.99"/>
    <x v="18"/>
  </r>
  <r>
    <x v="4"/>
    <x v="1"/>
    <x v="3"/>
    <x v="0"/>
    <n v="53"/>
    <n v="1.29"/>
    <x v="27"/>
  </r>
  <r>
    <x v="4"/>
    <x v="1"/>
    <x v="3"/>
    <x v="1"/>
    <n v="80"/>
    <n v="8.99"/>
    <x v="28"/>
  </r>
  <r>
    <x v="4"/>
    <x v="1"/>
    <x v="1"/>
    <x v="3"/>
    <n v="5"/>
    <n v="125"/>
    <x v="29"/>
  </r>
  <r>
    <x v="4"/>
    <x v="0"/>
    <x v="0"/>
    <x v="4"/>
    <n v="62"/>
    <n v="4.99"/>
    <x v="30"/>
  </r>
  <r>
    <x v="4"/>
    <x v="1"/>
    <x v="7"/>
    <x v="4"/>
    <n v="55"/>
    <n v="12.49"/>
    <x v="31"/>
  </r>
  <r>
    <x v="4"/>
    <x v="1"/>
    <x v="1"/>
    <x v="4"/>
    <n v="42"/>
    <n v="23.95"/>
    <x v="32"/>
  </r>
  <r>
    <x v="5"/>
    <x v="2"/>
    <x v="4"/>
    <x v="3"/>
    <n v="3"/>
    <n v="275"/>
    <x v="33"/>
  </r>
  <r>
    <x v="5"/>
    <x v="1"/>
    <x v="3"/>
    <x v="0"/>
    <n v="7"/>
    <n v="1.29"/>
    <x v="34"/>
  </r>
  <r>
    <x v="5"/>
    <x v="2"/>
    <x v="4"/>
    <x v="2"/>
    <n v="76"/>
    <n v="1.99"/>
    <x v="35"/>
  </r>
  <r>
    <x v="5"/>
    <x v="2"/>
    <x v="6"/>
    <x v="1"/>
    <n v="57"/>
    <n v="19.989999999999998"/>
    <x v="36"/>
  </r>
  <r>
    <x v="5"/>
    <x v="1"/>
    <x v="5"/>
    <x v="0"/>
    <n v="14"/>
    <n v="1.29"/>
    <x v="37"/>
  </r>
  <r>
    <x v="5"/>
    <x v="1"/>
    <x v="2"/>
    <x v="1"/>
    <n v="11"/>
    <n v="4.99"/>
    <x v="38"/>
  </r>
  <r>
    <x v="6"/>
    <x v="1"/>
    <x v="2"/>
    <x v="1"/>
    <n v="94"/>
    <n v="19.989999999999998"/>
    <x v="39"/>
  </r>
  <r>
    <x v="7"/>
    <x v="1"/>
    <x v="5"/>
    <x v="1"/>
    <n v="28"/>
    <n v="4.99"/>
    <x v="40"/>
  </r>
</pivotCacheRecords>
</file>

<file path=xl/pivotCache/pivotCacheRecords4.xml><?xml version="1.0" encoding="utf-8"?>
<pivotCacheRecords xmlns="http://schemas.openxmlformats.org/spreadsheetml/2006/main" xmlns:r="http://schemas.openxmlformats.org/officeDocument/2006/relationships" count="43">
  <r>
    <d v="2007-01-01T00:00:00"/>
    <s v="East"/>
    <x v="0"/>
    <x v="0"/>
    <n v="95"/>
    <n v="1.99"/>
    <n v="189.05"/>
  </r>
  <r>
    <d v="2007-01-01T00:00:00"/>
    <s v="Central"/>
    <x v="1"/>
    <x v="1"/>
    <n v="50"/>
    <n v="19.989999999999998"/>
    <n v="999.49999999999989"/>
  </r>
  <r>
    <d v="2007-01-01T00:00:00"/>
    <s v="Central"/>
    <x v="2"/>
    <x v="0"/>
    <n v="36"/>
    <n v="4.99"/>
    <n v="179.64000000000001"/>
  </r>
  <r>
    <d v="2007-01-01T00:00:00"/>
    <s v="Central"/>
    <x v="3"/>
    <x v="2"/>
    <n v="27"/>
    <n v="19.989999999999998"/>
    <n v="539.7299999999999"/>
  </r>
  <r>
    <d v="2007-02-01T00:00:00"/>
    <s v="West"/>
    <x v="4"/>
    <x v="0"/>
    <n v="56"/>
    <n v="2.99"/>
    <n v="167.44"/>
  </r>
  <r>
    <d v="2007-02-01T00:00:00"/>
    <s v="East"/>
    <x v="0"/>
    <x v="1"/>
    <n v="60"/>
    <n v="4.99"/>
    <n v="299.40000000000003"/>
  </r>
  <r>
    <d v="2007-02-01T00:00:00"/>
    <s v="Central"/>
    <x v="5"/>
    <x v="0"/>
    <n v="75"/>
    <n v="1.99"/>
    <n v="149.25"/>
  </r>
  <r>
    <d v="2007-02-01T00:00:00"/>
    <s v="Central"/>
    <x v="2"/>
    <x v="0"/>
    <n v="90"/>
    <n v="4.99"/>
    <n v="449.1"/>
  </r>
  <r>
    <d v="2007-03-01T00:00:00"/>
    <s v="West"/>
    <x v="6"/>
    <x v="0"/>
    <n v="32"/>
    <n v="1.99"/>
    <n v="63.68"/>
  </r>
  <r>
    <d v="2007-03-01T00:00:00"/>
    <s v="East"/>
    <x v="0"/>
    <x v="1"/>
    <n v="60"/>
    <n v="8.99"/>
    <n v="539.4"/>
  </r>
  <r>
    <d v="2007-03-01T00:00:00"/>
    <s v="Central"/>
    <x v="7"/>
    <x v="0"/>
    <n v="90"/>
    <n v="4.99"/>
    <n v="449.1"/>
  </r>
  <r>
    <d v="2007-03-01T00:00:00"/>
    <s v="East"/>
    <x v="8"/>
    <x v="1"/>
    <n v="29"/>
    <n v="1.99"/>
    <n v="57.71"/>
  </r>
  <r>
    <d v="2007-03-01T00:00:00"/>
    <s v="East"/>
    <x v="9"/>
    <x v="1"/>
    <n v="81"/>
    <n v="19.989999999999998"/>
    <n v="1619.1899999999998"/>
  </r>
  <r>
    <d v="2007-03-01T00:00:00"/>
    <s v="East"/>
    <x v="0"/>
    <x v="0"/>
    <n v="35"/>
    <n v="4.99"/>
    <n v="174.65"/>
  </r>
  <r>
    <d v="2007-03-01T00:00:00"/>
    <s v="Central"/>
    <x v="10"/>
    <x v="3"/>
    <n v="2"/>
    <n v="125"/>
    <n v="250"/>
  </r>
  <r>
    <d v="2007-03-01T00:00:00"/>
    <s v="East"/>
    <x v="0"/>
    <x v="4"/>
    <n v="16"/>
    <n v="15.99"/>
    <n v="255.84"/>
  </r>
  <r>
    <d v="2007-03-01T00:00:00"/>
    <s v="Central"/>
    <x v="7"/>
    <x v="1"/>
    <n v="28"/>
    <n v="8.99"/>
    <n v="251.72"/>
  </r>
  <r>
    <d v="2007-03-01T00:00:00"/>
    <s v="East"/>
    <x v="0"/>
    <x v="2"/>
    <n v="64"/>
    <n v="8.99"/>
    <n v="575.36"/>
  </r>
  <r>
    <d v="2007-03-01T00:00:00"/>
    <s v="East"/>
    <x v="9"/>
    <x v="2"/>
    <n v="15"/>
    <n v="19.989999999999998"/>
    <n v="299.84999999999997"/>
  </r>
  <r>
    <d v="2007-03-01T00:00:00"/>
    <s v="Central"/>
    <x v="1"/>
    <x v="4"/>
    <n v="96"/>
    <n v="4.99"/>
    <n v="479.04"/>
  </r>
  <r>
    <d v="2007-03-01T00:00:00"/>
    <s v="Central"/>
    <x v="10"/>
    <x v="0"/>
    <n v="67"/>
    <n v="1.29"/>
    <n v="86.43"/>
  </r>
  <r>
    <d v="2007-03-01T00:00:00"/>
    <s v="East"/>
    <x v="9"/>
    <x v="4"/>
    <n v="74"/>
    <n v="15.99"/>
    <n v="1183.26"/>
  </r>
  <r>
    <d v="2007-04-01T00:00:00"/>
    <s v="Central"/>
    <x v="3"/>
    <x v="1"/>
    <n v="46"/>
    <n v="8.99"/>
    <n v="413.54"/>
  </r>
  <r>
    <d v="2007-04-01T00:00:00"/>
    <s v="Central"/>
    <x v="10"/>
    <x v="1"/>
    <n v="87"/>
    <n v="15"/>
    <n v="1305"/>
  </r>
  <r>
    <d v="2007-04-01T00:00:00"/>
    <s v="East"/>
    <x v="0"/>
    <x v="1"/>
    <n v="4"/>
    <n v="4.99"/>
    <n v="19.96"/>
  </r>
  <r>
    <d v="2007-04-01T00:00:00"/>
    <s v="West"/>
    <x v="4"/>
    <x v="1"/>
    <n v="7"/>
    <n v="19.989999999999998"/>
    <n v="139.92999999999998"/>
  </r>
  <r>
    <d v="2007-04-01T00:00:00"/>
    <s v="Central"/>
    <x v="2"/>
    <x v="4"/>
    <n v="50"/>
    <n v="4.99"/>
    <n v="249.5"/>
  </r>
  <r>
    <d v="2007-05-01T00:00:00"/>
    <s v="Central"/>
    <x v="5"/>
    <x v="0"/>
    <n v="66"/>
    <n v="1.99"/>
    <n v="131.34"/>
  </r>
  <r>
    <d v="2007-05-01T00:00:00"/>
    <s v="East"/>
    <x v="8"/>
    <x v="2"/>
    <n v="96"/>
    <n v="4.99"/>
    <n v="479.04"/>
  </r>
  <r>
    <d v="2007-05-01T00:00:00"/>
    <s v="Central"/>
    <x v="3"/>
    <x v="0"/>
    <n v="53"/>
    <n v="1.29"/>
    <n v="68.37"/>
  </r>
  <r>
    <d v="2007-05-01T00:00:00"/>
    <s v="Central"/>
    <x v="3"/>
    <x v="1"/>
    <n v="80"/>
    <n v="8.99"/>
    <n v="719.2"/>
  </r>
  <r>
    <d v="2007-05-01T00:00:00"/>
    <s v="Central"/>
    <x v="1"/>
    <x v="3"/>
    <n v="5"/>
    <n v="125"/>
    <n v="625"/>
  </r>
  <r>
    <d v="2007-05-01T00:00:00"/>
    <s v="East"/>
    <x v="0"/>
    <x v="4"/>
    <n v="62"/>
    <n v="4.99"/>
    <n v="309.38"/>
  </r>
  <r>
    <d v="2007-05-01T00:00:00"/>
    <s v="Central"/>
    <x v="7"/>
    <x v="4"/>
    <n v="55"/>
    <n v="12.49"/>
    <n v="686.95"/>
  </r>
  <r>
    <d v="2007-05-01T00:00:00"/>
    <s v="Central"/>
    <x v="1"/>
    <x v="4"/>
    <n v="42"/>
    <n v="23.95"/>
    <n v="1005.9"/>
  </r>
  <r>
    <d v="2007-06-01T00:00:00"/>
    <s v="West"/>
    <x v="4"/>
    <x v="3"/>
    <n v="3"/>
    <n v="275"/>
    <n v="825"/>
  </r>
  <r>
    <d v="2007-06-01T00:00:00"/>
    <s v="Central"/>
    <x v="3"/>
    <x v="0"/>
    <n v="7"/>
    <n v="1.29"/>
    <n v="9.0300000000000011"/>
  </r>
  <r>
    <d v="2007-06-01T00:00:00"/>
    <s v="West"/>
    <x v="4"/>
    <x v="2"/>
    <n v="76"/>
    <n v="1.99"/>
    <n v="151.24"/>
  </r>
  <r>
    <d v="2007-06-01T00:00:00"/>
    <s v="West"/>
    <x v="6"/>
    <x v="1"/>
    <n v="57"/>
    <n v="19.989999999999998"/>
    <n v="1139.4299999999998"/>
  </r>
  <r>
    <d v="2007-06-01T00:00:00"/>
    <s v="Central"/>
    <x v="5"/>
    <x v="0"/>
    <n v="14"/>
    <n v="1.29"/>
    <n v="18.060000000000002"/>
  </r>
  <r>
    <d v="2007-06-01T00:00:00"/>
    <s v="Central"/>
    <x v="2"/>
    <x v="1"/>
    <n v="11"/>
    <n v="4.99"/>
    <n v="54.89"/>
  </r>
  <r>
    <d v="2007-07-01T00:00:00"/>
    <s v="Central"/>
    <x v="2"/>
    <x v="1"/>
    <n v="94"/>
    <n v="19.989999999999998"/>
    <n v="1879.06"/>
  </r>
  <r>
    <d v="2007-08-01T00:00:00"/>
    <s v="Central"/>
    <x v="5"/>
    <x v="1"/>
    <n v="28"/>
    <n v="4.99"/>
    <n v="139.72"/>
  </r>
</pivotCacheRecords>
</file>

<file path=xl/pivotCache/pivotCacheRecords5.xml><?xml version="1.0" encoding="utf-8"?>
<pivotCacheRecords xmlns="http://schemas.openxmlformats.org/spreadsheetml/2006/main" xmlns:r="http://schemas.openxmlformats.org/officeDocument/2006/relationships" count="43">
  <r>
    <x v="0"/>
    <s v="East"/>
    <s v="Jones"/>
    <x v="0"/>
    <n v="95"/>
    <n v="1.99"/>
    <n v="189.05"/>
  </r>
  <r>
    <x v="0"/>
    <s v="Central"/>
    <s v="Kivell"/>
    <x v="1"/>
    <n v="50"/>
    <n v="19.989999999999998"/>
    <n v="999.49999999999989"/>
  </r>
  <r>
    <x v="0"/>
    <s v="Central"/>
    <s v="Jardine"/>
    <x v="0"/>
    <n v="36"/>
    <n v="4.99"/>
    <n v="179.64000000000001"/>
  </r>
  <r>
    <x v="0"/>
    <s v="Central"/>
    <s v="Gill"/>
    <x v="2"/>
    <n v="27"/>
    <n v="19.989999999999998"/>
    <n v="539.7299999999999"/>
  </r>
  <r>
    <x v="1"/>
    <s v="West"/>
    <s v="Sorvino"/>
    <x v="0"/>
    <n v="56"/>
    <n v="2.99"/>
    <n v="167.44"/>
  </r>
  <r>
    <x v="1"/>
    <s v="East"/>
    <s v="Jones"/>
    <x v="1"/>
    <n v="60"/>
    <n v="4.99"/>
    <n v="299.40000000000003"/>
  </r>
  <r>
    <x v="1"/>
    <s v="Central"/>
    <s v="Andrews"/>
    <x v="0"/>
    <n v="75"/>
    <n v="1.99"/>
    <n v="149.25"/>
  </r>
  <r>
    <x v="1"/>
    <s v="Central"/>
    <s v="Jardine"/>
    <x v="0"/>
    <n v="90"/>
    <n v="4.99"/>
    <n v="449.1"/>
  </r>
  <r>
    <x v="2"/>
    <s v="West"/>
    <s v="Thompson"/>
    <x v="0"/>
    <n v="32"/>
    <n v="1.99"/>
    <n v="63.68"/>
  </r>
  <r>
    <x v="2"/>
    <s v="East"/>
    <s v="Jones"/>
    <x v="1"/>
    <n v="60"/>
    <n v="8.99"/>
    <n v="539.4"/>
  </r>
  <r>
    <x v="2"/>
    <s v="Central"/>
    <s v="Morgan"/>
    <x v="0"/>
    <n v="90"/>
    <n v="4.99"/>
    <n v="449.1"/>
  </r>
  <r>
    <x v="2"/>
    <s v="East"/>
    <s v="Howard"/>
    <x v="1"/>
    <n v="29"/>
    <n v="1.99"/>
    <n v="57.71"/>
  </r>
  <r>
    <x v="2"/>
    <s v="East"/>
    <s v="Parent"/>
    <x v="1"/>
    <n v="81"/>
    <n v="19.989999999999998"/>
    <n v="1619.1899999999998"/>
  </r>
  <r>
    <x v="2"/>
    <s v="East"/>
    <s v="Jones"/>
    <x v="0"/>
    <n v="35"/>
    <n v="4.99"/>
    <n v="174.65"/>
  </r>
  <r>
    <x v="2"/>
    <s v="Central"/>
    <s v="Smith"/>
    <x v="3"/>
    <n v="2"/>
    <n v="125"/>
    <n v="250"/>
  </r>
  <r>
    <x v="2"/>
    <s v="East"/>
    <s v="Jones"/>
    <x v="4"/>
    <n v="16"/>
    <n v="15.99"/>
    <n v="255.84"/>
  </r>
  <r>
    <x v="2"/>
    <s v="Central"/>
    <s v="Morgan"/>
    <x v="1"/>
    <n v="28"/>
    <n v="8.99"/>
    <n v="251.72"/>
  </r>
  <r>
    <x v="2"/>
    <s v="East"/>
    <s v="Jones"/>
    <x v="2"/>
    <n v="64"/>
    <n v="8.99"/>
    <n v="575.36"/>
  </r>
  <r>
    <x v="2"/>
    <s v="East"/>
    <s v="Parent"/>
    <x v="2"/>
    <n v="15"/>
    <n v="19.989999999999998"/>
    <n v="299.84999999999997"/>
  </r>
  <r>
    <x v="2"/>
    <s v="Central"/>
    <s v="Kivell"/>
    <x v="4"/>
    <n v="96"/>
    <n v="4.99"/>
    <n v="479.04"/>
  </r>
  <r>
    <x v="2"/>
    <s v="Central"/>
    <s v="Smith"/>
    <x v="0"/>
    <n v="67"/>
    <n v="1.29"/>
    <n v="86.43"/>
  </r>
  <r>
    <x v="2"/>
    <s v="East"/>
    <s v="Parent"/>
    <x v="4"/>
    <n v="74"/>
    <n v="15.99"/>
    <n v="1183.26"/>
  </r>
  <r>
    <x v="3"/>
    <s v="Central"/>
    <s v="Gill"/>
    <x v="1"/>
    <n v="46"/>
    <n v="8.99"/>
    <n v="413.54"/>
  </r>
  <r>
    <x v="3"/>
    <s v="Central"/>
    <s v="Smith"/>
    <x v="1"/>
    <n v="87"/>
    <n v="15"/>
    <n v="1305"/>
  </r>
  <r>
    <x v="3"/>
    <s v="East"/>
    <s v="Jones"/>
    <x v="1"/>
    <n v="4"/>
    <n v="4.99"/>
    <n v="19.96"/>
  </r>
  <r>
    <x v="3"/>
    <s v="West"/>
    <s v="Sorvino"/>
    <x v="1"/>
    <n v="7"/>
    <n v="19.989999999999998"/>
    <n v="139.92999999999998"/>
  </r>
  <r>
    <x v="3"/>
    <s v="Central"/>
    <s v="Jardine"/>
    <x v="4"/>
    <n v="50"/>
    <n v="4.99"/>
    <n v="249.5"/>
  </r>
  <r>
    <x v="4"/>
    <s v="Central"/>
    <s v="Andrews"/>
    <x v="0"/>
    <n v="66"/>
    <n v="1.99"/>
    <n v="131.34"/>
  </r>
  <r>
    <x v="4"/>
    <s v="East"/>
    <s v="Howard"/>
    <x v="2"/>
    <n v="96"/>
    <n v="4.99"/>
    <n v="479.04"/>
  </r>
  <r>
    <x v="4"/>
    <s v="Central"/>
    <s v="Gill"/>
    <x v="0"/>
    <n v="53"/>
    <n v="1.29"/>
    <n v="68.37"/>
  </r>
  <r>
    <x v="4"/>
    <s v="Central"/>
    <s v="Gill"/>
    <x v="1"/>
    <n v="80"/>
    <n v="8.99"/>
    <n v="719.2"/>
  </r>
  <r>
    <x v="4"/>
    <s v="Central"/>
    <s v="Kivell"/>
    <x v="3"/>
    <n v="5"/>
    <n v="125"/>
    <n v="625"/>
  </r>
  <r>
    <x v="4"/>
    <s v="East"/>
    <s v="Jones"/>
    <x v="4"/>
    <n v="62"/>
    <n v="4.99"/>
    <n v="309.38"/>
  </r>
  <r>
    <x v="4"/>
    <s v="Central"/>
    <s v="Morgan"/>
    <x v="4"/>
    <n v="55"/>
    <n v="12.49"/>
    <n v="686.95"/>
  </r>
  <r>
    <x v="4"/>
    <s v="Central"/>
    <s v="Kivell"/>
    <x v="4"/>
    <n v="42"/>
    <n v="23.95"/>
    <n v="1005.9"/>
  </r>
  <r>
    <x v="5"/>
    <s v="West"/>
    <s v="Sorvino"/>
    <x v="3"/>
    <n v="3"/>
    <n v="275"/>
    <n v="825"/>
  </r>
  <r>
    <x v="5"/>
    <s v="Central"/>
    <s v="Gill"/>
    <x v="0"/>
    <n v="7"/>
    <n v="1.29"/>
    <n v="9.0300000000000011"/>
  </r>
  <r>
    <x v="5"/>
    <s v="West"/>
    <s v="Sorvino"/>
    <x v="2"/>
    <n v="76"/>
    <n v="1.99"/>
    <n v="151.24"/>
  </r>
  <r>
    <x v="5"/>
    <s v="West"/>
    <s v="Thompson"/>
    <x v="1"/>
    <n v="57"/>
    <n v="19.989999999999998"/>
    <n v="1139.4299999999998"/>
  </r>
  <r>
    <x v="5"/>
    <s v="Central"/>
    <s v="Andrews"/>
    <x v="0"/>
    <n v="14"/>
    <n v="1.29"/>
    <n v="18.060000000000002"/>
  </r>
  <r>
    <x v="5"/>
    <s v="Central"/>
    <s v="Jardine"/>
    <x v="1"/>
    <n v="11"/>
    <n v="4.99"/>
    <n v="54.89"/>
  </r>
  <r>
    <x v="6"/>
    <s v="Central"/>
    <s v="Jardine"/>
    <x v="1"/>
    <n v="94"/>
    <n v="19.989999999999998"/>
    <n v="1879.06"/>
  </r>
  <r>
    <x v="7"/>
    <s v="Central"/>
    <s v="Andrews"/>
    <x v="1"/>
    <n v="28"/>
    <n v="4.99"/>
    <n v="139.72"/>
  </r>
</pivotCacheRecords>
</file>

<file path=xl/pivotCache/pivotCacheRecords6.xml><?xml version="1.0" encoding="utf-8"?>
<pivotCacheRecords xmlns="http://schemas.openxmlformats.org/spreadsheetml/2006/main" xmlns:r="http://schemas.openxmlformats.org/officeDocument/2006/relationships" count="43">
  <r>
    <d v="2007-01-01T00:00:00"/>
    <x v="0"/>
    <x v="0"/>
    <x v="0"/>
    <n v="95"/>
    <n v="1.99"/>
    <n v="189.05"/>
  </r>
  <r>
    <d v="2007-01-01T00:00:00"/>
    <x v="1"/>
    <x v="1"/>
    <x v="1"/>
    <n v="50"/>
    <n v="19.989999999999998"/>
    <n v="999.49999999999989"/>
  </r>
  <r>
    <d v="2007-01-01T00:00:00"/>
    <x v="1"/>
    <x v="2"/>
    <x v="0"/>
    <n v="36"/>
    <n v="4.99"/>
    <n v="179.64000000000001"/>
  </r>
  <r>
    <d v="2007-01-01T00:00:00"/>
    <x v="1"/>
    <x v="3"/>
    <x v="2"/>
    <n v="27"/>
    <n v="19.989999999999998"/>
    <n v="539.7299999999999"/>
  </r>
  <r>
    <d v="2007-02-01T00:00:00"/>
    <x v="2"/>
    <x v="4"/>
    <x v="0"/>
    <n v="56"/>
    <n v="2.99"/>
    <n v="167.44"/>
  </r>
  <r>
    <d v="2007-02-01T00:00:00"/>
    <x v="0"/>
    <x v="0"/>
    <x v="1"/>
    <n v="60"/>
    <n v="4.99"/>
    <n v="299.40000000000003"/>
  </r>
  <r>
    <d v="2007-02-01T00:00:00"/>
    <x v="1"/>
    <x v="5"/>
    <x v="0"/>
    <n v="75"/>
    <n v="1.99"/>
    <n v="149.25"/>
  </r>
  <r>
    <d v="2007-02-01T00:00:00"/>
    <x v="1"/>
    <x v="2"/>
    <x v="0"/>
    <n v="90"/>
    <n v="4.99"/>
    <n v="449.1"/>
  </r>
  <r>
    <d v="2007-03-01T00:00:00"/>
    <x v="2"/>
    <x v="6"/>
    <x v="0"/>
    <n v="32"/>
    <n v="1.99"/>
    <n v="63.68"/>
  </r>
  <r>
    <d v="2007-03-01T00:00:00"/>
    <x v="0"/>
    <x v="0"/>
    <x v="1"/>
    <n v="60"/>
    <n v="8.99"/>
    <n v="539.4"/>
  </r>
  <r>
    <d v="2007-03-01T00:00:00"/>
    <x v="1"/>
    <x v="7"/>
    <x v="0"/>
    <n v="90"/>
    <n v="4.99"/>
    <n v="449.1"/>
  </r>
  <r>
    <d v="2007-03-01T00:00:00"/>
    <x v="0"/>
    <x v="8"/>
    <x v="1"/>
    <n v="29"/>
    <n v="1.99"/>
    <n v="57.71"/>
  </r>
  <r>
    <d v="2007-03-01T00:00:00"/>
    <x v="0"/>
    <x v="9"/>
    <x v="1"/>
    <n v="81"/>
    <n v="19.989999999999998"/>
    <n v="1619.1899999999998"/>
  </r>
  <r>
    <d v="2007-03-01T00:00:00"/>
    <x v="0"/>
    <x v="0"/>
    <x v="0"/>
    <n v="35"/>
    <n v="4.99"/>
    <n v="174.65"/>
  </r>
  <r>
    <d v="2007-03-01T00:00:00"/>
    <x v="1"/>
    <x v="10"/>
    <x v="3"/>
    <n v="2"/>
    <n v="125"/>
    <n v="250"/>
  </r>
  <r>
    <d v="2007-03-01T00:00:00"/>
    <x v="0"/>
    <x v="0"/>
    <x v="4"/>
    <n v="16"/>
    <n v="15.99"/>
    <n v="255.84"/>
  </r>
  <r>
    <d v="2007-03-01T00:00:00"/>
    <x v="1"/>
    <x v="7"/>
    <x v="1"/>
    <n v="28"/>
    <n v="8.99"/>
    <n v="251.72"/>
  </r>
  <r>
    <d v="2007-03-01T00:00:00"/>
    <x v="0"/>
    <x v="0"/>
    <x v="2"/>
    <n v="64"/>
    <n v="8.99"/>
    <n v="575.36"/>
  </r>
  <r>
    <d v="2007-03-01T00:00:00"/>
    <x v="0"/>
    <x v="9"/>
    <x v="2"/>
    <n v="15"/>
    <n v="19.989999999999998"/>
    <n v="299.84999999999997"/>
  </r>
  <r>
    <d v="2007-03-01T00:00:00"/>
    <x v="1"/>
    <x v="1"/>
    <x v="4"/>
    <n v="96"/>
    <n v="4.99"/>
    <n v="479.04"/>
  </r>
  <r>
    <d v="2007-03-01T00:00:00"/>
    <x v="1"/>
    <x v="10"/>
    <x v="0"/>
    <n v="67"/>
    <n v="1.29"/>
    <n v="86.43"/>
  </r>
  <r>
    <d v="2007-03-01T00:00:00"/>
    <x v="0"/>
    <x v="9"/>
    <x v="4"/>
    <n v="74"/>
    <n v="15.99"/>
    <n v="1183.26"/>
  </r>
  <r>
    <d v="2007-04-01T00:00:00"/>
    <x v="1"/>
    <x v="3"/>
    <x v="1"/>
    <n v="46"/>
    <n v="8.99"/>
    <n v="413.54"/>
  </r>
  <r>
    <d v="2007-04-01T00:00:00"/>
    <x v="1"/>
    <x v="10"/>
    <x v="1"/>
    <n v="87"/>
    <n v="15"/>
    <n v="1305"/>
  </r>
  <r>
    <d v="2007-04-01T00:00:00"/>
    <x v="0"/>
    <x v="0"/>
    <x v="1"/>
    <n v="4"/>
    <n v="4.99"/>
    <n v="19.96"/>
  </r>
  <r>
    <d v="2007-04-01T00:00:00"/>
    <x v="2"/>
    <x v="4"/>
    <x v="1"/>
    <n v="7"/>
    <n v="19.989999999999998"/>
    <n v="139.92999999999998"/>
  </r>
  <r>
    <d v="2007-04-01T00:00:00"/>
    <x v="1"/>
    <x v="2"/>
    <x v="4"/>
    <n v="50"/>
    <n v="4.99"/>
    <n v="249.5"/>
  </r>
  <r>
    <d v="2007-05-01T00:00:00"/>
    <x v="1"/>
    <x v="5"/>
    <x v="0"/>
    <n v="66"/>
    <n v="1.99"/>
    <n v="131.34"/>
  </r>
  <r>
    <d v="2007-05-01T00:00:00"/>
    <x v="0"/>
    <x v="8"/>
    <x v="2"/>
    <n v="96"/>
    <n v="4.99"/>
    <n v="479.04"/>
  </r>
  <r>
    <d v="2007-05-01T00:00:00"/>
    <x v="1"/>
    <x v="3"/>
    <x v="0"/>
    <n v="53"/>
    <n v="1.29"/>
    <n v="68.37"/>
  </r>
  <r>
    <d v="2007-05-01T00:00:00"/>
    <x v="1"/>
    <x v="3"/>
    <x v="1"/>
    <n v="80"/>
    <n v="8.99"/>
    <n v="719.2"/>
  </r>
  <r>
    <d v="2007-05-01T00:00:00"/>
    <x v="1"/>
    <x v="1"/>
    <x v="3"/>
    <n v="5"/>
    <n v="125"/>
    <n v="625"/>
  </r>
  <r>
    <d v="2007-05-01T00:00:00"/>
    <x v="0"/>
    <x v="0"/>
    <x v="4"/>
    <n v="62"/>
    <n v="4.99"/>
    <n v="309.38"/>
  </r>
  <r>
    <d v="2007-05-01T00:00:00"/>
    <x v="1"/>
    <x v="7"/>
    <x v="4"/>
    <n v="55"/>
    <n v="12.49"/>
    <n v="686.95"/>
  </r>
  <r>
    <d v="2007-05-01T00:00:00"/>
    <x v="1"/>
    <x v="1"/>
    <x v="4"/>
    <n v="42"/>
    <n v="23.95"/>
    <n v="1005.9"/>
  </r>
  <r>
    <d v="2007-06-01T00:00:00"/>
    <x v="2"/>
    <x v="4"/>
    <x v="3"/>
    <n v="3"/>
    <n v="275"/>
    <n v="825"/>
  </r>
  <r>
    <d v="2007-06-01T00:00:00"/>
    <x v="1"/>
    <x v="3"/>
    <x v="0"/>
    <n v="7"/>
    <n v="1.29"/>
    <n v="9.0300000000000011"/>
  </r>
  <r>
    <d v="2007-06-01T00:00:00"/>
    <x v="2"/>
    <x v="4"/>
    <x v="2"/>
    <n v="76"/>
    <n v="1.99"/>
    <n v="151.24"/>
  </r>
  <r>
    <d v="2007-06-01T00:00:00"/>
    <x v="2"/>
    <x v="6"/>
    <x v="1"/>
    <n v="57"/>
    <n v="19.989999999999998"/>
    <n v="1139.4299999999998"/>
  </r>
  <r>
    <d v="2007-06-01T00:00:00"/>
    <x v="1"/>
    <x v="5"/>
    <x v="0"/>
    <n v="14"/>
    <n v="1.29"/>
    <n v="18.060000000000002"/>
  </r>
  <r>
    <d v="2007-06-01T00:00:00"/>
    <x v="1"/>
    <x v="2"/>
    <x v="1"/>
    <n v="11"/>
    <n v="4.99"/>
    <n v="54.89"/>
  </r>
  <r>
    <d v="2007-07-01T00:00:00"/>
    <x v="1"/>
    <x v="2"/>
    <x v="1"/>
    <n v="94"/>
    <n v="19.989999999999998"/>
    <n v="1879.06"/>
  </r>
  <r>
    <d v="2007-08-01T00:00:00"/>
    <x v="1"/>
    <x v="5"/>
    <x v="1"/>
    <n v="28"/>
    <n v="4.99"/>
    <n v="139.72"/>
  </r>
</pivotCacheRecords>
</file>

<file path=xl/pivotCache/pivotCacheRecords7.xml><?xml version="1.0" encoding="utf-8"?>
<pivotCacheRecords xmlns="http://schemas.openxmlformats.org/spreadsheetml/2006/main" xmlns:r="http://schemas.openxmlformats.org/officeDocument/2006/relationships" count="43">
  <r>
    <x v="0"/>
    <x v="0"/>
    <s v="Jones"/>
    <x v="0"/>
    <n v="95"/>
    <n v="1.99"/>
    <n v="189.05"/>
  </r>
  <r>
    <x v="0"/>
    <x v="1"/>
    <s v="Kivell"/>
    <x v="1"/>
    <n v="50"/>
    <n v="19.989999999999998"/>
    <n v="999.49999999999989"/>
  </r>
  <r>
    <x v="0"/>
    <x v="1"/>
    <s v="Jardine"/>
    <x v="0"/>
    <n v="36"/>
    <n v="4.99"/>
    <n v="179.64000000000001"/>
  </r>
  <r>
    <x v="0"/>
    <x v="1"/>
    <s v="Gill"/>
    <x v="2"/>
    <n v="27"/>
    <n v="19.989999999999998"/>
    <n v="539.7299999999999"/>
  </r>
  <r>
    <x v="1"/>
    <x v="2"/>
    <s v="Sorvino"/>
    <x v="0"/>
    <n v="56"/>
    <n v="2.99"/>
    <n v="167.44"/>
  </r>
  <r>
    <x v="1"/>
    <x v="0"/>
    <s v="Jones"/>
    <x v="1"/>
    <n v="60"/>
    <n v="4.99"/>
    <n v="299.40000000000003"/>
  </r>
  <r>
    <x v="1"/>
    <x v="1"/>
    <s v="Andrews"/>
    <x v="0"/>
    <n v="75"/>
    <n v="1.99"/>
    <n v="149.25"/>
  </r>
  <r>
    <x v="1"/>
    <x v="1"/>
    <s v="Jardine"/>
    <x v="0"/>
    <n v="90"/>
    <n v="4.99"/>
    <n v="449.1"/>
  </r>
  <r>
    <x v="2"/>
    <x v="2"/>
    <s v="Thompson"/>
    <x v="0"/>
    <n v="32"/>
    <n v="1.99"/>
    <n v="63.68"/>
  </r>
  <r>
    <x v="2"/>
    <x v="0"/>
    <s v="Jones"/>
    <x v="1"/>
    <n v="60"/>
    <n v="8.99"/>
    <n v="539.4"/>
  </r>
  <r>
    <x v="2"/>
    <x v="1"/>
    <s v="Morgan"/>
    <x v="0"/>
    <n v="90"/>
    <n v="4.99"/>
    <n v="449.1"/>
  </r>
  <r>
    <x v="2"/>
    <x v="0"/>
    <s v="Howard"/>
    <x v="1"/>
    <n v="29"/>
    <n v="1.99"/>
    <n v="57.71"/>
  </r>
  <r>
    <x v="2"/>
    <x v="0"/>
    <s v="Parent"/>
    <x v="1"/>
    <n v="81"/>
    <n v="19.989999999999998"/>
    <n v="1619.1899999999998"/>
  </r>
  <r>
    <x v="2"/>
    <x v="0"/>
    <s v="Jones"/>
    <x v="0"/>
    <n v="35"/>
    <n v="4.99"/>
    <n v="174.65"/>
  </r>
  <r>
    <x v="2"/>
    <x v="1"/>
    <s v="Smith"/>
    <x v="3"/>
    <n v="2"/>
    <n v="125"/>
    <n v="250"/>
  </r>
  <r>
    <x v="2"/>
    <x v="0"/>
    <s v="Jones"/>
    <x v="4"/>
    <n v="16"/>
    <n v="15.99"/>
    <n v="255.84"/>
  </r>
  <r>
    <x v="2"/>
    <x v="1"/>
    <s v="Morgan"/>
    <x v="1"/>
    <n v="28"/>
    <n v="8.99"/>
    <n v="251.72"/>
  </r>
  <r>
    <x v="2"/>
    <x v="0"/>
    <s v="Jones"/>
    <x v="2"/>
    <n v="64"/>
    <n v="8.99"/>
    <n v="575.36"/>
  </r>
  <r>
    <x v="2"/>
    <x v="0"/>
    <s v="Parent"/>
    <x v="2"/>
    <n v="15"/>
    <n v="19.989999999999998"/>
    <n v="299.84999999999997"/>
  </r>
  <r>
    <x v="2"/>
    <x v="1"/>
    <s v="Kivell"/>
    <x v="4"/>
    <n v="96"/>
    <n v="4.99"/>
    <n v="479.04"/>
  </r>
  <r>
    <x v="2"/>
    <x v="1"/>
    <s v="Smith"/>
    <x v="0"/>
    <n v="67"/>
    <n v="1.29"/>
    <n v="86.43"/>
  </r>
  <r>
    <x v="2"/>
    <x v="0"/>
    <s v="Parent"/>
    <x v="4"/>
    <n v="74"/>
    <n v="15.99"/>
    <n v="1183.26"/>
  </r>
  <r>
    <x v="3"/>
    <x v="1"/>
    <s v="Gill"/>
    <x v="1"/>
    <n v="46"/>
    <n v="8.99"/>
    <n v="413.54"/>
  </r>
  <r>
    <x v="3"/>
    <x v="1"/>
    <s v="Smith"/>
    <x v="1"/>
    <n v="87"/>
    <n v="15"/>
    <n v="1305"/>
  </r>
  <r>
    <x v="3"/>
    <x v="0"/>
    <s v="Jones"/>
    <x v="1"/>
    <n v="4"/>
    <n v="4.99"/>
    <n v="19.96"/>
  </r>
  <r>
    <x v="3"/>
    <x v="2"/>
    <s v="Sorvino"/>
    <x v="1"/>
    <n v="7"/>
    <n v="19.989999999999998"/>
    <n v="139.92999999999998"/>
  </r>
  <r>
    <x v="3"/>
    <x v="1"/>
    <s v="Jardine"/>
    <x v="4"/>
    <n v="50"/>
    <n v="4.99"/>
    <n v="249.5"/>
  </r>
  <r>
    <x v="4"/>
    <x v="1"/>
    <s v="Andrews"/>
    <x v="0"/>
    <n v="66"/>
    <n v="1.99"/>
    <n v="131.34"/>
  </r>
  <r>
    <x v="4"/>
    <x v="0"/>
    <s v="Howard"/>
    <x v="2"/>
    <n v="96"/>
    <n v="4.99"/>
    <n v="479.04"/>
  </r>
  <r>
    <x v="4"/>
    <x v="1"/>
    <s v="Gill"/>
    <x v="0"/>
    <n v="53"/>
    <n v="1.29"/>
    <n v="68.37"/>
  </r>
  <r>
    <x v="4"/>
    <x v="1"/>
    <s v="Gill"/>
    <x v="1"/>
    <n v="80"/>
    <n v="8.99"/>
    <n v="719.2"/>
  </r>
  <r>
    <x v="4"/>
    <x v="1"/>
    <s v="Kivell"/>
    <x v="3"/>
    <n v="5"/>
    <n v="125"/>
    <n v="625"/>
  </r>
  <r>
    <x v="4"/>
    <x v="0"/>
    <s v="Jones"/>
    <x v="4"/>
    <n v="62"/>
    <n v="4.99"/>
    <n v="309.38"/>
  </r>
  <r>
    <x v="4"/>
    <x v="1"/>
    <s v="Morgan"/>
    <x v="4"/>
    <n v="55"/>
    <n v="12.49"/>
    <n v="686.95"/>
  </r>
  <r>
    <x v="4"/>
    <x v="1"/>
    <s v="Kivell"/>
    <x v="4"/>
    <n v="42"/>
    <n v="23.95"/>
    <n v="1005.9"/>
  </r>
  <r>
    <x v="5"/>
    <x v="2"/>
    <s v="Sorvino"/>
    <x v="3"/>
    <n v="3"/>
    <n v="275"/>
    <n v="825"/>
  </r>
  <r>
    <x v="5"/>
    <x v="1"/>
    <s v="Gill"/>
    <x v="0"/>
    <n v="7"/>
    <n v="1.29"/>
    <n v="9.0300000000000011"/>
  </r>
  <r>
    <x v="5"/>
    <x v="2"/>
    <s v="Sorvino"/>
    <x v="2"/>
    <n v="76"/>
    <n v="1.99"/>
    <n v="151.24"/>
  </r>
  <r>
    <x v="5"/>
    <x v="2"/>
    <s v="Thompson"/>
    <x v="1"/>
    <n v="57"/>
    <n v="19.989999999999998"/>
    <n v="1139.4299999999998"/>
  </r>
  <r>
    <x v="5"/>
    <x v="1"/>
    <s v="Andrews"/>
    <x v="0"/>
    <n v="14"/>
    <n v="1.29"/>
    <n v="18.060000000000002"/>
  </r>
  <r>
    <x v="5"/>
    <x v="1"/>
    <s v="Jardine"/>
    <x v="1"/>
    <n v="11"/>
    <n v="4.99"/>
    <n v="54.89"/>
  </r>
  <r>
    <x v="6"/>
    <x v="1"/>
    <s v="Jardine"/>
    <x v="1"/>
    <n v="94"/>
    <n v="19.989999999999998"/>
    <n v="1879.06"/>
  </r>
  <r>
    <x v="7"/>
    <x v="1"/>
    <s v="Andrews"/>
    <x v="1"/>
    <n v="28"/>
    <n v="4.99"/>
    <n v="139.72"/>
  </r>
</pivotCacheRecords>
</file>

<file path=xl/pivotCache/pivotCacheRecords8.xml><?xml version="1.0" encoding="utf-8"?>
<pivotCacheRecords xmlns="http://schemas.openxmlformats.org/spreadsheetml/2006/main" xmlns:r="http://schemas.openxmlformats.org/officeDocument/2006/relationships" count="43">
  <r>
    <x v="0"/>
    <x v="0"/>
    <s v="Jones"/>
    <x v="0"/>
    <n v="95"/>
    <n v="1.99"/>
    <n v="189.05"/>
  </r>
  <r>
    <x v="0"/>
    <x v="1"/>
    <s v="Kivell"/>
    <x v="1"/>
    <n v="50"/>
    <n v="19.989999999999998"/>
    <n v="999.49999999999989"/>
  </r>
  <r>
    <x v="0"/>
    <x v="1"/>
    <s v="Jardine"/>
    <x v="0"/>
    <n v="36"/>
    <n v="4.99"/>
    <n v="179.64000000000001"/>
  </r>
  <r>
    <x v="0"/>
    <x v="1"/>
    <s v="Gill"/>
    <x v="2"/>
    <n v="27"/>
    <n v="19.989999999999998"/>
    <n v="539.7299999999999"/>
  </r>
  <r>
    <x v="1"/>
    <x v="2"/>
    <s v="Sorvino"/>
    <x v="0"/>
    <n v="56"/>
    <n v="2.99"/>
    <n v="167.44"/>
  </r>
  <r>
    <x v="1"/>
    <x v="0"/>
    <s v="Jones"/>
    <x v="1"/>
    <n v="60"/>
    <n v="4.99"/>
    <n v="299.40000000000003"/>
  </r>
  <r>
    <x v="1"/>
    <x v="1"/>
    <s v="Andrews"/>
    <x v="0"/>
    <n v="75"/>
    <n v="1.99"/>
    <n v="149.25"/>
  </r>
  <r>
    <x v="1"/>
    <x v="1"/>
    <s v="Jardine"/>
    <x v="0"/>
    <n v="90"/>
    <n v="4.99"/>
    <n v="449.1"/>
  </r>
  <r>
    <x v="2"/>
    <x v="2"/>
    <s v="Thompson"/>
    <x v="0"/>
    <n v="32"/>
    <n v="1.99"/>
    <n v="63.68"/>
  </r>
  <r>
    <x v="2"/>
    <x v="0"/>
    <s v="Jones"/>
    <x v="1"/>
    <n v="60"/>
    <n v="8.99"/>
    <n v="539.4"/>
  </r>
  <r>
    <x v="2"/>
    <x v="1"/>
    <s v="Morgan"/>
    <x v="0"/>
    <n v="90"/>
    <n v="4.99"/>
    <n v="449.1"/>
  </r>
  <r>
    <x v="2"/>
    <x v="0"/>
    <s v="Howard"/>
    <x v="1"/>
    <n v="29"/>
    <n v="1.99"/>
    <n v="57.71"/>
  </r>
  <r>
    <x v="2"/>
    <x v="0"/>
    <s v="Parent"/>
    <x v="1"/>
    <n v="81"/>
    <n v="19.989999999999998"/>
    <n v="1619.1899999999998"/>
  </r>
  <r>
    <x v="2"/>
    <x v="0"/>
    <s v="Jones"/>
    <x v="0"/>
    <n v="35"/>
    <n v="4.99"/>
    <n v="174.65"/>
  </r>
  <r>
    <x v="2"/>
    <x v="1"/>
    <s v="Smith"/>
    <x v="3"/>
    <n v="2"/>
    <n v="125"/>
    <n v="250"/>
  </r>
  <r>
    <x v="2"/>
    <x v="0"/>
    <s v="Jones"/>
    <x v="4"/>
    <n v="16"/>
    <n v="15.99"/>
    <n v="255.84"/>
  </r>
  <r>
    <x v="2"/>
    <x v="1"/>
    <s v="Morgan"/>
    <x v="1"/>
    <n v="28"/>
    <n v="8.99"/>
    <n v="251.72"/>
  </r>
  <r>
    <x v="2"/>
    <x v="0"/>
    <s v="Jones"/>
    <x v="2"/>
    <n v="64"/>
    <n v="8.99"/>
    <n v="575.36"/>
  </r>
  <r>
    <x v="2"/>
    <x v="0"/>
    <s v="Parent"/>
    <x v="2"/>
    <n v="15"/>
    <n v="19.989999999999998"/>
    <n v="299.84999999999997"/>
  </r>
  <r>
    <x v="2"/>
    <x v="1"/>
    <s v="Kivell"/>
    <x v="4"/>
    <n v="96"/>
    <n v="4.99"/>
    <n v="479.04"/>
  </r>
  <r>
    <x v="2"/>
    <x v="1"/>
    <s v="Smith"/>
    <x v="0"/>
    <n v="67"/>
    <n v="1.29"/>
    <n v="86.43"/>
  </r>
  <r>
    <x v="2"/>
    <x v="0"/>
    <s v="Parent"/>
    <x v="4"/>
    <n v="74"/>
    <n v="15.99"/>
    <n v="1183.26"/>
  </r>
  <r>
    <x v="3"/>
    <x v="1"/>
    <s v="Gill"/>
    <x v="1"/>
    <n v="46"/>
    <n v="8.99"/>
    <n v="413.54"/>
  </r>
  <r>
    <x v="3"/>
    <x v="1"/>
    <s v="Smith"/>
    <x v="1"/>
    <n v="87"/>
    <n v="15"/>
    <n v="1305"/>
  </r>
  <r>
    <x v="3"/>
    <x v="0"/>
    <s v="Jones"/>
    <x v="1"/>
    <n v="4"/>
    <n v="4.99"/>
    <n v="19.96"/>
  </r>
  <r>
    <x v="3"/>
    <x v="2"/>
    <s v="Sorvino"/>
    <x v="1"/>
    <n v="7"/>
    <n v="19.989999999999998"/>
    <n v="139.92999999999998"/>
  </r>
  <r>
    <x v="3"/>
    <x v="1"/>
    <s v="Jardine"/>
    <x v="4"/>
    <n v="50"/>
    <n v="4.99"/>
    <n v="249.5"/>
  </r>
  <r>
    <x v="4"/>
    <x v="1"/>
    <s v="Andrews"/>
    <x v="0"/>
    <n v="66"/>
    <n v="1.99"/>
    <n v="131.34"/>
  </r>
  <r>
    <x v="4"/>
    <x v="0"/>
    <s v="Howard"/>
    <x v="2"/>
    <n v="96"/>
    <n v="4.99"/>
    <n v="479.04"/>
  </r>
  <r>
    <x v="4"/>
    <x v="1"/>
    <s v="Gill"/>
    <x v="0"/>
    <n v="53"/>
    <n v="1.29"/>
    <n v="68.37"/>
  </r>
  <r>
    <x v="4"/>
    <x v="1"/>
    <s v="Gill"/>
    <x v="1"/>
    <n v="80"/>
    <n v="8.99"/>
    <n v="719.2"/>
  </r>
  <r>
    <x v="4"/>
    <x v="1"/>
    <s v="Kivell"/>
    <x v="3"/>
    <n v="5"/>
    <n v="125"/>
    <n v="625"/>
  </r>
  <r>
    <x v="4"/>
    <x v="0"/>
    <s v="Jones"/>
    <x v="4"/>
    <n v="62"/>
    <n v="4.99"/>
    <n v="309.38"/>
  </r>
  <r>
    <x v="4"/>
    <x v="1"/>
    <s v="Morgan"/>
    <x v="4"/>
    <n v="55"/>
    <n v="12.49"/>
    <n v="686.95"/>
  </r>
  <r>
    <x v="4"/>
    <x v="1"/>
    <s v="Kivell"/>
    <x v="4"/>
    <n v="42"/>
    <n v="23.95"/>
    <n v="1005.9"/>
  </r>
  <r>
    <x v="5"/>
    <x v="2"/>
    <s v="Sorvino"/>
    <x v="3"/>
    <n v="3"/>
    <n v="275"/>
    <n v="825"/>
  </r>
  <r>
    <x v="5"/>
    <x v="1"/>
    <s v="Gill"/>
    <x v="0"/>
    <n v="7"/>
    <n v="1.29"/>
    <n v="9.0300000000000011"/>
  </r>
  <r>
    <x v="5"/>
    <x v="2"/>
    <s v="Sorvino"/>
    <x v="2"/>
    <n v="76"/>
    <n v="1.99"/>
    <n v="151.24"/>
  </r>
  <r>
    <x v="5"/>
    <x v="2"/>
    <s v="Thompson"/>
    <x v="1"/>
    <n v="57"/>
    <n v="19.989999999999998"/>
    <n v="1139.4299999999998"/>
  </r>
  <r>
    <x v="5"/>
    <x v="1"/>
    <s v="Andrews"/>
    <x v="0"/>
    <n v="14"/>
    <n v="1.29"/>
    <n v="18.060000000000002"/>
  </r>
  <r>
    <x v="5"/>
    <x v="1"/>
    <s v="Jardine"/>
    <x v="1"/>
    <n v="11"/>
    <n v="4.99"/>
    <n v="54.89"/>
  </r>
  <r>
    <x v="6"/>
    <x v="1"/>
    <s v="Jardine"/>
    <x v="1"/>
    <n v="94"/>
    <n v="19.989999999999998"/>
    <n v="1879.06"/>
  </r>
  <r>
    <x v="7"/>
    <x v="1"/>
    <s v="Andrews"/>
    <x v="1"/>
    <n v="28"/>
    <n v="4.99"/>
    <n v="139.7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4" minRefreshableVersion="3" useAutoFormatting="1" itemPrintTitles="1" createdVersion="6" indent="0" outline="1" outlineData="1" multipleFieldFilters="0">
  <location ref="A3:G8" firstHeaderRow="1" firstDataRow="2" firstDataCol="1" rowPageCount="1" colPageCount="1"/>
  <pivotFields count="8">
    <pivotField axis="axisPage" numFmtId="165" showAll="0">
      <items count="7">
        <item x="0"/>
        <item x="1"/>
        <item x="2"/>
        <item x="3"/>
        <item x="4"/>
        <item x="5"/>
        <item t="default"/>
      </items>
    </pivotField>
    <pivotField axis="axisRow" showAll="0">
      <items count="4">
        <item x="1"/>
        <item x="0"/>
        <item x="2"/>
        <item t="default"/>
      </items>
    </pivotField>
    <pivotField showAll="0"/>
    <pivotField axis="axisCol" showAll="0">
      <items count="6">
        <item x="1"/>
        <item x="3"/>
        <item x="2"/>
        <item x="4"/>
        <item x="0"/>
        <item t="default"/>
      </items>
    </pivotField>
    <pivotField showAll="0"/>
    <pivotField numFmtId="164" showAll="0"/>
    <pivotField dataField="1" numFmtId="164" showAll="0"/>
    <pivotField dragToRow="0" dragToCol="0" dragToPage="0" showAll="0" defaultSubtotal="0"/>
  </pivotFields>
  <rowFields count="1">
    <field x="1"/>
  </rowFields>
  <rowItems count="4">
    <i>
      <x/>
    </i>
    <i>
      <x v="1"/>
    </i>
    <i>
      <x v="2"/>
    </i>
    <i t="grand">
      <x/>
    </i>
  </rowItems>
  <colFields count="1">
    <field x="3"/>
  </colFields>
  <colItems count="6">
    <i>
      <x/>
    </i>
    <i>
      <x v="1"/>
    </i>
    <i>
      <x v="2"/>
    </i>
    <i>
      <x v="3"/>
    </i>
    <i>
      <x v="4"/>
    </i>
    <i t="grand">
      <x/>
    </i>
  </colItems>
  <pageFields count="1">
    <pageField fld="0" hier="-1"/>
  </pageFields>
  <dataFields count="1">
    <dataField name="Sum of Total"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0.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location ref="A3:G8" firstHeaderRow="1" firstDataRow="2" firstDataCol="1" rowPageCount="1" colPageCount="1"/>
  <pivotFields count="8">
    <pivotField axis="axisPage" compact="0" numFmtId="165" outline="0" showAll="0">
      <items count="7">
        <item x="0"/>
        <item x="1"/>
        <item x="2"/>
        <item x="3"/>
        <item x="4"/>
        <item x="5"/>
        <item t="default"/>
      </items>
      <extLst>
        <ext xmlns:x14="http://schemas.microsoft.com/office/spreadsheetml/2009/9/main" uri="{2946ED86-A175-432a-8AC1-64E0C546D7DE}">
          <x14:pivotField fillDownLabels="1"/>
        </ext>
      </extLst>
    </pivotField>
    <pivotField axis="axisRow" compact="0" outline="0" showAll="0">
      <items count="4">
        <item x="1"/>
        <item x="0"/>
        <item x="2"/>
        <item t="default"/>
      </items>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axis="axisCol" compact="0" outline="0" showAll="0">
      <items count="6">
        <item x="1"/>
        <item x="3"/>
        <item x="2"/>
        <item x="4"/>
        <item x="0"/>
        <item t="default"/>
      </items>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numFmtId="164" outline="0" showAll="0">
      <extLst>
        <ext xmlns:x14="http://schemas.microsoft.com/office/spreadsheetml/2009/9/main" uri="{2946ED86-A175-432a-8AC1-64E0C546D7DE}">
          <x14:pivotField fillDownLabels="1"/>
        </ext>
      </extLst>
    </pivotField>
    <pivotField dataField="1" compact="0" numFmtId="164" outline="0" showAll="0">
      <extLst>
        <ext xmlns:x14="http://schemas.microsoft.com/office/spreadsheetml/2009/9/main" uri="{2946ED86-A175-432a-8AC1-64E0C546D7DE}">
          <x14:pivotField fillDownLabels="1"/>
        </ext>
      </extLst>
    </pivotField>
    <pivotField compact="0" outline="0" dragToRow="0" dragToCol="0" dragToPage="0" showAll="0" defaultSubtotal="0">
      <extLst>
        <ext xmlns:x14="http://schemas.microsoft.com/office/spreadsheetml/2009/9/main" uri="{2946ED86-A175-432a-8AC1-64E0C546D7DE}">
          <x14:pivotField fillDownLabels="1"/>
        </ext>
      </extLst>
    </pivotField>
  </pivotFields>
  <rowFields count="1">
    <field x="1"/>
  </rowFields>
  <rowItems count="4">
    <i>
      <x/>
    </i>
    <i>
      <x v="1"/>
    </i>
    <i>
      <x v="2"/>
    </i>
    <i t="grand">
      <x/>
    </i>
  </rowItems>
  <colFields count="1">
    <field x="3"/>
  </colFields>
  <colItems count="6">
    <i>
      <x/>
    </i>
    <i>
      <x v="1"/>
    </i>
    <i>
      <x v="2"/>
    </i>
    <i>
      <x v="3"/>
    </i>
    <i>
      <x v="4"/>
    </i>
    <i t="grand">
      <x/>
    </i>
  </colItems>
  <pageFields count="1">
    <pageField fld="0" hier="-1"/>
  </pageFields>
  <dataFields count="1">
    <dataField name="Sum of Total" fld="6" baseField="0" baseItem="0" numFmtId="166"/>
  </dataFields>
  <formats count="5">
    <format dxfId="10">
      <pivotArea outline="0" collapsedLevelsAreSubtotals="1" fieldPosition="0"/>
    </format>
    <format dxfId="9">
      <pivotArea outline="0" collapsedLevelsAreSubtotals="1" fieldPosition="0"/>
    </format>
    <format dxfId="8">
      <pivotArea outline="0" collapsedLevelsAreSubtotals="1" fieldPosition="0"/>
    </format>
    <format dxfId="7">
      <pivotArea outline="0" collapsedLevelsAreSubtotals="1" fieldPosition="0"/>
    </format>
    <format dxfId="6">
      <pivotArea outline="0" collapsedLevelsAreSubtotals="1" fieldPosition="0"/>
    </format>
  </formats>
  <conditionalFormats count="2">
    <conditionalFormat priority="2">
      <pivotAreas count="1">
        <pivotArea type="data" grandCol="1" outline="0" collapsedLevelsAreSubtotals="1" fieldPosition="0">
          <references count="2">
            <reference field="4294967294" count="1" selected="0">
              <x v="0"/>
            </reference>
            <reference field="1" count="3" selected="0">
              <x v="0"/>
              <x v="1"/>
              <x v="2"/>
            </reference>
          </references>
        </pivotArea>
      </pivotAreas>
    </conditionalFormat>
    <conditionalFormat priority="1">
      <pivotAreas count="1">
        <pivotArea type="data" grandCol="1" outline="0" collapsedLevelsAreSubtotals="1" fieldPosition="0">
          <references count="2">
            <reference field="4294967294" count="1" selected="0">
              <x v="0"/>
            </reference>
            <reference field="1" count="3" selected="0">
              <x v="0"/>
              <x v="1"/>
              <x v="2"/>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Lst>
</pivotTableDefinition>
</file>

<file path=xl/pivotTables/pivotTable1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location ref="A3:B8" firstHeaderRow="1" firstDataRow="2" firstDataCol="1" rowPageCount="1" colPageCount="1"/>
  <pivotFields count="8">
    <pivotField axis="axisPage" compact="0" numFmtId="165" outline="0" showAll="0">
      <items count="7">
        <item x="0"/>
        <item x="1"/>
        <item x="2"/>
        <item x="3"/>
        <item x="4"/>
        <item x="5"/>
        <item t="default"/>
      </items>
      <extLst>
        <ext xmlns:x14="http://schemas.microsoft.com/office/spreadsheetml/2009/9/main" uri="{2946ED86-A175-432a-8AC1-64E0C546D7DE}">
          <x14:pivotField fillDownLabels="1"/>
        </ext>
      </extLst>
    </pivotField>
    <pivotField axis="axisRow" compact="0" outline="0" showAll="0">
      <items count="4">
        <item x="1"/>
        <item x="0"/>
        <item x="2"/>
        <item t="default"/>
      </items>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axis="axisCol" compact="0" outline="0" showAll="0" measureFilter="1" sortType="descending">
      <items count="6">
        <item x="0"/>
        <item x="4"/>
        <item x="2"/>
        <item x="3"/>
        <item x="1"/>
        <item t="default"/>
      </items>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numFmtId="164" outline="0" showAll="0">
      <extLst>
        <ext xmlns:x14="http://schemas.microsoft.com/office/spreadsheetml/2009/9/main" uri="{2946ED86-A175-432a-8AC1-64E0C546D7DE}">
          <x14:pivotField fillDownLabels="1"/>
        </ext>
      </extLst>
    </pivotField>
    <pivotField dataField="1" compact="0" numFmtId="164" outline="0" showAll="0">
      <extLst>
        <ext xmlns:x14="http://schemas.microsoft.com/office/spreadsheetml/2009/9/main" uri="{2946ED86-A175-432a-8AC1-64E0C546D7DE}">
          <x14:pivotField fillDownLabels="1"/>
        </ext>
      </extLst>
    </pivotField>
    <pivotField compact="0" outline="0" dragToRow="0" dragToCol="0" dragToPage="0" showAll="0" defaultSubtotal="0">
      <extLst>
        <ext xmlns:x14="http://schemas.microsoft.com/office/spreadsheetml/2009/9/main" uri="{2946ED86-A175-432a-8AC1-64E0C546D7DE}">
          <x14:pivotField fillDownLabels="1"/>
        </ext>
      </extLst>
    </pivotField>
  </pivotFields>
  <rowFields count="1">
    <field x="1"/>
  </rowFields>
  <rowItems count="4">
    <i>
      <x/>
    </i>
    <i>
      <x v="1"/>
    </i>
    <i>
      <x v="2"/>
    </i>
    <i t="grand">
      <x/>
    </i>
  </rowItems>
  <colFields count="1">
    <field x="3"/>
  </colFields>
  <colItems count="1">
    <i t="grand">
      <x/>
    </i>
  </colItems>
  <pageFields count="1">
    <pageField fld="0" hier="-1"/>
  </pageFields>
  <dataFields count="1">
    <dataField name="Sum of Total" fld="6" baseField="0" baseItem="0" numFmtId="166"/>
  </dataFields>
  <formats count="5">
    <format dxfId="4">
      <pivotArea outline="0" collapsedLevelsAreSubtotals="1" fieldPosition="0"/>
    </format>
    <format dxfId="3">
      <pivotArea outline="0" collapsedLevelsAreSubtotals="1" fieldPosition="0"/>
    </format>
    <format dxfId="2">
      <pivotArea outline="0" collapsedLevelsAreSubtotals="1" fieldPosition="0"/>
    </format>
    <format dxfId="1">
      <pivotArea outline="0" collapsedLevelsAreSubtotals="1" fieldPosition="0"/>
    </format>
    <format dxfId="0">
      <pivotArea outline="0" collapsedLevelsAreSubtotals="1" fieldPosition="0"/>
    </format>
  </formats>
  <conditionalFormats count="2">
    <conditionalFormat priority="2">
      <pivotAreas count="1">
        <pivotArea type="data" grandCol="1" outline="0" collapsedLevelsAreSubtotals="1" fieldPosition="0">
          <references count="2">
            <reference field="4294967294" count="1" selected="0">
              <x v="0"/>
            </reference>
            <reference field="1" count="3" selected="0">
              <x v="0"/>
              <x v="1"/>
              <x v="2"/>
            </reference>
          </references>
        </pivotArea>
      </pivotAreas>
    </conditionalFormat>
    <conditionalFormat priority="1">
      <pivotAreas count="1">
        <pivotArea type="data" grandCol="1" outline="0" collapsedLevelsAreSubtotals="1" fieldPosition="0">
          <references count="2">
            <reference field="4294967294" count="1" selected="0">
              <x v="0"/>
            </reference>
            <reference field="1" count="3" selected="0">
              <x v="0"/>
              <x v="1"/>
              <x v="2"/>
            </reference>
          </references>
        </pivotArea>
      </pivotAreas>
    </conditionalFormat>
  </conditionalFormats>
  <pivotTableStyleInfo name="PivotStyleLight16" showRowHeaders="1" showColHeaders="1" showRowStripes="0" showColStripes="0" showLastColumn="1"/>
  <filters count="1">
    <filter fld="3" type="valueLessThan" evalOrder="-1" id="1" iMeasureFld="0">
      <autoFilter ref="A1">
        <filterColumn colId="0">
          <customFilters>
            <customFilter operator="lessThan" val="875"/>
          </customFilters>
        </filterColumn>
      </autoFilter>
    </filter>
  </filters>
  <extLst>
    <ext xmlns:x14="http://schemas.microsoft.com/office/spreadsheetml/2009/9/main" uri="{962EF5D1-5CA2-4c93-8EF4-DBF5C05439D2}">
      <x14:pivotTableDefinition xmlns:xm="http://schemas.microsoft.com/office/excel/2006/main" fillDownLabelsDefault="1" hideValuesRow="1"/>
    </ext>
  </extLst>
</pivotTableDefinition>
</file>

<file path=xl/pivotTables/pivotTable12.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C15" firstHeaderRow="0" firstDataRow="1" firstDataCol="1"/>
  <pivotFields count="8">
    <pivotField numFmtId="165" showAll="0">
      <items count="7">
        <item x="0"/>
        <item x="1"/>
        <item x="2"/>
        <item x="3"/>
        <item x="4"/>
        <item x="5"/>
        <item t="default"/>
      </items>
    </pivotField>
    <pivotField showAll="0"/>
    <pivotField axis="axisRow" showAll="0">
      <items count="12">
        <item x="5"/>
        <item x="3"/>
        <item x="8"/>
        <item x="2"/>
        <item x="0"/>
        <item x="1"/>
        <item x="7"/>
        <item x="9"/>
        <item x="10"/>
        <item x="4"/>
        <item x="6"/>
        <item t="default"/>
      </items>
    </pivotField>
    <pivotField showAll="0"/>
    <pivotField showAll="0"/>
    <pivotField numFmtId="164" showAll="0"/>
    <pivotField dataField="1" numFmtId="164" showAll="0">
      <items count="42">
        <item x="34"/>
        <item x="37"/>
        <item x="23"/>
        <item x="38"/>
        <item x="10"/>
        <item x="8"/>
        <item x="27"/>
        <item x="19"/>
        <item x="26"/>
        <item x="40"/>
        <item x="24"/>
        <item x="6"/>
        <item x="35"/>
        <item x="4"/>
        <item x="12"/>
        <item x="2"/>
        <item x="0"/>
        <item x="25"/>
        <item x="13"/>
        <item x="15"/>
        <item x="14"/>
        <item x="5"/>
        <item x="17"/>
        <item x="30"/>
        <item x="21"/>
        <item x="7"/>
        <item x="18"/>
        <item x="9"/>
        <item x="3"/>
        <item x="16"/>
        <item x="29"/>
        <item x="31"/>
        <item x="28"/>
        <item x="33"/>
        <item x="1"/>
        <item x="32"/>
        <item x="36"/>
        <item x="20"/>
        <item x="22"/>
        <item x="11"/>
        <item x="39"/>
        <item t="default"/>
      </items>
    </pivotField>
    <pivotField dataField="1" dragToRow="0" dragToCol="0" dragToPage="0" showAll="0" defaultSubtotal="0"/>
  </pivotFields>
  <rowFields count="1">
    <field x="2"/>
  </rowFields>
  <rowItems count="12">
    <i>
      <x/>
    </i>
    <i>
      <x v="1"/>
    </i>
    <i>
      <x v="2"/>
    </i>
    <i>
      <x v="3"/>
    </i>
    <i>
      <x v="4"/>
    </i>
    <i>
      <x v="5"/>
    </i>
    <i>
      <x v="6"/>
    </i>
    <i>
      <x v="7"/>
    </i>
    <i>
      <x v="8"/>
    </i>
    <i>
      <x v="9"/>
    </i>
    <i>
      <x v="10"/>
    </i>
    <i t="grand">
      <x/>
    </i>
  </rowItems>
  <colFields count="1">
    <field x="-2"/>
  </colFields>
  <colItems count="2">
    <i>
      <x/>
    </i>
    <i i="1">
      <x v="1"/>
    </i>
  </colItems>
  <dataFields count="2">
    <dataField name="Sum of Total" fld="6" baseField="0" baseItem="0"/>
    <dataField name="Sum of Bonus" fld="7" baseField="0" baseItem="0" numFmtId="16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3.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3:B47" firstHeaderRow="1" firstDataRow="1" firstDataCol="1"/>
  <pivotFields count="8">
    <pivotField numFmtId="165" showAll="0">
      <items count="7">
        <item x="0"/>
        <item x="1"/>
        <item x="2"/>
        <item x="3"/>
        <item x="4"/>
        <item x="5"/>
        <item t="default"/>
      </items>
    </pivotField>
    <pivotField showAll="0"/>
    <pivotField axis="axisRow" showAll="0">
      <items count="12">
        <item x="5"/>
        <item x="3"/>
        <item x="8"/>
        <item x="2"/>
        <item x="0"/>
        <item x="1"/>
        <item x="7"/>
        <item x="9"/>
        <item x="10"/>
        <item x="4"/>
        <item x="6"/>
        <item t="default"/>
      </items>
    </pivotField>
    <pivotField axis="axisRow" showAll="0">
      <items count="6">
        <item x="1"/>
        <item x="3"/>
        <item x="2"/>
        <item x="4"/>
        <item x="0"/>
        <item t="default"/>
      </items>
    </pivotField>
    <pivotField dataField="1" showAll="0"/>
    <pivotField numFmtId="164" showAll="0"/>
    <pivotField numFmtId="164" showAll="0"/>
    <pivotField dragToRow="0" dragToCol="0" dragToPage="0" showAll="0" defaultSubtotal="0"/>
  </pivotFields>
  <rowFields count="2">
    <field x="2"/>
    <field x="3"/>
  </rowFields>
  <rowItems count="44">
    <i>
      <x/>
    </i>
    <i r="1">
      <x/>
    </i>
    <i r="1">
      <x v="4"/>
    </i>
    <i>
      <x v="1"/>
    </i>
    <i r="1">
      <x/>
    </i>
    <i r="1">
      <x v="2"/>
    </i>
    <i r="1">
      <x v="4"/>
    </i>
    <i>
      <x v="2"/>
    </i>
    <i r="1">
      <x/>
    </i>
    <i r="1">
      <x v="2"/>
    </i>
    <i>
      <x v="3"/>
    </i>
    <i r="1">
      <x/>
    </i>
    <i r="1">
      <x v="3"/>
    </i>
    <i r="1">
      <x v="4"/>
    </i>
    <i>
      <x v="4"/>
    </i>
    <i r="1">
      <x/>
    </i>
    <i r="1">
      <x v="2"/>
    </i>
    <i r="1">
      <x v="3"/>
    </i>
    <i r="1">
      <x v="4"/>
    </i>
    <i>
      <x v="5"/>
    </i>
    <i r="1">
      <x/>
    </i>
    <i r="1">
      <x v="1"/>
    </i>
    <i r="1">
      <x v="3"/>
    </i>
    <i>
      <x v="6"/>
    </i>
    <i r="1">
      <x/>
    </i>
    <i r="1">
      <x v="3"/>
    </i>
    <i r="1">
      <x v="4"/>
    </i>
    <i>
      <x v="7"/>
    </i>
    <i r="1">
      <x/>
    </i>
    <i r="1">
      <x v="2"/>
    </i>
    <i r="1">
      <x v="3"/>
    </i>
    <i>
      <x v="8"/>
    </i>
    <i r="1">
      <x/>
    </i>
    <i r="1">
      <x v="1"/>
    </i>
    <i r="1">
      <x v="4"/>
    </i>
    <i>
      <x v="9"/>
    </i>
    <i r="1">
      <x/>
    </i>
    <i r="1">
      <x v="1"/>
    </i>
    <i r="1">
      <x v="2"/>
    </i>
    <i r="1">
      <x v="4"/>
    </i>
    <i>
      <x v="10"/>
    </i>
    <i r="1">
      <x/>
    </i>
    <i r="1">
      <x v="4"/>
    </i>
    <i t="grand">
      <x/>
    </i>
  </rowItems>
  <colItems count="1">
    <i/>
  </colItems>
  <dataFields count="1">
    <dataField name="Max of Units" fld="4" subtotal="max" baseField="2" baseItem="0"/>
  </dataFields>
  <chartFormats count="1">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4.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A3:B41" firstHeaderRow="1" firstDataRow="1" firstDataCol="1"/>
  <pivotFields count="8">
    <pivotField numFmtId="165" showAll="0">
      <items count="7">
        <item x="0"/>
        <item x="1"/>
        <item x="2"/>
        <item x="3"/>
        <item x="4"/>
        <item x="5"/>
        <item t="default"/>
      </items>
    </pivotField>
    <pivotField showAll="0"/>
    <pivotField axis="axisRow" showAll="0">
      <items count="12">
        <item x="5"/>
        <item x="3"/>
        <item x="8"/>
        <item x="2"/>
        <item x="0"/>
        <item x="1"/>
        <item x="7"/>
        <item x="9"/>
        <item x="10"/>
        <item x="4"/>
        <item x="6"/>
        <item t="default"/>
      </items>
    </pivotField>
    <pivotField axis="axisRow" showAll="0">
      <items count="6">
        <item x="1"/>
        <item x="3"/>
        <item x="2"/>
        <item x="4"/>
        <item x="0"/>
        <item t="default"/>
      </items>
    </pivotField>
    <pivotField dataField="1" showAll="0"/>
    <pivotField numFmtId="164" showAll="0"/>
    <pivotField numFmtId="164" showAll="0"/>
    <pivotField dragToRow="0" dragToCol="0" dragToPage="0" showAll="0" defaultSubtotal="0"/>
  </pivotFields>
  <rowFields count="2">
    <field x="3"/>
    <field x="2"/>
  </rowFields>
  <rowItems count="38">
    <i>
      <x/>
    </i>
    <i r="1">
      <x/>
    </i>
    <i r="1">
      <x v="1"/>
    </i>
    <i r="1">
      <x v="2"/>
    </i>
    <i r="1">
      <x v="3"/>
    </i>
    <i r="1">
      <x v="4"/>
    </i>
    <i r="1">
      <x v="5"/>
    </i>
    <i r="1">
      <x v="6"/>
    </i>
    <i r="1">
      <x v="7"/>
    </i>
    <i r="1">
      <x v="8"/>
    </i>
    <i r="1">
      <x v="9"/>
    </i>
    <i r="1">
      <x v="10"/>
    </i>
    <i>
      <x v="1"/>
    </i>
    <i r="1">
      <x v="5"/>
    </i>
    <i r="1">
      <x v="8"/>
    </i>
    <i r="1">
      <x v="9"/>
    </i>
    <i>
      <x v="2"/>
    </i>
    <i r="1">
      <x v="1"/>
    </i>
    <i r="1">
      <x v="2"/>
    </i>
    <i r="1">
      <x v="4"/>
    </i>
    <i r="1">
      <x v="7"/>
    </i>
    <i r="1">
      <x v="9"/>
    </i>
    <i>
      <x v="3"/>
    </i>
    <i r="1">
      <x v="3"/>
    </i>
    <i r="1">
      <x v="4"/>
    </i>
    <i r="1">
      <x v="5"/>
    </i>
    <i r="1">
      <x v="6"/>
    </i>
    <i r="1">
      <x v="7"/>
    </i>
    <i>
      <x v="4"/>
    </i>
    <i r="1">
      <x/>
    </i>
    <i r="1">
      <x v="1"/>
    </i>
    <i r="1">
      <x v="3"/>
    </i>
    <i r="1">
      <x v="4"/>
    </i>
    <i r="1">
      <x v="6"/>
    </i>
    <i r="1">
      <x v="8"/>
    </i>
    <i r="1">
      <x v="9"/>
    </i>
    <i r="1">
      <x v="10"/>
    </i>
    <i t="grand">
      <x/>
    </i>
  </rowItems>
  <colItems count="1">
    <i/>
  </colItems>
  <dataFields count="1">
    <dataField name="Max of Units" fld="4" subtotal="max" baseField="2" baseItem="0"/>
  </dataFields>
  <chartFormats count="2">
    <chartFormat chart="0" format="1" series="1">
      <pivotArea type="data" outline="0" fieldPosition="0">
        <references count="1">
          <reference field="4294967294" count="1" selected="0">
            <x v="0"/>
          </reference>
        </references>
      </pivotArea>
    </chartFormat>
    <chartFormat chart="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5.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G8" firstHeaderRow="1" firstDataRow="2" firstDataCol="1"/>
  <pivotFields count="8">
    <pivotField axis="axisRow" numFmtId="165" showAll="0">
      <items count="7">
        <item x="0"/>
        <item x="1"/>
        <item x="2"/>
        <item x="3"/>
        <item x="4"/>
        <item x="5"/>
        <item t="default"/>
      </items>
    </pivotField>
    <pivotField showAll="0"/>
    <pivotField showAll="0"/>
    <pivotField axis="axisCol" showAll="0">
      <items count="6">
        <item x="1"/>
        <item x="3"/>
        <item x="2"/>
        <item x="4"/>
        <item x="0"/>
        <item t="default"/>
      </items>
    </pivotField>
    <pivotField dataField="1" showAll="0"/>
    <pivotField numFmtId="164" showAll="0"/>
    <pivotField numFmtId="164" showAll="0"/>
    <pivotField dragToRow="0" dragToCol="0" dragToPage="0" showAll="0" defaultSubtotal="0"/>
  </pivotFields>
  <rowFields count="1">
    <field x="0"/>
  </rowFields>
  <rowItems count="4">
    <i>
      <x v="1"/>
    </i>
    <i>
      <x v="2"/>
    </i>
    <i>
      <x v="3"/>
    </i>
    <i t="grand">
      <x/>
    </i>
  </rowItems>
  <colFields count="1">
    <field x="3"/>
  </colFields>
  <colItems count="6">
    <i>
      <x/>
    </i>
    <i>
      <x v="1"/>
    </i>
    <i>
      <x v="2"/>
    </i>
    <i>
      <x v="3"/>
    </i>
    <i>
      <x v="4"/>
    </i>
    <i t="grand">
      <x/>
    </i>
  </colItems>
  <dataFields count="1">
    <dataField name="Sum of Units"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6.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G11" firstHeaderRow="1" firstDataRow="2" firstDataCol="1" rowPageCount="1" colPageCount="1"/>
  <pivotFields count="8">
    <pivotField numFmtId="165" showAll="0"/>
    <pivotField axis="axisPage" multipleItemSelectionAllowed="1" showAll="0">
      <items count="4">
        <item x="1"/>
        <item h="1" x="0"/>
        <item h="1" x="2"/>
        <item t="default"/>
      </items>
    </pivotField>
    <pivotField axis="axisRow" showAll="0">
      <items count="12">
        <item x="5"/>
        <item x="3"/>
        <item x="8"/>
        <item x="2"/>
        <item x="0"/>
        <item x="1"/>
        <item x="7"/>
        <item x="9"/>
        <item x="10"/>
        <item x="4"/>
        <item x="6"/>
        <item t="default"/>
      </items>
    </pivotField>
    <pivotField axis="axisCol" showAll="0">
      <items count="6">
        <item x="1"/>
        <item x="3"/>
        <item x="2"/>
        <item x="4"/>
        <item x="0"/>
        <item t="default"/>
      </items>
    </pivotField>
    <pivotField dataField="1" showAll="0"/>
    <pivotField numFmtId="164" showAll="0"/>
    <pivotField numFmtId="164" showAll="0"/>
    <pivotField dragToRow="0" dragToCol="0" dragToPage="0" showAll="0" defaultSubtotal="0"/>
  </pivotFields>
  <rowFields count="1">
    <field x="2"/>
  </rowFields>
  <rowItems count="7">
    <i>
      <x/>
    </i>
    <i>
      <x v="1"/>
    </i>
    <i>
      <x v="3"/>
    </i>
    <i>
      <x v="5"/>
    </i>
    <i>
      <x v="6"/>
    </i>
    <i>
      <x v="8"/>
    </i>
    <i t="grand">
      <x/>
    </i>
  </rowItems>
  <colFields count="1">
    <field x="3"/>
  </colFields>
  <colItems count="6">
    <i>
      <x/>
    </i>
    <i>
      <x v="1"/>
    </i>
    <i>
      <x v="2"/>
    </i>
    <i>
      <x v="3"/>
    </i>
    <i>
      <x v="4"/>
    </i>
    <i t="grand">
      <x/>
    </i>
  </colItems>
  <pageFields count="1">
    <pageField fld="1" hier="-1"/>
  </pageFields>
  <dataFields count="1">
    <dataField name="Sum of Units"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7.xml><?xml version="1.0" encoding="utf-8"?>
<pivotTableDefinition xmlns="http://schemas.openxmlformats.org/spreadsheetml/2006/main" name="PivotTable7"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location ref="A3:B7" firstHeaderRow="1" firstDataRow="1" firstDataCol="1"/>
  <pivotFields count="8">
    <pivotField numFmtId="165" showAll="0">
      <items count="7">
        <item x="0"/>
        <item x="1"/>
        <item x="2"/>
        <item x="3"/>
        <item x="4"/>
        <item x="5"/>
        <item t="default"/>
      </items>
    </pivotField>
    <pivotField showAll="0">
      <items count="4">
        <item h="1" x="1"/>
        <item h="1" x="0"/>
        <item x="2"/>
        <item t="default"/>
      </items>
    </pivotField>
    <pivotField showAll="0"/>
    <pivotField axis="axisRow" showAll="0">
      <items count="6">
        <item x="1"/>
        <item x="3"/>
        <item x="2"/>
        <item x="4"/>
        <item x="0"/>
        <item t="default"/>
      </items>
    </pivotField>
    <pivotField dataField="1" showAll="0"/>
    <pivotField numFmtId="164" showAll="0"/>
    <pivotField numFmtId="164" showAll="0"/>
    <pivotField dragToRow="0" dragToCol="0" dragToPage="0" showAll="0" defaultSubtotal="0"/>
  </pivotFields>
  <rowFields count="1">
    <field x="3"/>
  </rowFields>
  <rowItems count="4">
    <i>
      <x/>
    </i>
    <i>
      <x v="1"/>
    </i>
    <i>
      <x v="2"/>
    </i>
    <i t="grand">
      <x/>
    </i>
  </rowItems>
  <colItems count="1">
    <i/>
  </colItems>
  <dataFields count="1">
    <dataField name="Sum of Units" fld="4" baseField="0" baseItem="0"/>
  </dataFields>
  <pivotTableStyleInfo name="PivotStyleLight16" showRowHeaders="1" showColHeaders="1" showRowStripes="0" showColStripes="0" showLastColumn="1"/>
  <filters count="1">
    <filter fld="0" type="dateBetween" evalOrder="-1" id="2" name="Month">
      <autoFilter ref="A1">
        <filterColumn colId="0">
          <customFilters and="1">
            <customFilter operator="greaterThanOrEqual" val="39173"/>
            <customFilter operator="lessThanOrEqual" val="39263"/>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D8" firstHeaderRow="1" firstDataRow="2" firstDataCol="1" rowPageCount="1" colPageCount="1"/>
  <pivotFields count="7">
    <pivotField axis="axisPage" numFmtId="165" showAll="0">
      <items count="9">
        <item x="0"/>
        <item x="1"/>
        <item x="2"/>
        <item x="3"/>
        <item x="4"/>
        <item x="5"/>
        <item x="6"/>
        <item x="7"/>
        <item t="default"/>
      </items>
    </pivotField>
    <pivotField axis="axisRow" showAll="0" sortType="descending">
      <items count="4">
        <item x="2"/>
        <item x="0"/>
        <item x="1"/>
        <item t="default"/>
      </items>
    </pivotField>
    <pivotField showAll="0"/>
    <pivotField axis="axisCol" showAll="0" measureFilter="1">
      <items count="6">
        <item x="1"/>
        <item x="3"/>
        <item x="2"/>
        <item x="4"/>
        <item x="0"/>
        <item t="default"/>
      </items>
    </pivotField>
    <pivotField showAll="0"/>
    <pivotField numFmtId="164" showAll="0"/>
    <pivotField dataField="1" numFmtId="164" showAll="0"/>
  </pivotFields>
  <rowFields count="1">
    <field x="1"/>
  </rowFields>
  <rowItems count="4">
    <i>
      <x/>
    </i>
    <i>
      <x v="1"/>
    </i>
    <i>
      <x v="2"/>
    </i>
    <i t="grand">
      <x/>
    </i>
  </rowItems>
  <colFields count="1">
    <field x="3"/>
  </colFields>
  <colItems count="3">
    <i>
      <x v="1"/>
    </i>
    <i>
      <x v="4"/>
    </i>
    <i t="grand">
      <x/>
    </i>
  </colItems>
  <pageFields count="1">
    <pageField fld="0" item="2" hier="-1"/>
  </pageFields>
  <dataFields count="1">
    <dataField name="Sum of Total" fld="6" baseField="0" baseItem="0" numFmtId="166"/>
  </dataFields>
  <formats count="3">
    <format dxfId="13">
      <pivotArea outline="0" collapsedLevelsAreSubtotals="1" fieldPosition="0"/>
    </format>
    <format dxfId="12">
      <pivotArea outline="0" collapsedLevelsAreSubtotals="1" fieldPosition="0"/>
    </format>
    <format dxfId="11">
      <pivotArea outline="0" collapsedLevelsAreSubtotals="1" fieldPosition="0"/>
    </format>
  </formats>
  <conditionalFormats count="2">
    <conditionalFormat priority="1">
      <pivotAreas count="1">
        <pivotArea type="data" grandCol="1" collapsedLevelsAreSubtotals="1" fieldPosition="0">
          <references count="2">
            <reference field="4294967294" count="1" selected="0">
              <x v="0"/>
            </reference>
            <reference field="1" count="3">
              <x v="0"/>
              <x v="1"/>
              <x v="2"/>
            </reference>
          </references>
        </pivotArea>
      </pivotAreas>
    </conditionalFormat>
    <conditionalFormat priority="2">
      <pivotAreas count="1">
        <pivotArea type="data" grandCol="1" collapsedLevelsAreSubtotals="1" fieldPosition="0">
          <references count="2">
            <reference field="4294967294" count="1" selected="0">
              <x v="0"/>
            </reference>
            <reference field="1" count="3">
              <x v="0"/>
              <x v="1"/>
              <x v="2"/>
            </reference>
          </references>
        </pivotArea>
      </pivotAreas>
    </conditionalFormat>
  </conditionalFormats>
  <pivotTableStyleInfo name="PivotStyleLight16" showRowHeaders="1" showColHeaders="1" showRowStripes="0" showColStripes="0" showLastColumn="1"/>
  <filters count="1">
    <filter fld="3" type="valueLessThan" evalOrder="-1" id="1" iMeasureFld="0">
      <autoFilter ref="A1">
        <filterColumn colId="0">
          <customFilters>
            <customFilter operator="lessThan" val="875"/>
          </customFilters>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23" applyNumberFormats="0" applyBorderFormats="0" applyFontFormats="0" applyPatternFormats="0" applyAlignmentFormats="0" applyWidthHeightFormats="1" dataCaption="Values" updatedVersion="4" minRefreshableVersion="3" useAutoFormatting="1" itemPrintTitles="1" createdVersion="6" indent="0" outline="1" outlineData="1" multipleFieldFilters="0">
  <location ref="A3:C15" firstHeaderRow="0" firstDataRow="1" firstDataCol="1"/>
  <pivotFields count="9">
    <pivotField numFmtId="165" showAll="0"/>
    <pivotField showAll="0"/>
    <pivotField axis="axisRow" showAll="0">
      <items count="12">
        <item x="5"/>
        <item x="3"/>
        <item x="8"/>
        <item x="2"/>
        <item x="0"/>
        <item x="1"/>
        <item x="7"/>
        <item x="9"/>
        <item x="10"/>
        <item x="4"/>
        <item x="6"/>
        <item t="default"/>
      </items>
    </pivotField>
    <pivotField showAll="0"/>
    <pivotField showAll="0"/>
    <pivotField numFmtId="164" showAll="0"/>
    <pivotField dataField="1" numFmtId="164" showAll="0"/>
    <pivotField dataField="1" dragToRow="0" dragToCol="0" dragToPage="0" showAll="0" defaultSubtotal="0"/>
    <pivotField dragToRow="0" dragToCol="0" dragToPage="0" showAll="0" defaultSubtotal="0"/>
  </pivotFields>
  <rowFields count="1">
    <field x="2"/>
  </rowFields>
  <rowItems count="12">
    <i>
      <x/>
    </i>
    <i>
      <x v="1"/>
    </i>
    <i>
      <x v="2"/>
    </i>
    <i>
      <x v="3"/>
    </i>
    <i>
      <x v="4"/>
    </i>
    <i>
      <x v="5"/>
    </i>
    <i>
      <x v="6"/>
    </i>
    <i>
      <x v="7"/>
    </i>
    <i>
      <x v="8"/>
    </i>
    <i>
      <x v="9"/>
    </i>
    <i>
      <x v="10"/>
    </i>
    <i t="grand">
      <x/>
    </i>
  </rowItems>
  <colFields count="1">
    <field x="-2"/>
  </colFields>
  <colItems count="2">
    <i>
      <x/>
    </i>
    <i i="1">
      <x v="1"/>
    </i>
  </colItems>
  <dataFields count="2">
    <dataField name="Sum of Total" fld="6" baseField="0" baseItem="0"/>
    <dataField name="Sum of Bonus" fld="7" baseField="0" baseItem="0" numFmtId="16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4"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3:B47" firstHeaderRow="1" firstDataRow="1" firstDataCol="1"/>
  <pivotFields count="7">
    <pivotField numFmtId="165" showAll="0"/>
    <pivotField showAll="0"/>
    <pivotField axis="axisRow" showAll="0">
      <items count="12">
        <item x="5"/>
        <item x="3"/>
        <item x="8"/>
        <item x="2"/>
        <item x="0"/>
        <item x="1"/>
        <item x="7"/>
        <item x="9"/>
        <item x="10"/>
        <item x="4"/>
        <item x="6"/>
        <item t="default"/>
      </items>
    </pivotField>
    <pivotField axis="axisRow" showAll="0">
      <items count="6">
        <item x="1"/>
        <item x="3"/>
        <item x="2"/>
        <item x="4"/>
        <item x="0"/>
        <item t="default"/>
      </items>
    </pivotField>
    <pivotField dataField="1" showAll="0"/>
    <pivotField numFmtId="164" showAll="0"/>
    <pivotField numFmtId="164" showAll="0"/>
  </pivotFields>
  <rowFields count="2">
    <field x="2"/>
    <field x="3"/>
  </rowFields>
  <rowItems count="44">
    <i>
      <x/>
    </i>
    <i r="1">
      <x/>
    </i>
    <i r="1">
      <x v="4"/>
    </i>
    <i>
      <x v="1"/>
    </i>
    <i r="1">
      <x/>
    </i>
    <i r="1">
      <x v="2"/>
    </i>
    <i r="1">
      <x v="4"/>
    </i>
    <i>
      <x v="2"/>
    </i>
    <i r="1">
      <x/>
    </i>
    <i r="1">
      <x v="2"/>
    </i>
    <i>
      <x v="3"/>
    </i>
    <i r="1">
      <x/>
    </i>
    <i r="1">
      <x v="3"/>
    </i>
    <i r="1">
      <x v="4"/>
    </i>
    <i>
      <x v="4"/>
    </i>
    <i r="1">
      <x/>
    </i>
    <i r="1">
      <x v="2"/>
    </i>
    <i r="1">
      <x v="3"/>
    </i>
    <i r="1">
      <x v="4"/>
    </i>
    <i>
      <x v="5"/>
    </i>
    <i r="1">
      <x/>
    </i>
    <i r="1">
      <x v="1"/>
    </i>
    <i r="1">
      <x v="3"/>
    </i>
    <i>
      <x v="6"/>
    </i>
    <i r="1">
      <x/>
    </i>
    <i r="1">
      <x v="3"/>
    </i>
    <i r="1">
      <x v="4"/>
    </i>
    <i>
      <x v="7"/>
    </i>
    <i r="1">
      <x/>
    </i>
    <i r="1">
      <x v="2"/>
    </i>
    <i r="1">
      <x v="3"/>
    </i>
    <i>
      <x v="8"/>
    </i>
    <i r="1">
      <x/>
    </i>
    <i r="1">
      <x v="1"/>
    </i>
    <i r="1">
      <x v="4"/>
    </i>
    <i>
      <x v="9"/>
    </i>
    <i r="1">
      <x/>
    </i>
    <i r="1">
      <x v="1"/>
    </i>
    <i r="1">
      <x v="2"/>
    </i>
    <i r="1">
      <x v="4"/>
    </i>
    <i>
      <x v="10"/>
    </i>
    <i r="1">
      <x/>
    </i>
    <i r="1">
      <x v="4"/>
    </i>
    <i t="grand">
      <x/>
    </i>
  </rowItems>
  <colItems count="1">
    <i/>
  </colItems>
  <dataFields count="1">
    <dataField name="Max of Units" fld="4" subtotal="max" baseField="0" baseItem="510268368"/>
  </dataFields>
  <chartFormats count="1">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5"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G8" firstHeaderRow="1" firstDataRow="2" firstDataCol="1"/>
  <pivotFields count="7">
    <pivotField axis="axisRow" numFmtId="165" showAll="0">
      <items count="7">
        <item x="0"/>
        <item x="1"/>
        <item x="2"/>
        <item x="3"/>
        <item x="4"/>
        <item x="5"/>
        <item t="default"/>
      </items>
    </pivotField>
    <pivotField showAll="0"/>
    <pivotField showAll="0"/>
    <pivotField axis="axisCol" showAll="0">
      <items count="6">
        <item x="1"/>
        <item x="3"/>
        <item x="2"/>
        <item x="4"/>
        <item x="0"/>
        <item t="default"/>
      </items>
    </pivotField>
    <pivotField dataField="1" showAll="0"/>
    <pivotField numFmtId="164" showAll="0"/>
    <pivotField numFmtId="164" showAll="0"/>
  </pivotFields>
  <rowFields count="1">
    <field x="0"/>
  </rowFields>
  <rowItems count="4">
    <i>
      <x v="1"/>
    </i>
    <i>
      <x v="2"/>
    </i>
    <i>
      <x v="3"/>
    </i>
    <i t="grand">
      <x/>
    </i>
  </rowItems>
  <colFields count="1">
    <field x="3"/>
  </colFields>
  <colItems count="6">
    <i>
      <x/>
    </i>
    <i>
      <x v="1"/>
    </i>
    <i>
      <x v="2"/>
    </i>
    <i>
      <x v="3"/>
    </i>
    <i>
      <x v="4"/>
    </i>
    <i t="grand">
      <x/>
    </i>
  </colItems>
  <dataFields count="1">
    <dataField name="Sum of Units"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6" cacheId="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G16" firstHeaderRow="1" firstDataRow="2" firstDataCol="1" rowPageCount="1" colPageCount="1"/>
  <pivotFields count="7">
    <pivotField numFmtId="165" showAll="0"/>
    <pivotField axis="axisPage" multipleItemSelectionAllowed="1" showAll="0">
      <items count="4">
        <item x="1"/>
        <item x="0"/>
        <item x="2"/>
        <item t="default"/>
      </items>
    </pivotField>
    <pivotField axis="axisRow" showAll="0">
      <items count="12">
        <item x="5"/>
        <item x="3"/>
        <item x="8"/>
        <item x="2"/>
        <item x="0"/>
        <item x="1"/>
        <item x="7"/>
        <item x="9"/>
        <item x="10"/>
        <item x="4"/>
        <item x="6"/>
        <item t="default"/>
      </items>
    </pivotField>
    <pivotField axis="axisCol" showAll="0">
      <items count="6">
        <item x="1"/>
        <item x="3"/>
        <item x="2"/>
        <item x="4"/>
        <item x="0"/>
        <item t="default"/>
      </items>
    </pivotField>
    <pivotField dataField="1" showAll="0"/>
    <pivotField numFmtId="164" showAll="0"/>
    <pivotField numFmtId="164" showAll="0"/>
  </pivotFields>
  <rowFields count="1">
    <field x="2"/>
  </rowFields>
  <rowItems count="12">
    <i>
      <x/>
    </i>
    <i>
      <x v="1"/>
    </i>
    <i>
      <x v="2"/>
    </i>
    <i>
      <x v="3"/>
    </i>
    <i>
      <x v="4"/>
    </i>
    <i>
      <x v="5"/>
    </i>
    <i>
      <x v="6"/>
    </i>
    <i>
      <x v="7"/>
    </i>
    <i>
      <x v="8"/>
    </i>
    <i>
      <x v="9"/>
    </i>
    <i>
      <x v="10"/>
    </i>
    <i t="grand">
      <x/>
    </i>
  </rowItems>
  <colFields count="1">
    <field x="3"/>
  </colFields>
  <colItems count="6">
    <i>
      <x/>
    </i>
    <i>
      <x v="1"/>
    </i>
    <i>
      <x v="2"/>
    </i>
    <i>
      <x v="3"/>
    </i>
    <i>
      <x v="4"/>
    </i>
    <i t="grand">
      <x/>
    </i>
  </colItems>
  <pageFields count="1">
    <pageField fld="1" hier="-1"/>
  </pageFields>
  <dataFields count="1">
    <dataField name="Sum of Units"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7" cacheId="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8" firstHeaderRow="1" firstDataRow="1" firstDataCol="1" rowPageCount="1" colPageCount="1"/>
  <pivotFields count="7">
    <pivotField axis="axisRow" numFmtId="165" showAll="0">
      <items count="7">
        <item h="1" x="0"/>
        <item h="1" x="1"/>
        <item x="2"/>
        <item h="1" x="3"/>
        <item h="1" x="4"/>
        <item h="1" x="5"/>
        <item t="default"/>
      </items>
    </pivotField>
    <pivotField axis="axisPage" showAll="0">
      <items count="4">
        <item x="1"/>
        <item x="0"/>
        <item x="2"/>
        <item t="default"/>
      </items>
    </pivotField>
    <pivotField showAll="0"/>
    <pivotField axis="axisRow" showAll="0">
      <items count="6">
        <item x="1"/>
        <item x="3"/>
        <item x="2"/>
        <item x="4"/>
        <item x="0"/>
        <item t="default"/>
      </items>
    </pivotField>
    <pivotField dataField="1" showAll="0"/>
    <pivotField numFmtId="164" showAll="0"/>
    <pivotField numFmtId="164" showAll="0"/>
  </pivotFields>
  <rowFields count="2">
    <field x="0"/>
    <field x="3"/>
  </rowFields>
  <rowItems count="5">
    <i>
      <x v="2"/>
    </i>
    <i r="1">
      <x/>
    </i>
    <i r="1">
      <x v="1"/>
    </i>
    <i r="1">
      <x v="2"/>
    </i>
    <i t="grand">
      <x/>
    </i>
  </rowItems>
  <colItems count="1">
    <i/>
  </colItems>
  <pageFields count="1">
    <pageField fld="1" item="2" hier="-1"/>
  </pageFields>
  <dataFields count="1">
    <dataField name="Sum of Units"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8" cacheId="7"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location ref="A3:B7" firstHeaderRow="1" firstDataRow="1" firstDataCol="1"/>
  <pivotFields count="7">
    <pivotField numFmtId="165" showAll="0">
      <items count="9">
        <item x="0"/>
        <item x="1"/>
        <item x="2"/>
        <item x="3"/>
        <item x="4"/>
        <item x="5"/>
        <item x="6"/>
        <item x="7"/>
        <item t="default"/>
      </items>
    </pivotField>
    <pivotField showAll="0">
      <items count="4">
        <item h="1" x="1"/>
        <item h="1" x="0"/>
        <item x="2"/>
        <item t="default"/>
      </items>
    </pivotField>
    <pivotField showAll="0"/>
    <pivotField axis="axisRow" showAll="0">
      <items count="6">
        <item x="1"/>
        <item x="3"/>
        <item x="2"/>
        <item x="4"/>
        <item x="0"/>
        <item t="default"/>
      </items>
    </pivotField>
    <pivotField dataField="1" showAll="0"/>
    <pivotField numFmtId="164" showAll="0"/>
    <pivotField numFmtId="164" showAll="0"/>
  </pivotFields>
  <rowFields count="1">
    <field x="3"/>
  </rowFields>
  <rowItems count="4">
    <i>
      <x/>
    </i>
    <i>
      <x v="1"/>
    </i>
    <i>
      <x v="2"/>
    </i>
    <i t="grand">
      <x/>
    </i>
  </rowItems>
  <colItems count="1">
    <i/>
  </colItems>
  <dataFields count="1">
    <dataField name="Sum of Units" fld="4" baseField="0" baseItem="0"/>
  </dataFields>
  <pivotTableStyleInfo name="PivotStyleLight16" showRowHeaders="1" showColHeaders="1" showRowStripes="0" showColStripes="0" showLastColumn="1"/>
  <filters count="1">
    <filter fld="0" type="dateBetween" evalOrder="-1" id="10" name="Month">
      <autoFilter ref="A1">
        <filterColumn colId="0">
          <customFilters and="1">
            <customFilter operator="greaterThanOrEqual" val="39173"/>
            <customFilter operator="lessThanOrEqual" val="39263"/>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location ref="A3:G8" firstHeaderRow="1" firstDataRow="2" firstDataCol="1" rowPageCount="1" colPageCount="1"/>
  <pivotFields count="8">
    <pivotField axis="axisPage" compact="0" numFmtId="165" outline="0" showAll="0">
      <items count="7">
        <item x="0"/>
        <item x="1"/>
        <item x="2"/>
        <item x="3"/>
        <item x="4"/>
        <item x="5"/>
        <item t="default"/>
      </items>
      <extLst>
        <ext xmlns:x14="http://schemas.microsoft.com/office/spreadsheetml/2009/9/main" uri="{2946ED86-A175-432a-8AC1-64E0C546D7DE}">
          <x14:pivotField fillDownLabels="1"/>
        </ext>
      </extLst>
    </pivotField>
    <pivotField axis="axisRow" compact="0" outline="0" showAll="0">
      <items count="4">
        <item x="1"/>
        <item x="0"/>
        <item x="2"/>
        <item t="default"/>
      </items>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axis="axisCol" compact="0" outline="0" showAll="0">
      <items count="6">
        <item x="1"/>
        <item x="3"/>
        <item x="2"/>
        <item x="4"/>
        <item x="0"/>
        <item t="default"/>
      </items>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numFmtId="164" outline="0" showAll="0">
      <extLst>
        <ext xmlns:x14="http://schemas.microsoft.com/office/spreadsheetml/2009/9/main" uri="{2946ED86-A175-432a-8AC1-64E0C546D7DE}">
          <x14:pivotField fillDownLabels="1"/>
        </ext>
      </extLst>
    </pivotField>
    <pivotField dataField="1" compact="0" numFmtId="164" outline="0" showAll="0">
      <extLst>
        <ext xmlns:x14="http://schemas.microsoft.com/office/spreadsheetml/2009/9/main" uri="{2946ED86-A175-432a-8AC1-64E0C546D7DE}">
          <x14:pivotField fillDownLabels="1"/>
        </ext>
      </extLst>
    </pivotField>
    <pivotField compact="0" outline="0" dragToRow="0" dragToCol="0" dragToPage="0" showAll="0" defaultSubtotal="0">
      <extLst>
        <ext xmlns:x14="http://schemas.microsoft.com/office/spreadsheetml/2009/9/main" uri="{2946ED86-A175-432a-8AC1-64E0C546D7DE}">
          <x14:pivotField fillDownLabels="1"/>
        </ext>
      </extLst>
    </pivotField>
  </pivotFields>
  <rowFields count="1">
    <field x="1"/>
  </rowFields>
  <rowItems count="4">
    <i>
      <x/>
    </i>
    <i>
      <x v="1"/>
    </i>
    <i>
      <x v="2"/>
    </i>
    <i t="grand">
      <x/>
    </i>
  </rowItems>
  <colFields count="1">
    <field x="3"/>
  </colFields>
  <colItems count="6">
    <i>
      <x/>
    </i>
    <i>
      <x v="1"/>
    </i>
    <i>
      <x v="2"/>
    </i>
    <i>
      <x v="3"/>
    </i>
    <i>
      <x v="4"/>
    </i>
    <i t="grand">
      <x/>
    </i>
  </colItems>
  <pageFields count="1">
    <pageField fld="0" hier="-1"/>
  </pageFields>
  <dataFields count="1">
    <dataField name="Sum of Total"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28" name="PivotTable6"/>
  </pivotTables>
  <data>
    <tabular pivotCacheId="1">
      <items count="3">
        <i x="1" s="1"/>
        <i x="0"/>
        <i x="2"/>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egion1" sourceName="Region">
  <pivotTables>
    <pivotTable tabId="29" name="PivotTable7"/>
  </pivotTables>
  <data>
    <tabular pivotCacheId="1">
      <items count="3">
        <i x="1"/>
        <i x="0"/>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2" sourceName="Region">
  <pivotTables>
    <pivotTable tabId="36" name="PivotTable6"/>
  </pivotTables>
  <data>
    <tabular pivotCacheId="2">
      <items count="3">
        <i x="1" s="1"/>
        <i x="0"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Region3" sourceName="Region">
  <pivotTables>
    <pivotTable tabId="38" name="PivotTable8"/>
  </pivotTables>
  <data>
    <tabular pivotCacheId="3">
      <items count="3">
        <i x="1"/>
        <i x="0"/>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Region 2" cache="Slicer_Region2" caption="Region"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Region 3" cache="Slicer_Region3" caption="Region" rowHeight="241300"/>
</slicers>
</file>

<file path=xl/slicers/slicer3.xml><?xml version="1.0" encoding="utf-8"?>
<slicers xmlns="http://schemas.microsoft.com/office/spreadsheetml/2009/9/main" xmlns:mc="http://schemas.openxmlformats.org/markup-compatibility/2006" xmlns:x="http://schemas.openxmlformats.org/spreadsheetml/2006/main" mc:Ignorable="x">
  <slicer name="Region" cache="Slicer_Region" caption="Region" rowHeight="241300"/>
</slicers>
</file>

<file path=xl/slicers/slicer4.xml><?xml version="1.0" encoding="utf-8"?>
<slicers xmlns="http://schemas.microsoft.com/office/spreadsheetml/2009/9/main" xmlns:mc="http://schemas.openxmlformats.org/markup-compatibility/2006" xmlns:x="http://schemas.openxmlformats.org/spreadsheetml/2006/main" mc:Ignorable="x">
  <slicer name="Region 1" cache="Slicer_Region1" caption="Region" rowHeight="241300"/>
</slicers>
</file>

<file path=xl/tables/table1.xml><?xml version="1.0" encoding="utf-8"?>
<table xmlns="http://schemas.openxmlformats.org/spreadsheetml/2006/main" id="2" name="Table2" displayName="Table2" ref="A1:G3" totalsRowShown="0">
  <autoFilter ref="A1:G3"/>
  <tableColumns count="7">
    <tableColumn id="1" name="Month" dataDxfId="14"/>
    <tableColumn id="2" name="Region"/>
    <tableColumn id="3" name="Rep"/>
    <tableColumn id="4" name="Item"/>
    <tableColumn id="5" name="Units"/>
    <tableColumn id="6" name="Unit Cost"/>
    <tableColumn id="7" name="Total"/>
  </tableColumns>
  <tableStyleInfo name="TableStyleMedium2" showFirstColumn="0" showLastColumn="0" showRowStripes="1" showColumnStripes="0"/>
</table>
</file>

<file path=xl/tables/table2.xml><?xml version="1.0" encoding="utf-8"?>
<table xmlns="http://schemas.openxmlformats.org/spreadsheetml/2006/main" id="1" name="Table1" displayName="Table1" ref="A1:G3" totalsRowShown="0">
  <autoFilter ref="A1:G3"/>
  <tableColumns count="7">
    <tableColumn id="1" name="Month" dataDxfId="5"/>
    <tableColumn id="2" name="Region"/>
    <tableColumn id="3" name="Rep"/>
    <tableColumn id="4" name="Item"/>
    <tableColumn id="5" name="Units"/>
    <tableColumn id="6" name="Unit Cost"/>
    <tableColumn id="7" name="Total"/>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1" Type="http://schemas.openxmlformats.org/officeDocument/2006/relationships/pivotTable" Target="../pivotTables/pivotTable9.xml"/></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0.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1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11.xml"/></Relationships>
</file>

<file path=xl/worksheets/_rels/sheet14.xml.rels><?xml version="1.0" encoding="UTF-8" standalone="yes"?>
<Relationships xmlns="http://schemas.openxmlformats.org/package/2006/relationships"><Relationship Id="rId1" Type="http://schemas.openxmlformats.org/officeDocument/2006/relationships/pivotTable" Target="../pivotTables/pivotTable12.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13.xml"/></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14.xml"/></Relationships>
</file>

<file path=xl/worksheets/_rels/sheet17.xml.rels><?xml version="1.0" encoding="UTF-8" standalone="yes"?>
<Relationships xmlns="http://schemas.openxmlformats.org/package/2006/relationships"><Relationship Id="rId1" Type="http://schemas.openxmlformats.org/officeDocument/2006/relationships/pivotTable" Target="../pivotTables/pivotTable15.xml"/></Relationships>
</file>

<file path=xl/worksheets/_rels/sheet18.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6.xml"/><Relationship Id="rId1" Type="http://schemas.openxmlformats.org/officeDocument/2006/relationships/pivotTable" Target="../pivotTables/pivotTable16.xml"/></Relationships>
</file>

<file path=xl/worksheets/_rels/sheet19.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7.xml"/><Relationship Id="rId1" Type="http://schemas.openxmlformats.org/officeDocument/2006/relationships/pivotTable" Target="../pivotTables/pivotTable17.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
  <sheetViews>
    <sheetView workbookViewId="0">
      <selection activeCell="D6" sqref="D6"/>
    </sheetView>
  </sheetViews>
  <sheetFormatPr defaultRowHeight="14.25" x14ac:dyDescent="0.2"/>
  <cols>
    <col min="1" max="1" width="13.125" bestFit="1" customWidth="1"/>
    <col min="2" max="2" width="16.125" bestFit="1" customWidth="1"/>
    <col min="3" max="3" width="5.375" customWidth="1"/>
    <col min="4" max="6" width="7.875" customWidth="1"/>
    <col min="7" max="7" width="11.375" customWidth="1"/>
    <col min="8" max="8" width="12" bestFit="1" customWidth="1"/>
    <col min="9" max="9" width="15.875" bestFit="1" customWidth="1"/>
    <col min="10" max="10" width="12" bestFit="1" customWidth="1"/>
    <col min="11" max="11" width="15.875" bestFit="1" customWidth="1"/>
    <col min="12" max="12" width="17.25" bestFit="1" customWidth="1"/>
    <col min="13" max="13" width="21" bestFit="1" customWidth="1"/>
  </cols>
  <sheetData>
    <row r="1" spans="1:7" x14ac:dyDescent="0.2">
      <c r="A1" s="9" t="s">
        <v>0</v>
      </c>
      <c r="B1" t="s">
        <v>30</v>
      </c>
    </row>
    <row r="3" spans="1:7" x14ac:dyDescent="0.2">
      <c r="A3" s="9" t="s">
        <v>29</v>
      </c>
      <c r="B3" s="9" t="s">
        <v>28</v>
      </c>
    </row>
    <row r="4" spans="1:7" x14ac:dyDescent="0.2">
      <c r="A4" s="9" t="s">
        <v>26</v>
      </c>
      <c r="B4" t="s">
        <v>12</v>
      </c>
      <c r="C4" t="s">
        <v>24</v>
      </c>
      <c r="D4" t="s">
        <v>15</v>
      </c>
      <c r="E4" t="s">
        <v>25</v>
      </c>
      <c r="F4" t="s">
        <v>9</v>
      </c>
      <c r="G4" t="s">
        <v>27</v>
      </c>
    </row>
    <row r="5" spans="1:7" x14ac:dyDescent="0.2">
      <c r="A5" s="10" t="s">
        <v>10</v>
      </c>
      <c r="B5" s="11">
        <v>5762.63</v>
      </c>
      <c r="C5" s="11">
        <v>875</v>
      </c>
      <c r="D5" s="11">
        <v>539.7299999999999</v>
      </c>
      <c r="E5" s="11">
        <v>2421.39</v>
      </c>
      <c r="F5" s="11">
        <v>1540.32</v>
      </c>
      <c r="G5" s="11">
        <v>11139.07</v>
      </c>
    </row>
    <row r="6" spans="1:7" x14ac:dyDescent="0.2">
      <c r="A6" s="10" t="s">
        <v>7</v>
      </c>
      <c r="B6" s="11">
        <v>2535.66</v>
      </c>
      <c r="C6" s="11"/>
      <c r="D6" s="11">
        <v>1354.25</v>
      </c>
      <c r="E6" s="11">
        <v>1748.48</v>
      </c>
      <c r="F6" s="11">
        <v>363.70000000000005</v>
      </c>
      <c r="G6" s="11">
        <v>6002.0899999999992</v>
      </c>
    </row>
    <row r="7" spans="1:7" x14ac:dyDescent="0.2">
      <c r="A7" s="10" t="s">
        <v>16</v>
      </c>
      <c r="B7" s="11">
        <v>1279.3599999999999</v>
      </c>
      <c r="C7" s="11">
        <v>825</v>
      </c>
      <c r="D7" s="11">
        <v>151.24</v>
      </c>
      <c r="E7" s="11"/>
      <c r="F7" s="11">
        <v>231.12</v>
      </c>
      <c r="G7" s="11">
        <v>2486.7199999999993</v>
      </c>
    </row>
    <row r="8" spans="1:7" x14ac:dyDescent="0.2">
      <c r="A8" s="10" t="s">
        <v>27</v>
      </c>
      <c r="B8" s="11">
        <v>9577.6500000000015</v>
      </c>
      <c r="C8" s="11">
        <v>1700</v>
      </c>
      <c r="D8" s="11">
        <v>2045.22</v>
      </c>
      <c r="E8" s="11">
        <v>4169.87</v>
      </c>
      <c r="F8" s="11">
        <v>2135.14</v>
      </c>
      <c r="G8" s="11">
        <v>19627.879999999997</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
  <sheetViews>
    <sheetView workbookViewId="0">
      <selection activeCell="G6" sqref="G6"/>
    </sheetView>
  </sheetViews>
  <sheetFormatPr defaultRowHeight="14.25" x14ac:dyDescent="0.2"/>
  <cols>
    <col min="1" max="1" width="11.375" bestFit="1" customWidth="1"/>
    <col min="2" max="6" width="7.875" bestFit="1" customWidth="1"/>
    <col min="7" max="7" width="10.75" bestFit="1" customWidth="1"/>
  </cols>
  <sheetData>
    <row r="1" spans="1:7" x14ac:dyDescent="0.2">
      <c r="A1" s="9" t="s">
        <v>0</v>
      </c>
      <c r="B1" t="s">
        <v>30</v>
      </c>
    </row>
    <row r="3" spans="1:7" x14ac:dyDescent="0.2">
      <c r="A3" s="9" t="s">
        <v>29</v>
      </c>
      <c r="B3" s="9" t="s">
        <v>3</v>
      </c>
    </row>
    <row r="4" spans="1:7" x14ac:dyDescent="0.2">
      <c r="A4" s="9" t="s">
        <v>1</v>
      </c>
      <c r="B4" t="s">
        <v>12</v>
      </c>
      <c r="C4" t="s">
        <v>24</v>
      </c>
      <c r="D4" t="s">
        <v>15</v>
      </c>
      <c r="E4" t="s">
        <v>25</v>
      </c>
      <c r="F4" t="s">
        <v>9</v>
      </c>
      <c r="G4" t="s">
        <v>27</v>
      </c>
    </row>
    <row r="5" spans="1:7" x14ac:dyDescent="0.2">
      <c r="A5" t="s">
        <v>10</v>
      </c>
      <c r="B5" s="11">
        <v>5762.63</v>
      </c>
      <c r="C5" s="11">
        <v>875</v>
      </c>
      <c r="D5" s="11">
        <v>539.7299999999999</v>
      </c>
      <c r="E5" s="11">
        <v>2421.39</v>
      </c>
      <c r="F5" s="11">
        <v>1540.32</v>
      </c>
      <c r="G5" s="11">
        <v>11139.07</v>
      </c>
    </row>
    <row r="6" spans="1:7" x14ac:dyDescent="0.2">
      <c r="A6" t="s">
        <v>7</v>
      </c>
      <c r="B6" s="11">
        <v>2535.66</v>
      </c>
      <c r="C6" s="11"/>
      <c r="D6" s="11">
        <v>1354.25</v>
      </c>
      <c r="E6" s="11">
        <v>1748.48</v>
      </c>
      <c r="F6" s="11">
        <v>363.70000000000005</v>
      </c>
      <c r="G6" s="11">
        <v>6002.0899999999992</v>
      </c>
    </row>
    <row r="7" spans="1:7" x14ac:dyDescent="0.2">
      <c r="A7" t="s">
        <v>16</v>
      </c>
      <c r="B7" s="11">
        <v>1279.3599999999999</v>
      </c>
      <c r="C7" s="11">
        <v>825</v>
      </c>
      <c r="D7" s="11">
        <v>151.24</v>
      </c>
      <c r="E7" s="11"/>
      <c r="F7" s="11">
        <v>231.12</v>
      </c>
      <c r="G7" s="11">
        <v>2486.7199999999993</v>
      </c>
    </row>
    <row r="8" spans="1:7" x14ac:dyDescent="0.2">
      <c r="A8" t="s">
        <v>27</v>
      </c>
      <c r="B8" s="11">
        <v>9577.6500000000015</v>
      </c>
      <c r="C8" s="11">
        <v>1700</v>
      </c>
      <c r="D8" s="11">
        <v>2045.22</v>
      </c>
      <c r="E8" s="11">
        <v>4169.87</v>
      </c>
      <c r="F8" s="11">
        <v>2135.14</v>
      </c>
      <c r="G8" s="11">
        <v>19627.879999999997</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
  <sheetViews>
    <sheetView workbookViewId="0">
      <selection activeCell="J7" sqref="J7"/>
    </sheetView>
  </sheetViews>
  <sheetFormatPr defaultRowHeight="14.25" x14ac:dyDescent="0.2"/>
  <cols>
    <col min="1" max="1" width="11.375" bestFit="1" customWidth="1"/>
    <col min="2" max="6" width="7.125" bestFit="1" customWidth="1"/>
    <col min="7" max="7" width="10.75" bestFit="1" customWidth="1"/>
  </cols>
  <sheetData>
    <row r="1" spans="1:7" x14ac:dyDescent="0.2">
      <c r="A1" s="9" t="s">
        <v>0</v>
      </c>
      <c r="B1" t="s">
        <v>30</v>
      </c>
    </row>
    <row r="3" spans="1:7" x14ac:dyDescent="0.2">
      <c r="A3" s="9" t="s">
        <v>29</v>
      </c>
      <c r="B3" s="9" t="s">
        <v>3</v>
      </c>
    </row>
    <row r="4" spans="1:7" x14ac:dyDescent="0.2">
      <c r="A4" s="9" t="s">
        <v>1</v>
      </c>
      <c r="B4" t="s">
        <v>12</v>
      </c>
      <c r="C4" t="s">
        <v>24</v>
      </c>
      <c r="D4" t="s">
        <v>15</v>
      </c>
      <c r="E4" t="s">
        <v>25</v>
      </c>
      <c r="F4" t="s">
        <v>9</v>
      </c>
      <c r="G4" t="s">
        <v>27</v>
      </c>
    </row>
    <row r="5" spans="1:7" x14ac:dyDescent="0.2">
      <c r="A5" t="s">
        <v>10</v>
      </c>
      <c r="B5" s="13">
        <v>5762.63</v>
      </c>
      <c r="C5" s="13">
        <v>875</v>
      </c>
      <c r="D5" s="13">
        <v>539.7299999999999</v>
      </c>
      <c r="E5" s="13">
        <v>2421.39</v>
      </c>
      <c r="F5" s="13">
        <v>1540.32</v>
      </c>
      <c r="G5" s="13">
        <v>11139.07</v>
      </c>
    </row>
    <row r="6" spans="1:7" x14ac:dyDescent="0.2">
      <c r="A6" t="s">
        <v>7</v>
      </c>
      <c r="B6" s="13">
        <v>2535.66</v>
      </c>
      <c r="C6" s="13"/>
      <c r="D6" s="13">
        <v>1354.25</v>
      </c>
      <c r="E6" s="13">
        <v>1748.48</v>
      </c>
      <c r="F6" s="13">
        <v>363.70000000000005</v>
      </c>
      <c r="G6" s="13">
        <v>6002.0899999999992</v>
      </c>
    </row>
    <row r="7" spans="1:7" x14ac:dyDescent="0.2">
      <c r="A7" t="s">
        <v>16</v>
      </c>
      <c r="B7" s="13">
        <v>1279.3599999999999</v>
      </c>
      <c r="C7" s="13">
        <v>825</v>
      </c>
      <c r="D7" s="13">
        <v>151.24</v>
      </c>
      <c r="E7" s="13"/>
      <c r="F7" s="13">
        <v>231.12</v>
      </c>
      <c r="G7" s="13">
        <v>2486.7199999999993</v>
      </c>
    </row>
    <row r="8" spans="1:7" x14ac:dyDescent="0.2">
      <c r="A8" t="s">
        <v>27</v>
      </c>
      <c r="B8" s="13">
        <v>9577.6500000000015</v>
      </c>
      <c r="C8" s="13">
        <v>1700</v>
      </c>
      <c r="D8" s="13">
        <v>2045.22</v>
      </c>
      <c r="E8" s="13">
        <v>4169.87</v>
      </c>
      <c r="F8" s="13">
        <v>2135.14</v>
      </c>
      <c r="G8" s="13">
        <v>19627.879999999997</v>
      </c>
    </row>
  </sheetData>
  <conditionalFormatting pivot="1" sqref="G5:G7">
    <cfRule type="dataBar" priority="2">
      <dataBar>
        <cfvo type="min"/>
        <cfvo type="max"/>
        <color rgb="FF0070C0"/>
      </dataBar>
      <extLst>
        <ext xmlns:x14="http://schemas.microsoft.com/office/spreadsheetml/2009/9/main" uri="{B025F937-C7B1-47D3-B67F-A62EFF666E3E}">
          <x14:id>{867997B7-D07A-49C3-BFDF-BA28239A8DA9}</x14:id>
        </ext>
      </extLst>
    </cfRule>
  </conditionalFormatting>
  <conditionalFormatting pivot="1" sqref="G5:G7">
    <cfRule type="dataBar" priority="1">
      <dataBar showValue="0">
        <cfvo type="min"/>
        <cfvo type="max"/>
        <color rgb="FF0070C0"/>
      </dataBar>
      <extLst>
        <ext xmlns:x14="http://schemas.microsoft.com/office/spreadsheetml/2009/9/main" uri="{B025F937-C7B1-47D3-B67F-A62EFF666E3E}">
          <x14:id>{42B5CA35-AFB7-4658-9C7A-EDDCF1AD8EF9}</x14:id>
        </ext>
      </extLst>
    </cfRule>
  </conditionalFormatting>
  <pageMargins left="0.7" right="0.7" top="0.75" bottom="0.75" header="0.3" footer="0.3"/>
  <pageSetup orientation="portrait" r:id="rId2"/>
  <extLst>
    <ext xmlns:x14="http://schemas.microsoft.com/office/spreadsheetml/2009/9/main" uri="{78C0D931-6437-407d-A8EE-F0AAD7539E65}">
      <x14:conditionalFormattings>
        <x14:conditionalFormatting xmlns:xm="http://schemas.microsoft.com/office/excel/2006/main" pivot="1">
          <x14:cfRule type="dataBar" id="{867997B7-D07A-49C3-BFDF-BA28239A8DA9}">
            <x14:dataBar minLength="0" maxLength="100" gradient="0">
              <x14:cfvo type="autoMin"/>
              <x14:cfvo type="autoMax"/>
              <x14:negativeFillColor rgb="FFFF0000"/>
              <x14:axisColor rgb="FF000000"/>
            </x14:dataBar>
          </x14:cfRule>
          <xm:sqref>G5:G7</xm:sqref>
        </x14:conditionalFormatting>
        <x14:conditionalFormatting xmlns:xm="http://schemas.microsoft.com/office/excel/2006/main" pivot="1">
          <x14:cfRule type="dataBar" id="{42B5CA35-AFB7-4658-9C7A-EDDCF1AD8EF9}">
            <x14:dataBar minLength="0" maxLength="100" gradient="0">
              <x14:cfvo type="autoMin"/>
              <x14:cfvo type="autoMax"/>
              <x14:negativeFillColor rgb="FFFF0000"/>
              <x14:axisColor rgb="FF000000"/>
            </x14:dataBar>
          </x14:cfRule>
          <xm:sqref>G5:G7</xm:sqref>
        </x14:conditionalFormatting>
      </x14:conditionalFormatting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
  <sheetViews>
    <sheetView workbookViewId="0">
      <selection activeCell="G2" sqref="G2:G3"/>
    </sheetView>
  </sheetViews>
  <sheetFormatPr defaultRowHeight="14.25" x14ac:dyDescent="0.2"/>
  <cols>
    <col min="6" max="6" width="10.5" customWidth="1"/>
  </cols>
  <sheetData>
    <row r="1" spans="1:7" x14ac:dyDescent="0.2">
      <c r="A1" t="s">
        <v>0</v>
      </c>
      <c r="B1" t="s">
        <v>1</v>
      </c>
      <c r="C1" t="s">
        <v>2</v>
      </c>
      <c r="D1" t="s">
        <v>3</v>
      </c>
      <c r="E1" t="s">
        <v>4</v>
      </c>
      <c r="F1" t="s">
        <v>5</v>
      </c>
      <c r="G1" t="s">
        <v>6</v>
      </c>
    </row>
    <row r="2" spans="1:7" x14ac:dyDescent="0.2">
      <c r="A2" s="14">
        <v>39142</v>
      </c>
      <c r="B2" t="s">
        <v>7</v>
      </c>
      <c r="C2" t="s">
        <v>22</v>
      </c>
      <c r="D2" t="s">
        <v>15</v>
      </c>
      <c r="E2">
        <v>15</v>
      </c>
      <c r="F2">
        <v>19.989999999999998</v>
      </c>
      <c r="G2">
        <v>299.84999999999997</v>
      </c>
    </row>
    <row r="3" spans="1:7" x14ac:dyDescent="0.2">
      <c r="A3" s="14">
        <v>39142</v>
      </c>
      <c r="B3" t="s">
        <v>7</v>
      </c>
      <c r="C3" t="s">
        <v>8</v>
      </c>
      <c r="D3" t="s">
        <v>15</v>
      </c>
      <c r="E3">
        <v>64</v>
      </c>
      <c r="F3">
        <v>8.99</v>
      </c>
      <c r="G3">
        <v>575.36</v>
      </c>
    </row>
  </sheetData>
  <pageMargins left="0.7" right="0.7" top="0.75" bottom="0.75" header="0.3" footer="0.3"/>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workbookViewId="0">
      <selection activeCell="B5" sqref="B5:B7"/>
    </sheetView>
  </sheetViews>
  <sheetFormatPr defaultRowHeight="14.25" x14ac:dyDescent="0.2"/>
  <cols>
    <col min="1" max="1" width="11.375" bestFit="1" customWidth="1"/>
    <col min="2" max="2" width="10.75" bestFit="1" customWidth="1"/>
    <col min="3" max="3" width="8.125" bestFit="1" customWidth="1"/>
    <col min="4" max="4" width="10.75" bestFit="1" customWidth="1"/>
    <col min="5" max="5" width="9.875" bestFit="1" customWidth="1"/>
    <col min="6" max="6" width="8.375" bestFit="1" customWidth="1"/>
    <col min="7" max="7" width="10.875" bestFit="1" customWidth="1"/>
  </cols>
  <sheetData>
    <row r="1" spans="1:2" x14ac:dyDescent="0.2">
      <c r="A1" s="9" t="s">
        <v>0</v>
      </c>
      <c r="B1" t="s">
        <v>30</v>
      </c>
    </row>
    <row r="3" spans="1:2" x14ac:dyDescent="0.2">
      <c r="A3" s="9" t="s">
        <v>29</v>
      </c>
      <c r="B3" s="9" t="s">
        <v>3</v>
      </c>
    </row>
    <row r="4" spans="1:2" x14ac:dyDescent="0.2">
      <c r="A4" s="9" t="s">
        <v>1</v>
      </c>
      <c r="B4" t="s">
        <v>27</v>
      </c>
    </row>
    <row r="5" spans="1:2" x14ac:dyDescent="0.2">
      <c r="A5" t="s">
        <v>10</v>
      </c>
      <c r="B5" s="13"/>
    </row>
    <row r="6" spans="1:2" x14ac:dyDescent="0.2">
      <c r="A6" t="s">
        <v>7</v>
      </c>
      <c r="B6" s="13"/>
    </row>
    <row r="7" spans="1:2" x14ac:dyDescent="0.2">
      <c r="A7" t="s">
        <v>16</v>
      </c>
      <c r="B7" s="13"/>
    </row>
    <row r="8" spans="1:2" x14ac:dyDescent="0.2">
      <c r="A8" t="s">
        <v>27</v>
      </c>
      <c r="B8" s="13"/>
    </row>
  </sheetData>
  <conditionalFormatting pivot="1" sqref="B5:B7">
    <cfRule type="dataBar" priority="2">
      <dataBar>
        <cfvo type="min"/>
        <cfvo type="max"/>
        <color rgb="FF0070C0"/>
      </dataBar>
      <extLst>
        <ext xmlns:x14="http://schemas.microsoft.com/office/spreadsheetml/2009/9/main" uri="{B025F937-C7B1-47D3-B67F-A62EFF666E3E}">
          <x14:id>{0B1120EE-FB19-4BE0-BE2F-D6EADDE1F101}</x14:id>
        </ext>
      </extLst>
    </cfRule>
  </conditionalFormatting>
  <conditionalFormatting pivot="1" sqref="B5:B7">
    <cfRule type="dataBar" priority="1">
      <dataBar showValue="0">
        <cfvo type="min"/>
        <cfvo type="max"/>
        <color rgb="FF0070C0"/>
      </dataBar>
      <extLst>
        <ext xmlns:x14="http://schemas.microsoft.com/office/spreadsheetml/2009/9/main" uri="{B025F937-C7B1-47D3-B67F-A62EFF666E3E}">
          <x14:id>{813583EB-AD95-42F2-89B7-AC7394A39FA6}</x14:id>
        </ext>
      </extLst>
    </cfRule>
  </conditionalFormatting>
  <pageMargins left="0.7" right="0.7" top="0.75" bottom="0.75" header="0.3" footer="0.3"/>
  <pageSetup orientation="portrait" r:id="rId2"/>
  <extLst>
    <ext xmlns:x14="http://schemas.microsoft.com/office/spreadsheetml/2009/9/main" uri="{78C0D931-6437-407d-A8EE-F0AAD7539E65}">
      <x14:conditionalFormattings>
        <x14:conditionalFormatting xmlns:xm="http://schemas.microsoft.com/office/excel/2006/main" pivot="1">
          <x14:cfRule type="dataBar" id="{0B1120EE-FB19-4BE0-BE2F-D6EADDE1F101}">
            <x14:dataBar minLength="0" maxLength="100" gradient="0">
              <x14:cfvo type="autoMin"/>
              <x14:cfvo type="autoMax"/>
              <x14:negativeFillColor rgb="FFFF0000"/>
              <x14:axisColor rgb="FF000000"/>
            </x14:dataBar>
          </x14:cfRule>
          <xm:sqref>B5:B7</xm:sqref>
        </x14:conditionalFormatting>
        <x14:conditionalFormatting xmlns:xm="http://schemas.microsoft.com/office/excel/2006/main" pivot="1">
          <x14:cfRule type="dataBar" id="{813583EB-AD95-42F2-89B7-AC7394A39FA6}">
            <x14:dataBar minLength="0" maxLength="100" gradient="0">
              <x14:cfvo type="autoMin"/>
              <x14:cfvo type="autoMax"/>
              <x14:negativeFillColor rgb="FFFF0000"/>
              <x14:axisColor rgb="FF000000"/>
            </x14:dataBar>
          </x14:cfRule>
          <xm:sqref>B5:B7</xm:sqref>
        </x14:conditionalFormatting>
      </x14:conditionalFormatting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15"/>
  <sheetViews>
    <sheetView workbookViewId="0">
      <selection activeCell="A3" sqref="A3"/>
    </sheetView>
  </sheetViews>
  <sheetFormatPr defaultRowHeight="14.25" x14ac:dyDescent="0.2"/>
  <cols>
    <col min="1" max="1" width="12.375" bestFit="1" customWidth="1"/>
    <col min="2" max="2" width="11.375" customWidth="1"/>
    <col min="3" max="3" width="12.25" customWidth="1"/>
    <col min="4" max="9" width="6.625" customWidth="1"/>
    <col min="10" max="36" width="7.625" customWidth="1"/>
    <col min="37" max="42" width="9.125" bestFit="1" customWidth="1"/>
    <col min="43" max="43" width="12" bestFit="1" customWidth="1"/>
  </cols>
  <sheetData>
    <row r="3" spans="1:3" x14ac:dyDescent="0.2">
      <c r="A3" s="9" t="s">
        <v>26</v>
      </c>
      <c r="B3" t="s">
        <v>29</v>
      </c>
      <c r="C3" t="s">
        <v>31</v>
      </c>
    </row>
    <row r="4" spans="1:3" x14ac:dyDescent="0.2">
      <c r="A4" s="10" t="s">
        <v>18</v>
      </c>
      <c r="B4" s="11">
        <v>438.37</v>
      </c>
      <c r="C4" s="15">
        <v>21.918500000000002</v>
      </c>
    </row>
    <row r="5" spans="1:3" x14ac:dyDescent="0.2">
      <c r="A5" s="10" t="s">
        <v>14</v>
      </c>
      <c r="B5" s="11">
        <v>1749.8700000000001</v>
      </c>
      <c r="C5" s="15">
        <v>87.493500000000012</v>
      </c>
    </row>
    <row r="6" spans="1:3" x14ac:dyDescent="0.2">
      <c r="A6" s="10" t="s">
        <v>21</v>
      </c>
      <c r="B6" s="11">
        <v>536.75</v>
      </c>
      <c r="C6" s="15">
        <v>26.837500000000002</v>
      </c>
    </row>
    <row r="7" spans="1:3" x14ac:dyDescent="0.2">
      <c r="A7" s="10" t="s">
        <v>13</v>
      </c>
      <c r="B7" s="11">
        <v>2812.19</v>
      </c>
      <c r="C7" s="15">
        <v>140.6095</v>
      </c>
    </row>
    <row r="8" spans="1:3" x14ac:dyDescent="0.2">
      <c r="A8" s="10" t="s">
        <v>8</v>
      </c>
      <c r="B8" s="11">
        <v>2363.04</v>
      </c>
      <c r="C8" s="15">
        <v>118.152</v>
      </c>
    </row>
    <row r="9" spans="1:3" x14ac:dyDescent="0.2">
      <c r="A9" s="10" t="s">
        <v>11</v>
      </c>
      <c r="B9" s="11">
        <v>3109.44</v>
      </c>
      <c r="C9" s="15">
        <v>155.47200000000001</v>
      </c>
    </row>
    <row r="10" spans="1:3" x14ac:dyDescent="0.2">
      <c r="A10" s="10" t="s">
        <v>20</v>
      </c>
      <c r="B10" s="11">
        <v>1387.77</v>
      </c>
      <c r="C10" s="15">
        <v>69.388500000000008</v>
      </c>
    </row>
    <row r="11" spans="1:3" x14ac:dyDescent="0.2">
      <c r="A11" s="10" t="s">
        <v>22</v>
      </c>
      <c r="B11" s="11">
        <v>3102.2999999999997</v>
      </c>
      <c r="C11" s="15">
        <v>155.11500000000001</v>
      </c>
    </row>
    <row r="12" spans="1:3" x14ac:dyDescent="0.2">
      <c r="A12" s="10" t="s">
        <v>23</v>
      </c>
      <c r="B12" s="11">
        <v>1641.43</v>
      </c>
      <c r="C12" s="15">
        <v>82.071500000000015</v>
      </c>
    </row>
    <row r="13" spans="1:3" x14ac:dyDescent="0.2">
      <c r="A13" s="10" t="s">
        <v>17</v>
      </c>
      <c r="B13" s="11">
        <v>1283.6099999999999</v>
      </c>
      <c r="C13" s="15">
        <v>64.180499999999995</v>
      </c>
    </row>
    <row r="14" spans="1:3" x14ac:dyDescent="0.2">
      <c r="A14" s="10" t="s">
        <v>19</v>
      </c>
      <c r="B14" s="11">
        <v>1203.1099999999999</v>
      </c>
      <c r="C14" s="15">
        <v>60.155499999999996</v>
      </c>
    </row>
    <row r="15" spans="1:3" x14ac:dyDescent="0.2">
      <c r="A15" s="10" t="s">
        <v>27</v>
      </c>
      <c r="B15" s="11">
        <v>19627.88</v>
      </c>
      <c r="C15" s="15">
        <v>981.39400000000023</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47"/>
  <sheetViews>
    <sheetView workbookViewId="0">
      <selection activeCell="A3" sqref="A3"/>
    </sheetView>
  </sheetViews>
  <sheetFormatPr defaultRowHeight="14.25" x14ac:dyDescent="0.2"/>
  <cols>
    <col min="1" max="1" width="12.375" bestFit="1" customWidth="1"/>
    <col min="2" max="2" width="11.5" bestFit="1" customWidth="1"/>
  </cols>
  <sheetData>
    <row r="3" spans="1:2" x14ac:dyDescent="0.2">
      <c r="A3" s="9" t="s">
        <v>26</v>
      </c>
      <c r="B3" t="s">
        <v>33</v>
      </c>
    </row>
    <row r="4" spans="1:2" x14ac:dyDescent="0.2">
      <c r="A4" s="10" t="s">
        <v>18</v>
      </c>
      <c r="B4" s="11">
        <v>75</v>
      </c>
    </row>
    <row r="5" spans="1:2" x14ac:dyDescent="0.2">
      <c r="A5" s="16" t="s">
        <v>12</v>
      </c>
      <c r="B5" s="11">
        <v>28</v>
      </c>
    </row>
    <row r="6" spans="1:2" x14ac:dyDescent="0.2">
      <c r="A6" s="16" t="s">
        <v>9</v>
      </c>
      <c r="B6" s="11">
        <v>75</v>
      </c>
    </row>
    <row r="7" spans="1:2" x14ac:dyDescent="0.2">
      <c r="A7" s="10" t="s">
        <v>14</v>
      </c>
      <c r="B7" s="11">
        <v>80</v>
      </c>
    </row>
    <row r="8" spans="1:2" x14ac:dyDescent="0.2">
      <c r="A8" s="16" t="s">
        <v>12</v>
      </c>
      <c r="B8" s="11">
        <v>80</v>
      </c>
    </row>
    <row r="9" spans="1:2" x14ac:dyDescent="0.2">
      <c r="A9" s="16" t="s">
        <v>15</v>
      </c>
      <c r="B9" s="11">
        <v>27</v>
      </c>
    </row>
    <row r="10" spans="1:2" x14ac:dyDescent="0.2">
      <c r="A10" s="16" t="s">
        <v>9</v>
      </c>
      <c r="B10" s="11">
        <v>53</v>
      </c>
    </row>
    <row r="11" spans="1:2" x14ac:dyDescent="0.2">
      <c r="A11" s="10" t="s">
        <v>21</v>
      </c>
      <c r="B11" s="11">
        <v>96</v>
      </c>
    </row>
    <row r="12" spans="1:2" x14ac:dyDescent="0.2">
      <c r="A12" s="16" t="s">
        <v>12</v>
      </c>
      <c r="B12" s="11">
        <v>29</v>
      </c>
    </row>
    <row r="13" spans="1:2" x14ac:dyDescent="0.2">
      <c r="A13" s="16" t="s">
        <v>15</v>
      </c>
      <c r="B13" s="11">
        <v>96</v>
      </c>
    </row>
    <row r="14" spans="1:2" x14ac:dyDescent="0.2">
      <c r="A14" s="10" t="s">
        <v>13</v>
      </c>
      <c r="B14" s="11">
        <v>94</v>
      </c>
    </row>
    <row r="15" spans="1:2" x14ac:dyDescent="0.2">
      <c r="A15" s="16" t="s">
        <v>12</v>
      </c>
      <c r="B15" s="11">
        <v>94</v>
      </c>
    </row>
    <row r="16" spans="1:2" x14ac:dyDescent="0.2">
      <c r="A16" s="16" t="s">
        <v>25</v>
      </c>
      <c r="B16" s="11">
        <v>50</v>
      </c>
    </row>
    <row r="17" spans="1:2" x14ac:dyDescent="0.2">
      <c r="A17" s="16" t="s">
        <v>9</v>
      </c>
      <c r="B17" s="11">
        <v>90</v>
      </c>
    </row>
    <row r="18" spans="1:2" x14ac:dyDescent="0.2">
      <c r="A18" s="10" t="s">
        <v>8</v>
      </c>
      <c r="B18" s="11">
        <v>95</v>
      </c>
    </row>
    <row r="19" spans="1:2" x14ac:dyDescent="0.2">
      <c r="A19" s="16" t="s">
        <v>12</v>
      </c>
      <c r="B19" s="11">
        <v>60</v>
      </c>
    </row>
    <row r="20" spans="1:2" x14ac:dyDescent="0.2">
      <c r="A20" s="16" t="s">
        <v>15</v>
      </c>
      <c r="B20" s="11">
        <v>64</v>
      </c>
    </row>
    <row r="21" spans="1:2" x14ac:dyDescent="0.2">
      <c r="A21" s="16" t="s">
        <v>25</v>
      </c>
      <c r="B21" s="11">
        <v>62</v>
      </c>
    </row>
    <row r="22" spans="1:2" x14ac:dyDescent="0.2">
      <c r="A22" s="16" t="s">
        <v>9</v>
      </c>
      <c r="B22" s="11">
        <v>95</v>
      </c>
    </row>
    <row r="23" spans="1:2" x14ac:dyDescent="0.2">
      <c r="A23" s="10" t="s">
        <v>11</v>
      </c>
      <c r="B23" s="11">
        <v>96</v>
      </c>
    </row>
    <row r="24" spans="1:2" x14ac:dyDescent="0.2">
      <c r="A24" s="16" t="s">
        <v>12</v>
      </c>
      <c r="B24" s="11">
        <v>50</v>
      </c>
    </row>
    <row r="25" spans="1:2" x14ac:dyDescent="0.2">
      <c r="A25" s="16" t="s">
        <v>24</v>
      </c>
      <c r="B25" s="11">
        <v>5</v>
      </c>
    </row>
    <row r="26" spans="1:2" x14ac:dyDescent="0.2">
      <c r="A26" s="16" t="s">
        <v>25</v>
      </c>
      <c r="B26" s="11">
        <v>96</v>
      </c>
    </row>
    <row r="27" spans="1:2" x14ac:dyDescent="0.2">
      <c r="A27" s="10" t="s">
        <v>20</v>
      </c>
      <c r="B27" s="11">
        <v>90</v>
      </c>
    </row>
    <row r="28" spans="1:2" x14ac:dyDescent="0.2">
      <c r="A28" s="16" t="s">
        <v>12</v>
      </c>
      <c r="B28" s="11">
        <v>28</v>
      </c>
    </row>
    <row r="29" spans="1:2" x14ac:dyDescent="0.2">
      <c r="A29" s="16" t="s">
        <v>25</v>
      </c>
      <c r="B29" s="11">
        <v>55</v>
      </c>
    </row>
    <row r="30" spans="1:2" x14ac:dyDescent="0.2">
      <c r="A30" s="16" t="s">
        <v>9</v>
      </c>
      <c r="B30" s="11">
        <v>90</v>
      </c>
    </row>
    <row r="31" spans="1:2" x14ac:dyDescent="0.2">
      <c r="A31" s="10" t="s">
        <v>22</v>
      </c>
      <c r="B31" s="11">
        <v>81</v>
      </c>
    </row>
    <row r="32" spans="1:2" x14ac:dyDescent="0.2">
      <c r="A32" s="16" t="s">
        <v>12</v>
      </c>
      <c r="B32" s="11">
        <v>81</v>
      </c>
    </row>
    <row r="33" spans="1:2" x14ac:dyDescent="0.2">
      <c r="A33" s="16" t="s">
        <v>15</v>
      </c>
      <c r="B33" s="11">
        <v>15</v>
      </c>
    </row>
    <row r="34" spans="1:2" x14ac:dyDescent="0.2">
      <c r="A34" s="16" t="s">
        <v>25</v>
      </c>
      <c r="B34" s="11">
        <v>74</v>
      </c>
    </row>
    <row r="35" spans="1:2" x14ac:dyDescent="0.2">
      <c r="A35" s="10" t="s">
        <v>23</v>
      </c>
      <c r="B35" s="11">
        <v>87</v>
      </c>
    </row>
    <row r="36" spans="1:2" x14ac:dyDescent="0.2">
      <c r="A36" s="16" t="s">
        <v>12</v>
      </c>
      <c r="B36" s="11">
        <v>87</v>
      </c>
    </row>
    <row r="37" spans="1:2" x14ac:dyDescent="0.2">
      <c r="A37" s="16" t="s">
        <v>24</v>
      </c>
      <c r="B37" s="11">
        <v>2</v>
      </c>
    </row>
    <row r="38" spans="1:2" x14ac:dyDescent="0.2">
      <c r="A38" s="16" t="s">
        <v>9</v>
      </c>
      <c r="B38" s="11">
        <v>67</v>
      </c>
    </row>
    <row r="39" spans="1:2" x14ac:dyDescent="0.2">
      <c r="A39" s="10" t="s">
        <v>17</v>
      </c>
      <c r="B39" s="11">
        <v>76</v>
      </c>
    </row>
    <row r="40" spans="1:2" x14ac:dyDescent="0.2">
      <c r="A40" s="16" t="s">
        <v>12</v>
      </c>
      <c r="B40" s="11">
        <v>7</v>
      </c>
    </row>
    <row r="41" spans="1:2" x14ac:dyDescent="0.2">
      <c r="A41" s="16" t="s">
        <v>24</v>
      </c>
      <c r="B41" s="11">
        <v>3</v>
      </c>
    </row>
    <row r="42" spans="1:2" x14ac:dyDescent="0.2">
      <c r="A42" s="16" t="s">
        <v>15</v>
      </c>
      <c r="B42" s="11">
        <v>76</v>
      </c>
    </row>
    <row r="43" spans="1:2" x14ac:dyDescent="0.2">
      <c r="A43" s="16" t="s">
        <v>9</v>
      </c>
      <c r="B43" s="11">
        <v>56</v>
      </c>
    </row>
    <row r="44" spans="1:2" x14ac:dyDescent="0.2">
      <c r="A44" s="10" t="s">
        <v>19</v>
      </c>
      <c r="B44" s="11">
        <v>57</v>
      </c>
    </row>
    <row r="45" spans="1:2" x14ac:dyDescent="0.2">
      <c r="A45" s="16" t="s">
        <v>12</v>
      </c>
      <c r="B45" s="11">
        <v>57</v>
      </c>
    </row>
    <row r="46" spans="1:2" x14ac:dyDescent="0.2">
      <c r="A46" s="16" t="s">
        <v>9</v>
      </c>
      <c r="B46" s="11">
        <v>32</v>
      </c>
    </row>
    <row r="47" spans="1:2" x14ac:dyDescent="0.2">
      <c r="A47" s="10" t="s">
        <v>27</v>
      </c>
      <c r="B47" s="11">
        <v>96</v>
      </c>
    </row>
  </sheetData>
  <pageMargins left="0.7" right="0.7" top="0.75" bottom="0.75" header="0.3" footer="0.3"/>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41"/>
  <sheetViews>
    <sheetView workbookViewId="0">
      <selection activeCell="A8" sqref="A8"/>
    </sheetView>
  </sheetViews>
  <sheetFormatPr defaultRowHeight="14.25" x14ac:dyDescent="0.2"/>
  <cols>
    <col min="1" max="1" width="13.5" bestFit="1" customWidth="1"/>
    <col min="2" max="2" width="11.5" bestFit="1" customWidth="1"/>
  </cols>
  <sheetData>
    <row r="3" spans="1:2" x14ac:dyDescent="0.2">
      <c r="A3" s="9" t="s">
        <v>26</v>
      </c>
      <c r="B3" t="s">
        <v>33</v>
      </c>
    </row>
    <row r="4" spans="1:2" x14ac:dyDescent="0.2">
      <c r="A4" s="10" t="s">
        <v>12</v>
      </c>
      <c r="B4" s="11">
        <v>94</v>
      </c>
    </row>
    <row r="5" spans="1:2" x14ac:dyDescent="0.2">
      <c r="A5" s="16" t="s">
        <v>18</v>
      </c>
      <c r="B5" s="11">
        <v>28</v>
      </c>
    </row>
    <row r="6" spans="1:2" x14ac:dyDescent="0.2">
      <c r="A6" s="16" t="s">
        <v>14</v>
      </c>
      <c r="B6" s="11">
        <v>80</v>
      </c>
    </row>
    <row r="7" spans="1:2" x14ac:dyDescent="0.2">
      <c r="A7" s="16" t="s">
        <v>21</v>
      </c>
      <c r="B7" s="11">
        <v>29</v>
      </c>
    </row>
    <row r="8" spans="1:2" x14ac:dyDescent="0.2">
      <c r="A8" s="16" t="s">
        <v>13</v>
      </c>
      <c r="B8" s="11">
        <v>94</v>
      </c>
    </row>
    <row r="9" spans="1:2" x14ac:dyDescent="0.2">
      <c r="A9" s="16" t="s">
        <v>8</v>
      </c>
      <c r="B9" s="11">
        <v>60</v>
      </c>
    </row>
    <row r="10" spans="1:2" x14ac:dyDescent="0.2">
      <c r="A10" s="16" t="s">
        <v>11</v>
      </c>
      <c r="B10" s="11">
        <v>50</v>
      </c>
    </row>
    <row r="11" spans="1:2" x14ac:dyDescent="0.2">
      <c r="A11" s="16" t="s">
        <v>20</v>
      </c>
      <c r="B11" s="11">
        <v>28</v>
      </c>
    </row>
    <row r="12" spans="1:2" x14ac:dyDescent="0.2">
      <c r="A12" s="16" t="s">
        <v>22</v>
      </c>
      <c r="B12" s="11">
        <v>81</v>
      </c>
    </row>
    <row r="13" spans="1:2" x14ac:dyDescent="0.2">
      <c r="A13" s="16" t="s">
        <v>23</v>
      </c>
      <c r="B13" s="11">
        <v>87</v>
      </c>
    </row>
    <row r="14" spans="1:2" x14ac:dyDescent="0.2">
      <c r="A14" s="16" t="s">
        <v>17</v>
      </c>
      <c r="B14" s="11">
        <v>7</v>
      </c>
    </row>
    <row r="15" spans="1:2" x14ac:dyDescent="0.2">
      <c r="A15" s="16" t="s">
        <v>19</v>
      </c>
      <c r="B15" s="11">
        <v>57</v>
      </c>
    </row>
    <row r="16" spans="1:2" x14ac:dyDescent="0.2">
      <c r="A16" s="10" t="s">
        <v>24</v>
      </c>
      <c r="B16" s="11">
        <v>5</v>
      </c>
    </row>
    <row r="17" spans="1:2" x14ac:dyDescent="0.2">
      <c r="A17" s="16" t="s">
        <v>11</v>
      </c>
      <c r="B17" s="11">
        <v>5</v>
      </c>
    </row>
    <row r="18" spans="1:2" x14ac:dyDescent="0.2">
      <c r="A18" s="16" t="s">
        <v>23</v>
      </c>
      <c r="B18" s="11">
        <v>2</v>
      </c>
    </row>
    <row r="19" spans="1:2" x14ac:dyDescent="0.2">
      <c r="A19" s="16" t="s">
        <v>17</v>
      </c>
      <c r="B19" s="11">
        <v>3</v>
      </c>
    </row>
    <row r="20" spans="1:2" x14ac:dyDescent="0.2">
      <c r="A20" s="10" t="s">
        <v>15</v>
      </c>
      <c r="B20" s="11">
        <v>96</v>
      </c>
    </row>
    <row r="21" spans="1:2" x14ac:dyDescent="0.2">
      <c r="A21" s="16" t="s">
        <v>14</v>
      </c>
      <c r="B21" s="11">
        <v>27</v>
      </c>
    </row>
    <row r="22" spans="1:2" x14ac:dyDescent="0.2">
      <c r="A22" s="16" t="s">
        <v>21</v>
      </c>
      <c r="B22" s="11">
        <v>96</v>
      </c>
    </row>
    <row r="23" spans="1:2" x14ac:dyDescent="0.2">
      <c r="A23" s="16" t="s">
        <v>8</v>
      </c>
      <c r="B23" s="11">
        <v>64</v>
      </c>
    </row>
    <row r="24" spans="1:2" x14ac:dyDescent="0.2">
      <c r="A24" s="16" t="s">
        <v>22</v>
      </c>
      <c r="B24" s="11">
        <v>15</v>
      </c>
    </row>
    <row r="25" spans="1:2" x14ac:dyDescent="0.2">
      <c r="A25" s="16" t="s">
        <v>17</v>
      </c>
      <c r="B25" s="11">
        <v>76</v>
      </c>
    </row>
    <row r="26" spans="1:2" x14ac:dyDescent="0.2">
      <c r="A26" s="10" t="s">
        <v>25</v>
      </c>
      <c r="B26" s="11">
        <v>96</v>
      </c>
    </row>
    <row r="27" spans="1:2" x14ac:dyDescent="0.2">
      <c r="A27" s="16" t="s">
        <v>13</v>
      </c>
      <c r="B27" s="11">
        <v>50</v>
      </c>
    </row>
    <row r="28" spans="1:2" x14ac:dyDescent="0.2">
      <c r="A28" s="16" t="s">
        <v>8</v>
      </c>
      <c r="B28" s="11">
        <v>62</v>
      </c>
    </row>
    <row r="29" spans="1:2" x14ac:dyDescent="0.2">
      <c r="A29" s="16" t="s">
        <v>11</v>
      </c>
      <c r="B29" s="11">
        <v>96</v>
      </c>
    </row>
    <row r="30" spans="1:2" x14ac:dyDescent="0.2">
      <c r="A30" s="16" t="s">
        <v>20</v>
      </c>
      <c r="B30" s="11">
        <v>55</v>
      </c>
    </row>
    <row r="31" spans="1:2" x14ac:dyDescent="0.2">
      <c r="A31" s="16" t="s">
        <v>22</v>
      </c>
      <c r="B31" s="11">
        <v>74</v>
      </c>
    </row>
    <row r="32" spans="1:2" x14ac:dyDescent="0.2">
      <c r="A32" s="10" t="s">
        <v>9</v>
      </c>
      <c r="B32" s="11">
        <v>95</v>
      </c>
    </row>
    <row r="33" spans="1:2" x14ac:dyDescent="0.2">
      <c r="A33" s="16" t="s">
        <v>18</v>
      </c>
      <c r="B33" s="11">
        <v>75</v>
      </c>
    </row>
    <row r="34" spans="1:2" x14ac:dyDescent="0.2">
      <c r="A34" s="16" t="s">
        <v>14</v>
      </c>
      <c r="B34" s="11">
        <v>53</v>
      </c>
    </row>
    <row r="35" spans="1:2" x14ac:dyDescent="0.2">
      <c r="A35" s="16" t="s">
        <v>13</v>
      </c>
      <c r="B35" s="11">
        <v>90</v>
      </c>
    </row>
    <row r="36" spans="1:2" x14ac:dyDescent="0.2">
      <c r="A36" s="16" t="s">
        <v>8</v>
      </c>
      <c r="B36" s="11">
        <v>95</v>
      </c>
    </row>
    <row r="37" spans="1:2" x14ac:dyDescent="0.2">
      <c r="A37" s="16" t="s">
        <v>20</v>
      </c>
      <c r="B37" s="11">
        <v>90</v>
      </c>
    </row>
    <row r="38" spans="1:2" x14ac:dyDescent="0.2">
      <c r="A38" s="16" t="s">
        <v>23</v>
      </c>
      <c r="B38" s="11">
        <v>67</v>
      </c>
    </row>
    <row r="39" spans="1:2" x14ac:dyDescent="0.2">
      <c r="A39" s="16" t="s">
        <v>17</v>
      </c>
      <c r="B39" s="11">
        <v>56</v>
      </c>
    </row>
    <row r="40" spans="1:2" x14ac:dyDescent="0.2">
      <c r="A40" s="16" t="s">
        <v>19</v>
      </c>
      <c r="B40" s="11">
        <v>32</v>
      </c>
    </row>
    <row r="41" spans="1:2" x14ac:dyDescent="0.2">
      <c r="A41" s="10" t="s">
        <v>27</v>
      </c>
      <c r="B41" s="11">
        <v>96</v>
      </c>
    </row>
  </sheetData>
  <pageMargins left="0.7" right="0.7" top="0.75" bottom="0.75" header="0.3" footer="0.3"/>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G8"/>
  <sheetViews>
    <sheetView workbookViewId="0">
      <selection activeCell="A7" sqref="A7"/>
    </sheetView>
  </sheetViews>
  <sheetFormatPr defaultRowHeight="14.25" x14ac:dyDescent="0.2"/>
  <cols>
    <col min="1" max="1" width="12.375" bestFit="1" customWidth="1"/>
    <col min="2" max="2" width="15.25" bestFit="1" customWidth="1"/>
    <col min="3" max="3" width="4.875" customWidth="1"/>
    <col min="4" max="4" width="4" customWidth="1"/>
    <col min="5" max="5" width="7.125" customWidth="1"/>
    <col min="6" max="6" width="5.75" customWidth="1"/>
    <col min="7" max="7" width="10.75" bestFit="1" customWidth="1"/>
  </cols>
  <sheetData>
    <row r="3" spans="1:7" x14ac:dyDescent="0.2">
      <c r="A3" s="9" t="s">
        <v>32</v>
      </c>
      <c r="B3" s="9" t="s">
        <v>28</v>
      </c>
    </row>
    <row r="4" spans="1:7" x14ac:dyDescent="0.2">
      <c r="A4" s="9" t="s">
        <v>26</v>
      </c>
      <c r="B4" t="s">
        <v>12</v>
      </c>
      <c r="C4" t="s">
        <v>24</v>
      </c>
      <c r="D4" t="s">
        <v>15</v>
      </c>
      <c r="E4" t="s">
        <v>25</v>
      </c>
      <c r="F4" t="s">
        <v>9</v>
      </c>
      <c r="G4" t="s">
        <v>27</v>
      </c>
    </row>
    <row r="5" spans="1:7" x14ac:dyDescent="0.2">
      <c r="A5" s="12" t="s">
        <v>34</v>
      </c>
      <c r="B5" s="11">
        <v>308</v>
      </c>
      <c r="C5" s="11">
        <v>2</v>
      </c>
      <c r="D5" s="11">
        <v>106</v>
      </c>
      <c r="E5" s="11">
        <v>186</v>
      </c>
      <c r="F5" s="11">
        <v>576</v>
      </c>
      <c r="G5" s="11">
        <v>1178</v>
      </c>
    </row>
    <row r="6" spans="1:7" x14ac:dyDescent="0.2">
      <c r="A6" s="12" t="s">
        <v>35</v>
      </c>
      <c r="B6" s="11">
        <v>292</v>
      </c>
      <c r="C6" s="11">
        <v>8</v>
      </c>
      <c r="D6" s="11">
        <v>172</v>
      </c>
      <c r="E6" s="11">
        <v>209</v>
      </c>
      <c r="F6" s="11">
        <v>140</v>
      </c>
      <c r="G6" s="11">
        <v>821</v>
      </c>
    </row>
    <row r="7" spans="1:7" x14ac:dyDescent="0.2">
      <c r="A7" s="12" t="s">
        <v>36</v>
      </c>
      <c r="B7" s="11">
        <v>122</v>
      </c>
      <c r="C7" s="11"/>
      <c r="D7" s="11"/>
      <c r="E7" s="11"/>
      <c r="F7" s="11"/>
      <c r="G7" s="11">
        <v>122</v>
      </c>
    </row>
    <row r="8" spans="1:7" x14ac:dyDescent="0.2">
      <c r="A8" s="12" t="s">
        <v>27</v>
      </c>
      <c r="B8" s="11">
        <v>722</v>
      </c>
      <c r="C8" s="11">
        <v>10</v>
      </c>
      <c r="D8" s="11">
        <v>278</v>
      </c>
      <c r="E8" s="11">
        <v>395</v>
      </c>
      <c r="F8" s="11">
        <v>716</v>
      </c>
      <c r="G8" s="11">
        <v>2121</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
  <sheetViews>
    <sheetView workbookViewId="0">
      <selection activeCell="A3" sqref="A3"/>
    </sheetView>
  </sheetViews>
  <sheetFormatPr defaultRowHeight="14.25" x14ac:dyDescent="0.2"/>
  <cols>
    <col min="1" max="1" width="12.375" bestFit="1" customWidth="1"/>
    <col min="2" max="2" width="15.25" customWidth="1"/>
    <col min="3" max="3" width="4.875" customWidth="1"/>
    <col min="4" max="4" width="4" customWidth="1"/>
    <col min="5" max="5" width="7.125" customWidth="1"/>
    <col min="6" max="6" width="5.75" customWidth="1"/>
    <col min="7" max="7" width="10.75" bestFit="1" customWidth="1"/>
  </cols>
  <sheetData>
    <row r="1" spans="1:7" x14ac:dyDescent="0.2">
      <c r="A1" s="9" t="s">
        <v>1</v>
      </c>
      <c r="B1" t="s">
        <v>10</v>
      </c>
    </row>
    <row r="3" spans="1:7" x14ac:dyDescent="0.2">
      <c r="A3" s="9" t="s">
        <v>32</v>
      </c>
      <c r="B3" s="9" t="s">
        <v>28</v>
      </c>
    </row>
    <row r="4" spans="1:7" x14ac:dyDescent="0.2">
      <c r="A4" s="9" t="s">
        <v>26</v>
      </c>
      <c r="B4" t="s">
        <v>12</v>
      </c>
      <c r="C4" t="s">
        <v>24</v>
      </c>
      <c r="D4" t="s">
        <v>15</v>
      </c>
      <c r="E4" t="s">
        <v>25</v>
      </c>
      <c r="F4" t="s">
        <v>9</v>
      </c>
      <c r="G4" t="s">
        <v>27</v>
      </c>
    </row>
    <row r="5" spans="1:7" x14ac:dyDescent="0.2">
      <c r="A5" s="10" t="s">
        <v>18</v>
      </c>
      <c r="B5" s="11">
        <v>28</v>
      </c>
      <c r="C5" s="11"/>
      <c r="D5" s="11"/>
      <c r="E5" s="11"/>
      <c r="F5" s="11">
        <v>155</v>
      </c>
      <c r="G5" s="11">
        <v>183</v>
      </c>
    </row>
    <row r="6" spans="1:7" x14ac:dyDescent="0.2">
      <c r="A6" s="10" t="s">
        <v>14</v>
      </c>
      <c r="B6" s="11">
        <v>126</v>
      </c>
      <c r="C6" s="11"/>
      <c r="D6" s="11">
        <v>27</v>
      </c>
      <c r="E6" s="11"/>
      <c r="F6" s="11">
        <v>60</v>
      </c>
      <c r="G6" s="11">
        <v>213</v>
      </c>
    </row>
    <row r="7" spans="1:7" x14ac:dyDescent="0.2">
      <c r="A7" s="10" t="s">
        <v>13</v>
      </c>
      <c r="B7" s="11">
        <v>105</v>
      </c>
      <c r="C7" s="11"/>
      <c r="D7" s="11"/>
      <c r="E7" s="11">
        <v>50</v>
      </c>
      <c r="F7" s="11">
        <v>126</v>
      </c>
      <c r="G7" s="11">
        <v>281</v>
      </c>
    </row>
    <row r="8" spans="1:7" x14ac:dyDescent="0.2">
      <c r="A8" s="10" t="s">
        <v>11</v>
      </c>
      <c r="B8" s="11">
        <v>50</v>
      </c>
      <c r="C8" s="11">
        <v>5</v>
      </c>
      <c r="D8" s="11"/>
      <c r="E8" s="11">
        <v>138</v>
      </c>
      <c r="F8" s="11"/>
      <c r="G8" s="11">
        <v>193</v>
      </c>
    </row>
    <row r="9" spans="1:7" x14ac:dyDescent="0.2">
      <c r="A9" s="10" t="s">
        <v>20</v>
      </c>
      <c r="B9" s="11">
        <v>28</v>
      </c>
      <c r="C9" s="11"/>
      <c r="D9" s="11"/>
      <c r="E9" s="11">
        <v>55</v>
      </c>
      <c r="F9" s="11">
        <v>90</v>
      </c>
      <c r="G9" s="11">
        <v>173</v>
      </c>
    </row>
    <row r="10" spans="1:7" x14ac:dyDescent="0.2">
      <c r="A10" s="10" t="s">
        <v>23</v>
      </c>
      <c r="B10" s="11">
        <v>87</v>
      </c>
      <c r="C10" s="11">
        <v>2</v>
      </c>
      <c r="D10" s="11"/>
      <c r="E10" s="11"/>
      <c r="F10" s="11">
        <v>67</v>
      </c>
      <c r="G10" s="11">
        <v>156</v>
      </c>
    </row>
    <row r="11" spans="1:7" x14ac:dyDescent="0.2">
      <c r="A11" s="10" t="s">
        <v>27</v>
      </c>
      <c r="B11" s="11">
        <v>424</v>
      </c>
      <c r="C11" s="11">
        <v>7</v>
      </c>
      <c r="D11" s="11">
        <v>27</v>
      </c>
      <c r="E11" s="11">
        <v>243</v>
      </c>
      <c r="F11" s="11">
        <v>498</v>
      </c>
      <c r="G11" s="11">
        <v>1199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7"/>
  <sheetViews>
    <sheetView workbookViewId="0">
      <selection activeCell="A4" sqref="A4"/>
    </sheetView>
  </sheetViews>
  <sheetFormatPr defaultRowHeight="14.25" x14ac:dyDescent="0.2"/>
  <cols>
    <col min="1" max="1" width="12.375" bestFit="1" customWidth="1"/>
    <col min="2" max="2" width="11.5" bestFit="1" customWidth="1"/>
  </cols>
  <sheetData>
    <row r="3" spans="1:2" x14ac:dyDescent="0.2">
      <c r="A3" s="9" t="s">
        <v>26</v>
      </c>
      <c r="B3" t="s">
        <v>32</v>
      </c>
    </row>
    <row r="4" spans="1:2" x14ac:dyDescent="0.2">
      <c r="A4" s="10" t="s">
        <v>12</v>
      </c>
      <c r="B4" s="11">
        <v>64</v>
      </c>
    </row>
    <row r="5" spans="1:2" x14ac:dyDescent="0.2">
      <c r="A5" s="10" t="s">
        <v>24</v>
      </c>
      <c r="B5" s="11">
        <v>3</v>
      </c>
    </row>
    <row r="6" spans="1:2" x14ac:dyDescent="0.2">
      <c r="A6" s="10" t="s">
        <v>15</v>
      </c>
      <c r="B6" s="11">
        <v>76</v>
      </c>
    </row>
    <row r="7" spans="1:2" x14ac:dyDescent="0.2">
      <c r="A7" s="10" t="s">
        <v>27</v>
      </c>
      <c r="B7" s="11">
        <v>143</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
  <sheetViews>
    <sheetView workbookViewId="0">
      <selection activeCell="G2" sqref="G2:G3"/>
    </sheetView>
  </sheetViews>
  <sheetFormatPr defaultRowHeight="14.25" x14ac:dyDescent="0.2"/>
  <cols>
    <col min="6" max="6" width="10.5" customWidth="1"/>
  </cols>
  <sheetData>
    <row r="1" spans="1:7" x14ac:dyDescent="0.2">
      <c r="A1" t="s">
        <v>0</v>
      </c>
      <c r="B1" t="s">
        <v>1</v>
      </c>
      <c r="C1" t="s">
        <v>2</v>
      </c>
      <c r="D1" t="s">
        <v>3</v>
      </c>
      <c r="E1" t="s">
        <v>4</v>
      </c>
      <c r="F1" t="s">
        <v>5</v>
      </c>
      <c r="G1" t="s">
        <v>6</v>
      </c>
    </row>
    <row r="2" spans="1:7" x14ac:dyDescent="0.2">
      <c r="A2" s="14">
        <v>39142</v>
      </c>
      <c r="B2" t="s">
        <v>7</v>
      </c>
      <c r="C2" t="s">
        <v>22</v>
      </c>
      <c r="D2" t="s">
        <v>15</v>
      </c>
      <c r="E2">
        <v>15</v>
      </c>
      <c r="F2">
        <v>19.989999999999998</v>
      </c>
      <c r="G2">
        <v>299.84999999999997</v>
      </c>
    </row>
    <row r="3" spans="1:7" x14ac:dyDescent="0.2">
      <c r="A3" s="14">
        <v>39142</v>
      </c>
      <c r="B3" t="s">
        <v>7</v>
      </c>
      <c r="C3" t="s">
        <v>8</v>
      </c>
      <c r="D3" t="s">
        <v>15</v>
      </c>
      <c r="E3">
        <v>64</v>
      </c>
      <c r="F3">
        <v>8.99</v>
      </c>
      <c r="G3">
        <v>575.36</v>
      </c>
    </row>
  </sheetData>
  <pageMargins left="0.7" right="0.7" top="0.75" bottom="0.75" header="0.3" footer="0.3"/>
  <tableParts count="1">
    <tablePart r:id="rId1"/>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4"/>
  <sheetViews>
    <sheetView tabSelected="1" workbookViewId="0">
      <selection activeCell="G44" sqref="A1:G44"/>
    </sheetView>
  </sheetViews>
  <sheetFormatPr defaultColWidth="15.625" defaultRowHeight="15" customHeight="1" x14ac:dyDescent="0.2"/>
  <sheetData>
    <row r="1" spans="1:7" ht="15" customHeight="1" x14ac:dyDescent="0.25">
      <c r="A1" s="3" t="s">
        <v>0</v>
      </c>
      <c r="B1" s="3" t="s">
        <v>1</v>
      </c>
      <c r="C1" s="3" t="s">
        <v>2</v>
      </c>
      <c r="D1" s="3" t="s">
        <v>3</v>
      </c>
      <c r="E1" s="3" t="s">
        <v>4</v>
      </c>
      <c r="F1" s="3" t="s">
        <v>5</v>
      </c>
      <c r="G1" s="3" t="s">
        <v>6</v>
      </c>
    </row>
    <row r="2" spans="1:7" ht="15" customHeight="1" x14ac:dyDescent="0.25">
      <c r="A2" s="4">
        <v>39083</v>
      </c>
      <c r="B2" s="5" t="s">
        <v>7</v>
      </c>
      <c r="C2" s="6" t="s">
        <v>8</v>
      </c>
      <c r="D2" s="7" t="s">
        <v>9</v>
      </c>
      <c r="E2" s="1">
        <v>95</v>
      </c>
      <c r="F2" s="2">
        <v>1.99</v>
      </c>
      <c r="G2" s="2">
        <f>E2*F2</f>
        <v>189.05</v>
      </c>
    </row>
    <row r="3" spans="1:7" ht="15" customHeight="1" x14ac:dyDescent="0.25">
      <c r="A3" s="4">
        <v>39083</v>
      </c>
      <c r="B3" s="5" t="s">
        <v>10</v>
      </c>
      <c r="C3" s="5" t="s">
        <v>11</v>
      </c>
      <c r="D3" s="7" t="s">
        <v>12</v>
      </c>
      <c r="E3" s="1">
        <v>50</v>
      </c>
      <c r="F3" s="2">
        <v>19.989999999999998</v>
      </c>
      <c r="G3" s="2">
        <f t="shared" ref="G3:G44" si="0">E3*F3</f>
        <v>999.49999999999989</v>
      </c>
    </row>
    <row r="4" spans="1:7" ht="15" customHeight="1" x14ac:dyDescent="0.25">
      <c r="A4" s="4">
        <v>39083</v>
      </c>
      <c r="B4" s="5" t="s">
        <v>10</v>
      </c>
      <c r="C4" s="6" t="s">
        <v>13</v>
      </c>
      <c r="D4" s="8" t="s">
        <v>9</v>
      </c>
      <c r="E4" s="1">
        <v>36</v>
      </c>
      <c r="F4" s="2">
        <v>4.99</v>
      </c>
      <c r="G4" s="2">
        <f t="shared" si="0"/>
        <v>179.64000000000001</v>
      </c>
    </row>
    <row r="5" spans="1:7" ht="15" customHeight="1" x14ac:dyDescent="0.25">
      <c r="A5" s="4">
        <v>39083</v>
      </c>
      <c r="B5" s="6" t="s">
        <v>10</v>
      </c>
      <c r="C5" s="6" t="s">
        <v>14</v>
      </c>
      <c r="D5" s="7" t="s">
        <v>15</v>
      </c>
      <c r="E5" s="1">
        <v>27</v>
      </c>
      <c r="F5" s="2">
        <v>19.989999999999998</v>
      </c>
      <c r="G5" s="2">
        <f t="shared" si="0"/>
        <v>539.7299999999999</v>
      </c>
    </row>
    <row r="6" spans="1:7" ht="15" customHeight="1" x14ac:dyDescent="0.25">
      <c r="A6" s="4">
        <v>39114</v>
      </c>
      <c r="B6" s="5" t="s">
        <v>16</v>
      </c>
      <c r="C6" s="6" t="s">
        <v>17</v>
      </c>
      <c r="D6" s="7" t="s">
        <v>9</v>
      </c>
      <c r="E6" s="1">
        <v>56</v>
      </c>
      <c r="F6" s="2">
        <v>2.99</v>
      </c>
      <c r="G6" s="2">
        <f t="shared" si="0"/>
        <v>167.44</v>
      </c>
    </row>
    <row r="7" spans="1:7" ht="15" customHeight="1" x14ac:dyDescent="0.25">
      <c r="A7" s="4">
        <v>39114</v>
      </c>
      <c r="B7" s="5" t="s">
        <v>7</v>
      </c>
      <c r="C7" s="5" t="s">
        <v>8</v>
      </c>
      <c r="D7" s="7" t="s">
        <v>12</v>
      </c>
      <c r="E7" s="1">
        <v>60</v>
      </c>
      <c r="F7" s="2">
        <v>4.99</v>
      </c>
      <c r="G7" s="2">
        <f t="shared" si="0"/>
        <v>299.40000000000003</v>
      </c>
    </row>
    <row r="8" spans="1:7" ht="15" customHeight="1" x14ac:dyDescent="0.25">
      <c r="A8" s="4">
        <v>39114</v>
      </c>
      <c r="B8" s="6" t="s">
        <v>10</v>
      </c>
      <c r="C8" s="6" t="s">
        <v>18</v>
      </c>
      <c r="D8" s="7" t="s">
        <v>9</v>
      </c>
      <c r="E8" s="1">
        <v>75</v>
      </c>
      <c r="F8" s="2">
        <v>1.99</v>
      </c>
      <c r="G8" s="2">
        <f t="shared" si="0"/>
        <v>149.25</v>
      </c>
    </row>
    <row r="9" spans="1:7" ht="15" customHeight="1" x14ac:dyDescent="0.25">
      <c r="A9" s="4">
        <v>39114</v>
      </c>
      <c r="B9" s="5" t="s">
        <v>10</v>
      </c>
      <c r="C9" s="6" t="s">
        <v>13</v>
      </c>
      <c r="D9" s="7" t="s">
        <v>9</v>
      </c>
      <c r="E9" s="1">
        <v>90</v>
      </c>
      <c r="F9" s="2">
        <v>4.99</v>
      </c>
      <c r="G9" s="2">
        <f t="shared" si="0"/>
        <v>449.1</v>
      </c>
    </row>
    <row r="10" spans="1:7" ht="15" customHeight="1" x14ac:dyDescent="0.25">
      <c r="A10" s="4">
        <v>39142</v>
      </c>
      <c r="B10" s="5" t="s">
        <v>16</v>
      </c>
      <c r="C10" s="5" t="s">
        <v>19</v>
      </c>
      <c r="D10" s="7" t="s">
        <v>9</v>
      </c>
      <c r="E10" s="1">
        <v>32</v>
      </c>
      <c r="F10" s="2">
        <v>1.99</v>
      </c>
      <c r="G10" s="2">
        <f t="shared" si="0"/>
        <v>63.68</v>
      </c>
    </row>
    <row r="11" spans="1:7" ht="15" customHeight="1" x14ac:dyDescent="0.25">
      <c r="A11" s="4">
        <v>39142</v>
      </c>
      <c r="B11" s="5" t="s">
        <v>7</v>
      </c>
      <c r="C11" s="5" t="s">
        <v>8</v>
      </c>
      <c r="D11" s="7" t="s">
        <v>12</v>
      </c>
      <c r="E11" s="1">
        <v>60</v>
      </c>
      <c r="F11" s="2">
        <v>8.99</v>
      </c>
      <c r="G11" s="2">
        <f t="shared" si="0"/>
        <v>539.4</v>
      </c>
    </row>
    <row r="12" spans="1:7" ht="15" customHeight="1" x14ac:dyDescent="0.25">
      <c r="A12" s="4">
        <v>39142</v>
      </c>
      <c r="B12" s="5" t="s">
        <v>10</v>
      </c>
      <c r="C12" s="5" t="s">
        <v>20</v>
      </c>
      <c r="D12" s="7" t="s">
        <v>9</v>
      </c>
      <c r="E12" s="1">
        <v>90</v>
      </c>
      <c r="F12" s="2">
        <v>4.99</v>
      </c>
      <c r="G12" s="2">
        <f t="shared" si="0"/>
        <v>449.1</v>
      </c>
    </row>
    <row r="13" spans="1:7" ht="15" customHeight="1" x14ac:dyDescent="0.25">
      <c r="A13" s="4">
        <v>39142</v>
      </c>
      <c r="B13" s="5" t="s">
        <v>7</v>
      </c>
      <c r="C13" s="5" t="s">
        <v>21</v>
      </c>
      <c r="D13" s="7" t="s">
        <v>12</v>
      </c>
      <c r="E13" s="1">
        <v>29</v>
      </c>
      <c r="F13" s="2">
        <v>1.99</v>
      </c>
      <c r="G13" s="2">
        <f t="shared" si="0"/>
        <v>57.71</v>
      </c>
    </row>
    <row r="14" spans="1:7" ht="15" customHeight="1" x14ac:dyDescent="0.25">
      <c r="A14" s="4">
        <v>39142</v>
      </c>
      <c r="B14" s="6" t="s">
        <v>7</v>
      </c>
      <c r="C14" s="6" t="s">
        <v>22</v>
      </c>
      <c r="D14" s="7" t="s">
        <v>12</v>
      </c>
      <c r="E14" s="1">
        <v>81</v>
      </c>
      <c r="F14" s="2">
        <v>19.989999999999998</v>
      </c>
      <c r="G14" s="2">
        <f t="shared" si="0"/>
        <v>1619.1899999999998</v>
      </c>
    </row>
    <row r="15" spans="1:7" ht="15" customHeight="1" x14ac:dyDescent="0.25">
      <c r="A15" s="4">
        <v>39142</v>
      </c>
      <c r="B15" s="5" t="s">
        <v>7</v>
      </c>
      <c r="C15" s="6" t="s">
        <v>8</v>
      </c>
      <c r="D15" s="7" t="s">
        <v>9</v>
      </c>
      <c r="E15" s="1">
        <v>35</v>
      </c>
      <c r="F15" s="2">
        <v>4.99</v>
      </c>
      <c r="G15" s="2">
        <f t="shared" si="0"/>
        <v>174.65</v>
      </c>
    </row>
    <row r="16" spans="1:7" ht="15" customHeight="1" x14ac:dyDescent="0.25">
      <c r="A16" s="4">
        <v>39142</v>
      </c>
      <c r="B16" s="6" t="s">
        <v>10</v>
      </c>
      <c r="C16" s="6" t="s">
        <v>23</v>
      </c>
      <c r="D16" s="7" t="s">
        <v>24</v>
      </c>
      <c r="E16" s="1">
        <v>2</v>
      </c>
      <c r="F16" s="2">
        <v>125</v>
      </c>
      <c r="G16" s="2">
        <f t="shared" si="0"/>
        <v>250</v>
      </c>
    </row>
    <row r="17" spans="1:7" ht="15" customHeight="1" x14ac:dyDescent="0.25">
      <c r="A17" s="4">
        <v>39142</v>
      </c>
      <c r="B17" s="5" t="s">
        <v>7</v>
      </c>
      <c r="C17" s="5" t="s">
        <v>8</v>
      </c>
      <c r="D17" s="7" t="s">
        <v>25</v>
      </c>
      <c r="E17" s="1">
        <v>16</v>
      </c>
      <c r="F17" s="2">
        <v>15.99</v>
      </c>
      <c r="G17" s="2">
        <f t="shared" si="0"/>
        <v>255.84</v>
      </c>
    </row>
    <row r="18" spans="1:7" ht="15" customHeight="1" x14ac:dyDescent="0.25">
      <c r="A18" s="4">
        <v>39142</v>
      </c>
      <c r="B18" s="5" t="s">
        <v>10</v>
      </c>
      <c r="C18" s="5" t="s">
        <v>20</v>
      </c>
      <c r="D18" s="7" t="s">
        <v>12</v>
      </c>
      <c r="E18" s="1">
        <v>28</v>
      </c>
      <c r="F18" s="2">
        <v>8.99</v>
      </c>
      <c r="G18" s="2">
        <f t="shared" si="0"/>
        <v>251.72</v>
      </c>
    </row>
    <row r="19" spans="1:7" ht="15" customHeight="1" x14ac:dyDescent="0.25">
      <c r="A19" s="4">
        <v>39142</v>
      </c>
      <c r="B19" s="5" t="s">
        <v>7</v>
      </c>
      <c r="C19" s="5" t="s">
        <v>8</v>
      </c>
      <c r="D19" s="7" t="s">
        <v>15</v>
      </c>
      <c r="E19" s="1">
        <v>64</v>
      </c>
      <c r="F19" s="2">
        <v>8.99</v>
      </c>
      <c r="G19" s="2">
        <f t="shared" si="0"/>
        <v>575.36</v>
      </c>
    </row>
    <row r="20" spans="1:7" ht="15" customHeight="1" x14ac:dyDescent="0.25">
      <c r="A20" s="4">
        <v>39142</v>
      </c>
      <c r="B20" s="6" t="s">
        <v>7</v>
      </c>
      <c r="C20" s="6" t="s">
        <v>22</v>
      </c>
      <c r="D20" s="7" t="s">
        <v>15</v>
      </c>
      <c r="E20" s="1">
        <v>15</v>
      </c>
      <c r="F20" s="2">
        <v>19.989999999999998</v>
      </c>
      <c r="G20" s="2">
        <f t="shared" si="0"/>
        <v>299.84999999999997</v>
      </c>
    </row>
    <row r="21" spans="1:7" ht="15" customHeight="1" x14ac:dyDescent="0.25">
      <c r="A21" s="4">
        <v>39142</v>
      </c>
      <c r="B21" s="5" t="s">
        <v>10</v>
      </c>
      <c r="C21" s="6" t="s">
        <v>11</v>
      </c>
      <c r="D21" s="7" t="s">
        <v>25</v>
      </c>
      <c r="E21" s="1">
        <v>96</v>
      </c>
      <c r="F21" s="2">
        <v>4.99</v>
      </c>
      <c r="G21" s="2">
        <f t="shared" si="0"/>
        <v>479.04</v>
      </c>
    </row>
    <row r="22" spans="1:7" ht="15" customHeight="1" x14ac:dyDescent="0.25">
      <c r="A22" s="4">
        <v>39142</v>
      </c>
      <c r="B22" s="6" t="s">
        <v>10</v>
      </c>
      <c r="C22" s="6" t="s">
        <v>23</v>
      </c>
      <c r="D22" s="7" t="s">
        <v>9</v>
      </c>
      <c r="E22" s="1">
        <v>67</v>
      </c>
      <c r="F22" s="2">
        <v>1.29</v>
      </c>
      <c r="G22" s="2">
        <f t="shared" si="0"/>
        <v>86.43</v>
      </c>
    </row>
    <row r="23" spans="1:7" ht="15" customHeight="1" x14ac:dyDescent="0.25">
      <c r="A23" s="4">
        <v>39142</v>
      </c>
      <c r="B23" s="6" t="s">
        <v>7</v>
      </c>
      <c r="C23" s="6" t="s">
        <v>22</v>
      </c>
      <c r="D23" s="7" t="s">
        <v>25</v>
      </c>
      <c r="E23" s="1">
        <v>74</v>
      </c>
      <c r="F23" s="2">
        <v>15.99</v>
      </c>
      <c r="G23" s="2">
        <f t="shared" si="0"/>
        <v>1183.26</v>
      </c>
    </row>
    <row r="24" spans="1:7" ht="15" customHeight="1" x14ac:dyDescent="0.25">
      <c r="A24" s="4">
        <v>39173</v>
      </c>
      <c r="B24" s="6" t="s">
        <v>10</v>
      </c>
      <c r="C24" s="6" t="s">
        <v>14</v>
      </c>
      <c r="D24" s="7" t="s">
        <v>12</v>
      </c>
      <c r="E24" s="1">
        <v>46</v>
      </c>
      <c r="F24" s="2">
        <v>8.99</v>
      </c>
      <c r="G24" s="2">
        <f t="shared" si="0"/>
        <v>413.54</v>
      </c>
    </row>
    <row r="25" spans="1:7" ht="15" customHeight="1" x14ac:dyDescent="0.25">
      <c r="A25" s="4">
        <v>39173</v>
      </c>
      <c r="B25" s="6" t="s">
        <v>10</v>
      </c>
      <c r="C25" s="6" t="s">
        <v>23</v>
      </c>
      <c r="D25" s="7" t="s">
        <v>12</v>
      </c>
      <c r="E25" s="1">
        <v>87</v>
      </c>
      <c r="F25" s="2">
        <v>15</v>
      </c>
      <c r="G25" s="2">
        <f t="shared" si="0"/>
        <v>1305</v>
      </c>
    </row>
    <row r="26" spans="1:7" ht="15" customHeight="1" x14ac:dyDescent="0.25">
      <c r="A26" s="4">
        <v>39173</v>
      </c>
      <c r="B26" s="5" t="s">
        <v>7</v>
      </c>
      <c r="C26" s="5" t="s">
        <v>8</v>
      </c>
      <c r="D26" s="7" t="s">
        <v>12</v>
      </c>
      <c r="E26" s="1">
        <v>4</v>
      </c>
      <c r="F26" s="2">
        <v>4.99</v>
      </c>
      <c r="G26" s="2">
        <f t="shared" si="0"/>
        <v>19.96</v>
      </c>
    </row>
    <row r="27" spans="1:7" ht="15" customHeight="1" x14ac:dyDescent="0.25">
      <c r="A27" s="4">
        <v>39173</v>
      </c>
      <c r="B27" s="5" t="s">
        <v>16</v>
      </c>
      <c r="C27" s="6" t="s">
        <v>17</v>
      </c>
      <c r="D27" s="7" t="s">
        <v>12</v>
      </c>
      <c r="E27" s="1">
        <v>7</v>
      </c>
      <c r="F27" s="2">
        <v>19.989999999999998</v>
      </c>
      <c r="G27" s="2">
        <f t="shared" si="0"/>
        <v>139.92999999999998</v>
      </c>
    </row>
    <row r="28" spans="1:7" ht="15" customHeight="1" x14ac:dyDescent="0.25">
      <c r="A28" s="4">
        <v>39173</v>
      </c>
      <c r="B28" s="5" t="s">
        <v>10</v>
      </c>
      <c r="C28" s="6" t="s">
        <v>13</v>
      </c>
      <c r="D28" s="7" t="s">
        <v>25</v>
      </c>
      <c r="E28" s="1">
        <v>50</v>
      </c>
      <c r="F28" s="2">
        <v>4.99</v>
      </c>
      <c r="G28" s="2">
        <f t="shared" si="0"/>
        <v>249.5</v>
      </c>
    </row>
    <row r="29" spans="1:7" ht="15" customHeight="1" x14ac:dyDescent="0.25">
      <c r="A29" s="4">
        <v>39203</v>
      </c>
      <c r="B29" s="6" t="s">
        <v>10</v>
      </c>
      <c r="C29" s="6" t="s">
        <v>18</v>
      </c>
      <c r="D29" s="7" t="s">
        <v>9</v>
      </c>
      <c r="E29" s="1">
        <v>66</v>
      </c>
      <c r="F29" s="2">
        <v>1.99</v>
      </c>
      <c r="G29" s="2">
        <f t="shared" si="0"/>
        <v>131.34</v>
      </c>
    </row>
    <row r="30" spans="1:7" ht="15" customHeight="1" x14ac:dyDescent="0.25">
      <c r="A30" s="4">
        <v>39203</v>
      </c>
      <c r="B30" s="5" t="s">
        <v>7</v>
      </c>
      <c r="C30" s="5" t="s">
        <v>21</v>
      </c>
      <c r="D30" s="7" t="s">
        <v>15</v>
      </c>
      <c r="E30" s="1">
        <v>96</v>
      </c>
      <c r="F30" s="2">
        <v>4.99</v>
      </c>
      <c r="G30" s="2">
        <f t="shared" si="0"/>
        <v>479.04</v>
      </c>
    </row>
    <row r="31" spans="1:7" ht="15" customHeight="1" x14ac:dyDescent="0.25">
      <c r="A31" s="4">
        <v>39203</v>
      </c>
      <c r="B31" s="6" t="s">
        <v>10</v>
      </c>
      <c r="C31" s="6" t="s">
        <v>14</v>
      </c>
      <c r="D31" s="7" t="s">
        <v>9</v>
      </c>
      <c r="E31" s="1">
        <v>53</v>
      </c>
      <c r="F31" s="2">
        <v>1.29</v>
      </c>
      <c r="G31" s="2">
        <f t="shared" si="0"/>
        <v>68.37</v>
      </c>
    </row>
    <row r="32" spans="1:7" ht="15" customHeight="1" x14ac:dyDescent="0.25">
      <c r="A32" s="4">
        <v>39203</v>
      </c>
      <c r="B32" s="6" t="s">
        <v>10</v>
      </c>
      <c r="C32" s="6" t="s">
        <v>14</v>
      </c>
      <c r="D32" s="7" t="s">
        <v>12</v>
      </c>
      <c r="E32" s="1">
        <v>80</v>
      </c>
      <c r="F32" s="2">
        <v>8.99</v>
      </c>
      <c r="G32" s="2">
        <f t="shared" si="0"/>
        <v>719.2</v>
      </c>
    </row>
    <row r="33" spans="1:7" ht="15" customHeight="1" x14ac:dyDescent="0.25">
      <c r="A33" s="4">
        <v>39203</v>
      </c>
      <c r="B33" s="5" t="s">
        <v>10</v>
      </c>
      <c r="C33" s="5" t="s">
        <v>11</v>
      </c>
      <c r="D33" s="7" t="s">
        <v>24</v>
      </c>
      <c r="E33" s="1">
        <v>5</v>
      </c>
      <c r="F33" s="2">
        <v>125</v>
      </c>
      <c r="G33" s="2">
        <f t="shared" si="0"/>
        <v>625</v>
      </c>
    </row>
    <row r="34" spans="1:7" ht="15" customHeight="1" x14ac:dyDescent="0.25">
      <c r="A34" s="4">
        <v>39203</v>
      </c>
      <c r="B34" s="5" t="s">
        <v>7</v>
      </c>
      <c r="C34" s="6" t="s">
        <v>8</v>
      </c>
      <c r="D34" s="7" t="s">
        <v>25</v>
      </c>
      <c r="E34" s="1">
        <v>62</v>
      </c>
      <c r="F34" s="2">
        <v>4.99</v>
      </c>
      <c r="G34" s="2">
        <f t="shared" si="0"/>
        <v>309.38</v>
      </c>
    </row>
    <row r="35" spans="1:7" ht="15" customHeight="1" x14ac:dyDescent="0.25">
      <c r="A35" s="4">
        <v>39203</v>
      </c>
      <c r="B35" s="5" t="s">
        <v>10</v>
      </c>
      <c r="C35" s="5" t="s">
        <v>20</v>
      </c>
      <c r="D35" s="7" t="s">
        <v>25</v>
      </c>
      <c r="E35" s="1">
        <v>55</v>
      </c>
      <c r="F35" s="2">
        <v>12.49</v>
      </c>
      <c r="G35" s="2">
        <f t="shared" si="0"/>
        <v>686.95</v>
      </c>
    </row>
    <row r="36" spans="1:7" ht="15" customHeight="1" x14ac:dyDescent="0.25">
      <c r="A36" s="4">
        <v>39203</v>
      </c>
      <c r="B36" s="5" t="s">
        <v>10</v>
      </c>
      <c r="C36" s="6" t="s">
        <v>11</v>
      </c>
      <c r="D36" s="7" t="s">
        <v>25</v>
      </c>
      <c r="E36" s="1">
        <v>42</v>
      </c>
      <c r="F36" s="2">
        <v>23.95</v>
      </c>
      <c r="G36" s="2">
        <f t="shared" si="0"/>
        <v>1005.9</v>
      </c>
    </row>
    <row r="37" spans="1:7" ht="15" customHeight="1" x14ac:dyDescent="0.25">
      <c r="A37" s="4">
        <v>39234</v>
      </c>
      <c r="B37" s="5" t="s">
        <v>16</v>
      </c>
      <c r="C37" s="5" t="s">
        <v>17</v>
      </c>
      <c r="D37" s="7" t="s">
        <v>24</v>
      </c>
      <c r="E37" s="1">
        <v>3</v>
      </c>
      <c r="F37" s="2">
        <v>275</v>
      </c>
      <c r="G37" s="2">
        <f t="shared" si="0"/>
        <v>825</v>
      </c>
    </row>
    <row r="38" spans="1:7" ht="15" customHeight="1" x14ac:dyDescent="0.25">
      <c r="A38" s="4">
        <v>39234</v>
      </c>
      <c r="B38" s="6" t="s">
        <v>10</v>
      </c>
      <c r="C38" s="6" t="s">
        <v>14</v>
      </c>
      <c r="D38" s="7" t="s">
        <v>9</v>
      </c>
      <c r="E38" s="1">
        <v>7</v>
      </c>
      <c r="F38" s="2">
        <v>1.29</v>
      </c>
      <c r="G38" s="2">
        <f t="shared" si="0"/>
        <v>9.0300000000000011</v>
      </c>
    </row>
    <row r="39" spans="1:7" ht="15" customHeight="1" x14ac:dyDescent="0.25">
      <c r="A39" s="4">
        <v>39234</v>
      </c>
      <c r="B39" s="5" t="s">
        <v>16</v>
      </c>
      <c r="C39" s="5" t="s">
        <v>17</v>
      </c>
      <c r="D39" s="7" t="s">
        <v>15</v>
      </c>
      <c r="E39" s="1">
        <v>76</v>
      </c>
      <c r="F39" s="2">
        <v>1.99</v>
      </c>
      <c r="G39" s="2">
        <f t="shared" si="0"/>
        <v>151.24</v>
      </c>
    </row>
    <row r="40" spans="1:7" ht="15" customHeight="1" x14ac:dyDescent="0.25">
      <c r="A40" s="4">
        <v>39234</v>
      </c>
      <c r="B40" s="5" t="s">
        <v>16</v>
      </c>
      <c r="C40" s="6" t="s">
        <v>19</v>
      </c>
      <c r="D40" s="7" t="s">
        <v>12</v>
      </c>
      <c r="E40" s="1">
        <v>57</v>
      </c>
      <c r="F40" s="2">
        <v>19.989999999999998</v>
      </c>
      <c r="G40" s="2">
        <f t="shared" si="0"/>
        <v>1139.4299999999998</v>
      </c>
    </row>
    <row r="41" spans="1:7" ht="15" customHeight="1" x14ac:dyDescent="0.25">
      <c r="A41" s="4">
        <v>39234</v>
      </c>
      <c r="B41" s="6" t="s">
        <v>10</v>
      </c>
      <c r="C41" s="6" t="s">
        <v>18</v>
      </c>
      <c r="D41" s="7" t="s">
        <v>9</v>
      </c>
      <c r="E41" s="1">
        <v>14</v>
      </c>
      <c r="F41" s="2">
        <v>1.29</v>
      </c>
      <c r="G41" s="2">
        <f t="shared" si="0"/>
        <v>18.060000000000002</v>
      </c>
    </row>
    <row r="42" spans="1:7" ht="15" customHeight="1" x14ac:dyDescent="0.25">
      <c r="A42" s="4">
        <v>39234</v>
      </c>
      <c r="B42" s="5" t="s">
        <v>10</v>
      </c>
      <c r="C42" s="6" t="s">
        <v>13</v>
      </c>
      <c r="D42" s="7" t="s">
        <v>12</v>
      </c>
      <c r="E42" s="1">
        <v>11</v>
      </c>
      <c r="F42" s="2">
        <v>4.99</v>
      </c>
      <c r="G42" s="2">
        <f t="shared" si="0"/>
        <v>54.89</v>
      </c>
    </row>
    <row r="43" spans="1:7" ht="15" customHeight="1" x14ac:dyDescent="0.25">
      <c r="A43" s="4">
        <v>39264</v>
      </c>
      <c r="B43" s="5" t="s">
        <v>10</v>
      </c>
      <c r="C43" s="6" t="s">
        <v>13</v>
      </c>
      <c r="D43" s="7" t="s">
        <v>12</v>
      </c>
      <c r="E43" s="1">
        <v>94</v>
      </c>
      <c r="F43" s="2">
        <v>19.989999999999998</v>
      </c>
      <c r="G43" s="2">
        <f t="shared" si="0"/>
        <v>1879.06</v>
      </c>
    </row>
    <row r="44" spans="1:7" ht="15" customHeight="1" x14ac:dyDescent="0.25">
      <c r="A44" s="4">
        <v>39295</v>
      </c>
      <c r="B44" s="6" t="s">
        <v>10</v>
      </c>
      <c r="C44" s="6" t="s">
        <v>18</v>
      </c>
      <c r="D44" s="7" t="s">
        <v>12</v>
      </c>
      <c r="E44" s="1">
        <v>28</v>
      </c>
      <c r="F44" s="2">
        <v>4.99</v>
      </c>
      <c r="G44" s="2">
        <f t="shared" si="0"/>
        <v>139.72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workbookViewId="0">
      <selection activeCell="B1" sqref="B1"/>
    </sheetView>
  </sheetViews>
  <sheetFormatPr defaultRowHeight="14.25" x14ac:dyDescent="0.2"/>
  <cols>
    <col min="1" max="1" width="12.375" bestFit="1" customWidth="1"/>
    <col min="2" max="2" width="15.25" bestFit="1" customWidth="1"/>
    <col min="3" max="3" width="5.75" customWidth="1"/>
    <col min="4" max="4" width="10.75" customWidth="1"/>
    <col min="5" max="5" width="7.875" customWidth="1"/>
    <col min="6" max="6" width="6.875" customWidth="1"/>
    <col min="7" max="7" width="10.75" bestFit="1" customWidth="1"/>
  </cols>
  <sheetData>
    <row r="1" spans="1:4" x14ac:dyDescent="0.2">
      <c r="A1" s="9" t="s">
        <v>0</v>
      </c>
      <c r="B1" s="12">
        <v>39142</v>
      </c>
    </row>
    <row r="3" spans="1:4" x14ac:dyDescent="0.2">
      <c r="A3" s="9" t="s">
        <v>29</v>
      </c>
      <c r="B3" s="9" t="s">
        <v>28</v>
      </c>
    </row>
    <row r="4" spans="1:4" x14ac:dyDescent="0.2">
      <c r="A4" s="9" t="s">
        <v>26</v>
      </c>
      <c r="B4" t="s">
        <v>24</v>
      </c>
      <c r="C4" t="s">
        <v>9</v>
      </c>
      <c r="D4" t="s">
        <v>27</v>
      </c>
    </row>
    <row r="5" spans="1:4" x14ac:dyDescent="0.2">
      <c r="A5" s="10" t="s">
        <v>16</v>
      </c>
      <c r="B5" s="13"/>
      <c r="C5" s="13">
        <v>63.68</v>
      </c>
      <c r="D5" s="13">
        <v>63.68</v>
      </c>
    </row>
    <row r="6" spans="1:4" x14ac:dyDescent="0.2">
      <c r="A6" s="10" t="s">
        <v>7</v>
      </c>
      <c r="B6" s="13"/>
      <c r="C6" s="13">
        <v>174.65</v>
      </c>
      <c r="D6" s="13">
        <v>174.65</v>
      </c>
    </row>
    <row r="7" spans="1:4" x14ac:dyDescent="0.2">
      <c r="A7" s="10" t="s">
        <v>10</v>
      </c>
      <c r="B7" s="13">
        <v>250</v>
      </c>
      <c r="C7" s="13">
        <v>535.53</v>
      </c>
      <c r="D7" s="13">
        <v>785.53</v>
      </c>
    </row>
    <row r="8" spans="1:4" x14ac:dyDescent="0.2">
      <c r="A8" s="10" t="s">
        <v>27</v>
      </c>
      <c r="B8" s="13">
        <v>250</v>
      </c>
      <c r="C8" s="13">
        <v>773.86</v>
      </c>
      <c r="D8" s="13">
        <v>1023.86</v>
      </c>
    </row>
  </sheetData>
  <conditionalFormatting pivot="1" sqref="D5:D7">
    <cfRule type="dataBar" priority="2">
      <dataBar>
        <cfvo type="min"/>
        <cfvo type="max"/>
        <color rgb="FF0070C0"/>
      </dataBar>
      <extLst>
        <ext xmlns:x14="http://schemas.microsoft.com/office/spreadsheetml/2009/9/main" uri="{B025F937-C7B1-47D3-B67F-A62EFF666E3E}">
          <x14:id>{B241AAE1-B610-43C8-816C-FF7BAB973D8E}</x14:id>
        </ext>
      </extLst>
    </cfRule>
  </conditionalFormatting>
  <conditionalFormatting pivot="1" sqref="D5:D7">
    <cfRule type="dataBar" priority="1">
      <dataBar showValue="0">
        <cfvo type="min"/>
        <cfvo type="max"/>
        <color rgb="FF0070C0"/>
      </dataBar>
      <extLst>
        <ext xmlns:x14="http://schemas.microsoft.com/office/spreadsheetml/2009/9/main" uri="{B025F937-C7B1-47D3-B67F-A62EFF666E3E}">
          <x14:id>{C13804A1-695A-49BD-A0E4-3146C720D8D5}</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pivot="1">
          <x14:cfRule type="dataBar" id="{B241AAE1-B610-43C8-816C-FF7BAB973D8E}">
            <x14:dataBar minLength="0" maxLength="100">
              <x14:cfvo type="autoMin"/>
              <x14:cfvo type="autoMax"/>
              <x14:negativeFillColor rgb="FFFF0000"/>
              <x14:axisColor rgb="FF000000"/>
            </x14:dataBar>
          </x14:cfRule>
          <xm:sqref>D5:D7</xm:sqref>
        </x14:conditionalFormatting>
        <x14:conditionalFormatting xmlns:xm="http://schemas.microsoft.com/office/excel/2006/main" pivot="1">
          <x14:cfRule type="dataBar" id="{C13804A1-695A-49BD-A0E4-3146C720D8D5}">
            <x14:dataBar minLength="0" maxLength="100">
              <x14:cfvo type="autoMin"/>
              <x14:cfvo type="autoMax"/>
              <x14:negativeFillColor rgb="FFFF0000"/>
              <x14:axisColor rgb="FF000000"/>
            </x14:dataBar>
          </x14:cfRule>
          <xm:sqref>D5:D7</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15"/>
  <sheetViews>
    <sheetView workbookViewId="0">
      <selection activeCell="C9" sqref="C9"/>
    </sheetView>
  </sheetViews>
  <sheetFormatPr defaultRowHeight="14.25" x14ac:dyDescent="0.2"/>
  <cols>
    <col min="1" max="1" width="13.125" bestFit="1" customWidth="1"/>
    <col min="2" max="2" width="12" bestFit="1" customWidth="1"/>
    <col min="3" max="3" width="13.375" bestFit="1" customWidth="1"/>
  </cols>
  <sheetData>
    <row r="3" spans="1:3" x14ac:dyDescent="0.2">
      <c r="A3" s="9" t="s">
        <v>26</v>
      </c>
      <c r="B3" t="s">
        <v>29</v>
      </c>
      <c r="C3" t="s">
        <v>31</v>
      </c>
    </row>
    <row r="4" spans="1:3" x14ac:dyDescent="0.2">
      <c r="A4" s="10" t="s">
        <v>18</v>
      </c>
      <c r="B4" s="11">
        <v>438.37</v>
      </c>
      <c r="C4" s="15">
        <v>21.918500000000002</v>
      </c>
    </row>
    <row r="5" spans="1:3" x14ac:dyDescent="0.2">
      <c r="A5" s="10" t="s">
        <v>14</v>
      </c>
      <c r="B5" s="11">
        <v>1749.8700000000001</v>
      </c>
      <c r="C5" s="15">
        <v>87.493500000000012</v>
      </c>
    </row>
    <row r="6" spans="1:3" x14ac:dyDescent="0.2">
      <c r="A6" s="10" t="s">
        <v>21</v>
      </c>
      <c r="B6" s="11">
        <v>536.75</v>
      </c>
      <c r="C6" s="15">
        <v>26.837500000000002</v>
      </c>
    </row>
    <row r="7" spans="1:3" x14ac:dyDescent="0.2">
      <c r="A7" s="10" t="s">
        <v>13</v>
      </c>
      <c r="B7" s="11">
        <v>2812.19</v>
      </c>
      <c r="C7" s="15">
        <v>140.6095</v>
      </c>
    </row>
    <row r="8" spans="1:3" x14ac:dyDescent="0.2">
      <c r="A8" s="10" t="s">
        <v>8</v>
      </c>
      <c r="B8" s="11">
        <v>2363.04</v>
      </c>
      <c r="C8" s="15">
        <v>118.152</v>
      </c>
    </row>
    <row r="9" spans="1:3" x14ac:dyDescent="0.2">
      <c r="A9" s="10" t="s">
        <v>11</v>
      </c>
      <c r="B9" s="11">
        <v>3109.44</v>
      </c>
      <c r="C9" s="15">
        <v>155.47200000000001</v>
      </c>
    </row>
    <row r="10" spans="1:3" x14ac:dyDescent="0.2">
      <c r="A10" s="10" t="s">
        <v>20</v>
      </c>
      <c r="B10" s="11">
        <v>1387.77</v>
      </c>
      <c r="C10" s="15">
        <v>69.388500000000008</v>
      </c>
    </row>
    <row r="11" spans="1:3" x14ac:dyDescent="0.2">
      <c r="A11" s="10" t="s">
        <v>22</v>
      </c>
      <c r="B11" s="11">
        <v>3102.2999999999997</v>
      </c>
      <c r="C11" s="15">
        <v>155.11500000000001</v>
      </c>
    </row>
    <row r="12" spans="1:3" x14ac:dyDescent="0.2">
      <c r="A12" s="10" t="s">
        <v>23</v>
      </c>
      <c r="B12" s="11">
        <v>1641.43</v>
      </c>
      <c r="C12" s="15">
        <v>82.071500000000015</v>
      </c>
    </row>
    <row r="13" spans="1:3" x14ac:dyDescent="0.2">
      <c r="A13" s="10" t="s">
        <v>17</v>
      </c>
      <c r="B13" s="11">
        <v>1283.6099999999999</v>
      </c>
      <c r="C13" s="15">
        <v>64.180499999999995</v>
      </c>
    </row>
    <row r="14" spans="1:3" x14ac:dyDescent="0.2">
      <c r="A14" s="10" t="s">
        <v>19</v>
      </c>
      <c r="B14" s="11">
        <v>1203.1099999999999</v>
      </c>
      <c r="C14" s="15">
        <v>60.155499999999996</v>
      </c>
    </row>
    <row r="15" spans="1:3" x14ac:dyDescent="0.2">
      <c r="A15" s="10" t="s">
        <v>27</v>
      </c>
      <c r="B15" s="11">
        <v>19627.88</v>
      </c>
      <c r="C15" s="15">
        <v>981.39400000000023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47"/>
  <sheetViews>
    <sheetView topLeftCell="A7" workbookViewId="0">
      <selection activeCell="B13" sqref="B13"/>
    </sheetView>
  </sheetViews>
  <sheetFormatPr defaultRowHeight="14.25" x14ac:dyDescent="0.2"/>
  <cols>
    <col min="1" max="1" width="12.375" bestFit="1" customWidth="1"/>
    <col min="2" max="2" width="11.5" bestFit="1" customWidth="1"/>
    <col min="3" max="3" width="3.5" customWidth="1"/>
    <col min="4" max="4" width="7.5" customWidth="1"/>
    <col min="5" max="5" width="6.875" customWidth="1"/>
    <col min="6" max="6" width="5.5" customWidth="1"/>
    <col min="7" max="7" width="5.125" customWidth="1"/>
    <col min="8" max="8" width="7.375" customWidth="1"/>
    <col min="9" max="9" width="6.5" customWidth="1"/>
    <col min="10" max="10" width="5.625" customWidth="1"/>
    <col min="11" max="11" width="7.125" customWidth="1"/>
    <col min="12" max="12" width="9.75" bestFit="1" customWidth="1"/>
    <col min="13" max="13" width="10.75" bestFit="1" customWidth="1"/>
  </cols>
  <sheetData>
    <row r="3" spans="1:2" x14ac:dyDescent="0.2">
      <c r="A3" s="9" t="s">
        <v>26</v>
      </c>
      <c r="B3" t="s">
        <v>33</v>
      </c>
    </row>
    <row r="4" spans="1:2" x14ac:dyDescent="0.2">
      <c r="A4" s="10" t="s">
        <v>18</v>
      </c>
      <c r="B4" s="11">
        <v>75</v>
      </c>
    </row>
    <row r="5" spans="1:2" x14ac:dyDescent="0.2">
      <c r="A5" s="16" t="s">
        <v>12</v>
      </c>
      <c r="B5" s="11">
        <v>28</v>
      </c>
    </row>
    <row r="6" spans="1:2" x14ac:dyDescent="0.2">
      <c r="A6" s="16" t="s">
        <v>9</v>
      </c>
      <c r="B6" s="11">
        <v>75</v>
      </c>
    </row>
    <row r="7" spans="1:2" x14ac:dyDescent="0.2">
      <c r="A7" s="10" t="s">
        <v>14</v>
      </c>
      <c r="B7" s="11">
        <v>80</v>
      </c>
    </row>
    <row r="8" spans="1:2" x14ac:dyDescent="0.2">
      <c r="A8" s="16" t="s">
        <v>12</v>
      </c>
      <c r="B8" s="11">
        <v>80</v>
      </c>
    </row>
    <row r="9" spans="1:2" x14ac:dyDescent="0.2">
      <c r="A9" s="16" t="s">
        <v>15</v>
      </c>
      <c r="B9" s="11">
        <v>27</v>
      </c>
    </row>
    <row r="10" spans="1:2" x14ac:dyDescent="0.2">
      <c r="A10" s="16" t="s">
        <v>9</v>
      </c>
      <c r="B10" s="11">
        <v>53</v>
      </c>
    </row>
    <row r="11" spans="1:2" x14ac:dyDescent="0.2">
      <c r="A11" s="10" t="s">
        <v>21</v>
      </c>
      <c r="B11" s="11">
        <v>96</v>
      </c>
    </row>
    <row r="12" spans="1:2" x14ac:dyDescent="0.2">
      <c r="A12" s="16" t="s">
        <v>12</v>
      </c>
      <c r="B12" s="11">
        <v>29</v>
      </c>
    </row>
    <row r="13" spans="1:2" x14ac:dyDescent="0.2">
      <c r="A13" s="16" t="s">
        <v>15</v>
      </c>
      <c r="B13" s="11">
        <v>96</v>
      </c>
    </row>
    <row r="14" spans="1:2" x14ac:dyDescent="0.2">
      <c r="A14" s="10" t="s">
        <v>13</v>
      </c>
      <c r="B14" s="11">
        <v>94</v>
      </c>
    </row>
    <row r="15" spans="1:2" x14ac:dyDescent="0.2">
      <c r="A15" s="16" t="s">
        <v>12</v>
      </c>
      <c r="B15" s="11">
        <v>94</v>
      </c>
    </row>
    <row r="16" spans="1:2" x14ac:dyDescent="0.2">
      <c r="A16" s="16" t="s">
        <v>25</v>
      </c>
      <c r="B16" s="11">
        <v>50</v>
      </c>
    </row>
    <row r="17" spans="1:2" x14ac:dyDescent="0.2">
      <c r="A17" s="16" t="s">
        <v>9</v>
      </c>
      <c r="B17" s="11">
        <v>90</v>
      </c>
    </row>
    <row r="18" spans="1:2" x14ac:dyDescent="0.2">
      <c r="A18" s="10" t="s">
        <v>8</v>
      </c>
      <c r="B18" s="11">
        <v>95</v>
      </c>
    </row>
    <row r="19" spans="1:2" x14ac:dyDescent="0.2">
      <c r="A19" s="16" t="s">
        <v>12</v>
      </c>
      <c r="B19" s="11">
        <v>60</v>
      </c>
    </row>
    <row r="20" spans="1:2" x14ac:dyDescent="0.2">
      <c r="A20" s="16" t="s">
        <v>15</v>
      </c>
      <c r="B20" s="11">
        <v>64</v>
      </c>
    </row>
    <row r="21" spans="1:2" x14ac:dyDescent="0.2">
      <c r="A21" s="16" t="s">
        <v>25</v>
      </c>
      <c r="B21" s="11">
        <v>62</v>
      </c>
    </row>
    <row r="22" spans="1:2" x14ac:dyDescent="0.2">
      <c r="A22" s="16" t="s">
        <v>9</v>
      </c>
      <c r="B22" s="11">
        <v>95</v>
      </c>
    </row>
    <row r="23" spans="1:2" x14ac:dyDescent="0.2">
      <c r="A23" s="10" t="s">
        <v>11</v>
      </c>
      <c r="B23" s="11">
        <v>96</v>
      </c>
    </row>
    <row r="24" spans="1:2" x14ac:dyDescent="0.2">
      <c r="A24" s="16" t="s">
        <v>12</v>
      </c>
      <c r="B24" s="11">
        <v>50</v>
      </c>
    </row>
    <row r="25" spans="1:2" x14ac:dyDescent="0.2">
      <c r="A25" s="16" t="s">
        <v>24</v>
      </c>
      <c r="B25" s="11">
        <v>5</v>
      </c>
    </row>
    <row r="26" spans="1:2" x14ac:dyDescent="0.2">
      <c r="A26" s="16" t="s">
        <v>25</v>
      </c>
      <c r="B26" s="11">
        <v>96</v>
      </c>
    </row>
    <row r="27" spans="1:2" x14ac:dyDescent="0.2">
      <c r="A27" s="10" t="s">
        <v>20</v>
      </c>
      <c r="B27" s="11">
        <v>90</v>
      </c>
    </row>
    <row r="28" spans="1:2" x14ac:dyDescent="0.2">
      <c r="A28" s="16" t="s">
        <v>12</v>
      </c>
      <c r="B28" s="11">
        <v>28</v>
      </c>
    </row>
    <row r="29" spans="1:2" x14ac:dyDescent="0.2">
      <c r="A29" s="16" t="s">
        <v>25</v>
      </c>
      <c r="B29" s="11">
        <v>55</v>
      </c>
    </row>
    <row r="30" spans="1:2" x14ac:dyDescent="0.2">
      <c r="A30" s="16" t="s">
        <v>9</v>
      </c>
      <c r="B30" s="11">
        <v>90</v>
      </c>
    </row>
    <row r="31" spans="1:2" x14ac:dyDescent="0.2">
      <c r="A31" s="10" t="s">
        <v>22</v>
      </c>
      <c r="B31" s="11">
        <v>81</v>
      </c>
    </row>
    <row r="32" spans="1:2" x14ac:dyDescent="0.2">
      <c r="A32" s="16" t="s">
        <v>12</v>
      </c>
      <c r="B32" s="11">
        <v>81</v>
      </c>
    </row>
    <row r="33" spans="1:2" x14ac:dyDescent="0.2">
      <c r="A33" s="16" t="s">
        <v>15</v>
      </c>
      <c r="B33" s="11">
        <v>15</v>
      </c>
    </row>
    <row r="34" spans="1:2" x14ac:dyDescent="0.2">
      <c r="A34" s="16" t="s">
        <v>25</v>
      </c>
      <c r="B34" s="11">
        <v>74</v>
      </c>
    </row>
    <row r="35" spans="1:2" x14ac:dyDescent="0.2">
      <c r="A35" s="10" t="s">
        <v>23</v>
      </c>
      <c r="B35" s="11">
        <v>87</v>
      </c>
    </row>
    <row r="36" spans="1:2" x14ac:dyDescent="0.2">
      <c r="A36" s="16" t="s">
        <v>12</v>
      </c>
      <c r="B36" s="11">
        <v>87</v>
      </c>
    </row>
    <row r="37" spans="1:2" x14ac:dyDescent="0.2">
      <c r="A37" s="16" t="s">
        <v>24</v>
      </c>
      <c r="B37" s="11">
        <v>2</v>
      </c>
    </row>
    <row r="38" spans="1:2" x14ac:dyDescent="0.2">
      <c r="A38" s="16" t="s">
        <v>9</v>
      </c>
      <c r="B38" s="11">
        <v>67</v>
      </c>
    </row>
    <row r="39" spans="1:2" x14ac:dyDescent="0.2">
      <c r="A39" s="10" t="s">
        <v>17</v>
      </c>
      <c r="B39" s="11">
        <v>76</v>
      </c>
    </row>
    <row r="40" spans="1:2" x14ac:dyDescent="0.2">
      <c r="A40" s="16" t="s">
        <v>12</v>
      </c>
      <c r="B40" s="11">
        <v>7</v>
      </c>
    </row>
    <row r="41" spans="1:2" x14ac:dyDescent="0.2">
      <c r="A41" s="16" t="s">
        <v>24</v>
      </c>
      <c r="B41" s="11">
        <v>3</v>
      </c>
    </row>
    <row r="42" spans="1:2" x14ac:dyDescent="0.2">
      <c r="A42" s="16" t="s">
        <v>15</v>
      </c>
      <c r="B42" s="11">
        <v>76</v>
      </c>
    </row>
    <row r="43" spans="1:2" x14ac:dyDescent="0.2">
      <c r="A43" s="16" t="s">
        <v>9</v>
      </c>
      <c r="B43" s="11">
        <v>56</v>
      </c>
    </row>
    <row r="44" spans="1:2" x14ac:dyDescent="0.2">
      <c r="A44" s="10" t="s">
        <v>19</v>
      </c>
      <c r="B44" s="11">
        <v>57</v>
      </c>
    </row>
    <row r="45" spans="1:2" x14ac:dyDescent="0.2">
      <c r="A45" s="16" t="s">
        <v>12</v>
      </c>
      <c r="B45" s="11">
        <v>57</v>
      </c>
    </row>
    <row r="46" spans="1:2" x14ac:dyDescent="0.2">
      <c r="A46" s="16" t="s">
        <v>9</v>
      </c>
      <c r="B46" s="11">
        <v>32</v>
      </c>
    </row>
    <row r="47" spans="1:2" x14ac:dyDescent="0.2">
      <c r="A47" s="10" t="s">
        <v>27</v>
      </c>
      <c r="B47" s="11">
        <v>96</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G8"/>
  <sheetViews>
    <sheetView workbookViewId="0">
      <selection activeCell="H20" sqref="H20:H21"/>
    </sheetView>
  </sheetViews>
  <sheetFormatPr defaultRowHeight="14.25" x14ac:dyDescent="0.2"/>
  <cols>
    <col min="1" max="1" width="12.375" bestFit="1" customWidth="1"/>
    <col min="2" max="2" width="15.25" bestFit="1" customWidth="1"/>
    <col min="3" max="3" width="4.875" customWidth="1"/>
    <col min="4" max="4" width="4" customWidth="1"/>
    <col min="5" max="5" width="7.125" customWidth="1"/>
    <col min="6" max="6" width="5.75" customWidth="1"/>
    <col min="7" max="7" width="10.75" bestFit="1" customWidth="1"/>
  </cols>
  <sheetData>
    <row r="3" spans="1:7" x14ac:dyDescent="0.2">
      <c r="A3" s="9" t="s">
        <v>32</v>
      </c>
      <c r="B3" s="9" t="s">
        <v>28</v>
      </c>
    </row>
    <row r="4" spans="1:7" x14ac:dyDescent="0.2">
      <c r="A4" s="9" t="s">
        <v>26</v>
      </c>
      <c r="B4" t="s">
        <v>12</v>
      </c>
      <c r="C4" t="s">
        <v>24</v>
      </c>
      <c r="D4" t="s">
        <v>15</v>
      </c>
      <c r="E4" t="s">
        <v>25</v>
      </c>
      <c r="F4" t="s">
        <v>9</v>
      </c>
      <c r="G4" t="s">
        <v>27</v>
      </c>
    </row>
    <row r="5" spans="1:7" x14ac:dyDescent="0.2">
      <c r="A5" s="12" t="s">
        <v>34</v>
      </c>
      <c r="B5" s="11">
        <v>308</v>
      </c>
      <c r="C5" s="11">
        <v>2</v>
      </c>
      <c r="D5" s="11">
        <v>106</v>
      </c>
      <c r="E5" s="11">
        <v>186</v>
      </c>
      <c r="F5" s="11">
        <v>576</v>
      </c>
      <c r="G5" s="11">
        <v>1178</v>
      </c>
    </row>
    <row r="6" spans="1:7" x14ac:dyDescent="0.2">
      <c r="A6" s="12" t="s">
        <v>35</v>
      </c>
      <c r="B6" s="11">
        <v>292</v>
      </c>
      <c r="C6" s="11">
        <v>8</v>
      </c>
      <c r="D6" s="11">
        <v>172</v>
      </c>
      <c r="E6" s="11">
        <v>209</v>
      </c>
      <c r="F6" s="11">
        <v>140</v>
      </c>
      <c r="G6" s="11">
        <v>821</v>
      </c>
    </row>
    <row r="7" spans="1:7" x14ac:dyDescent="0.2">
      <c r="A7" s="12" t="s">
        <v>36</v>
      </c>
      <c r="B7" s="11">
        <v>122</v>
      </c>
      <c r="C7" s="11"/>
      <c r="D7" s="11"/>
      <c r="E7" s="11"/>
      <c r="F7" s="11"/>
      <c r="G7" s="11">
        <v>122</v>
      </c>
    </row>
    <row r="8" spans="1:7" x14ac:dyDescent="0.2">
      <c r="A8" s="12" t="s">
        <v>27</v>
      </c>
      <c r="B8" s="11">
        <v>722</v>
      </c>
      <c r="C8" s="11">
        <v>10</v>
      </c>
      <c r="D8" s="11">
        <v>278</v>
      </c>
      <c r="E8" s="11">
        <v>395</v>
      </c>
      <c r="F8" s="11">
        <v>716</v>
      </c>
      <c r="G8" s="11">
        <v>2121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6"/>
  <sheetViews>
    <sheetView workbookViewId="0">
      <selection activeCell="E8" sqref="E8"/>
    </sheetView>
  </sheetViews>
  <sheetFormatPr defaultRowHeight="14.25" x14ac:dyDescent="0.2"/>
  <cols>
    <col min="1" max="1" width="12.375" bestFit="1" customWidth="1"/>
    <col min="2" max="2" width="15.25" customWidth="1"/>
    <col min="3" max="3" width="4.875" customWidth="1"/>
    <col min="4" max="4" width="4" customWidth="1"/>
    <col min="5" max="5" width="7.125" customWidth="1"/>
    <col min="6" max="6" width="5.75" customWidth="1"/>
    <col min="7" max="7" width="10.75" bestFit="1" customWidth="1"/>
  </cols>
  <sheetData>
    <row r="1" spans="1:7" x14ac:dyDescent="0.2">
      <c r="A1" s="9" t="s">
        <v>1</v>
      </c>
      <c r="B1" t="s">
        <v>30</v>
      </c>
    </row>
    <row r="3" spans="1:7" x14ac:dyDescent="0.2">
      <c r="A3" s="9" t="s">
        <v>32</v>
      </c>
      <c r="B3" s="9" t="s">
        <v>28</v>
      </c>
    </row>
    <row r="4" spans="1:7" x14ac:dyDescent="0.2">
      <c r="A4" s="9" t="s">
        <v>26</v>
      </c>
      <c r="B4" t="s">
        <v>12</v>
      </c>
      <c r="C4" t="s">
        <v>24</v>
      </c>
      <c r="D4" t="s">
        <v>15</v>
      </c>
      <c r="E4" t="s">
        <v>25</v>
      </c>
      <c r="F4" t="s">
        <v>9</v>
      </c>
      <c r="G4" t="s">
        <v>27</v>
      </c>
    </row>
    <row r="5" spans="1:7" x14ac:dyDescent="0.2">
      <c r="A5" s="10" t="s">
        <v>18</v>
      </c>
      <c r="B5" s="11">
        <v>28</v>
      </c>
      <c r="C5" s="11"/>
      <c r="D5" s="11"/>
      <c r="E5" s="11"/>
      <c r="F5" s="11">
        <v>155</v>
      </c>
      <c r="G5" s="11">
        <v>183</v>
      </c>
    </row>
    <row r="6" spans="1:7" x14ac:dyDescent="0.2">
      <c r="A6" s="10" t="s">
        <v>14</v>
      </c>
      <c r="B6" s="11">
        <v>126</v>
      </c>
      <c r="C6" s="11"/>
      <c r="D6" s="11">
        <v>27</v>
      </c>
      <c r="E6" s="11"/>
      <c r="F6" s="11">
        <v>60</v>
      </c>
      <c r="G6" s="11">
        <v>213</v>
      </c>
    </row>
    <row r="7" spans="1:7" x14ac:dyDescent="0.2">
      <c r="A7" s="10" t="s">
        <v>21</v>
      </c>
      <c r="B7" s="11">
        <v>29</v>
      </c>
      <c r="C7" s="11"/>
      <c r="D7" s="11">
        <v>96</v>
      </c>
      <c r="E7" s="11"/>
      <c r="F7" s="11"/>
      <c r="G7" s="11">
        <v>125</v>
      </c>
    </row>
    <row r="8" spans="1:7" x14ac:dyDescent="0.2">
      <c r="A8" s="10" t="s">
        <v>13</v>
      </c>
      <c r="B8" s="11">
        <v>105</v>
      </c>
      <c r="C8" s="11"/>
      <c r="D8" s="11"/>
      <c r="E8" s="11">
        <v>50</v>
      </c>
      <c r="F8" s="11">
        <v>126</v>
      </c>
      <c r="G8" s="11">
        <v>281</v>
      </c>
    </row>
    <row r="9" spans="1:7" x14ac:dyDescent="0.2">
      <c r="A9" s="10" t="s">
        <v>8</v>
      </c>
      <c r="B9" s="11">
        <v>124</v>
      </c>
      <c r="C9" s="11"/>
      <c r="D9" s="11">
        <v>64</v>
      </c>
      <c r="E9" s="11">
        <v>78</v>
      </c>
      <c r="F9" s="11">
        <v>130</v>
      </c>
      <c r="G9" s="11">
        <v>396</v>
      </c>
    </row>
    <row r="10" spans="1:7" x14ac:dyDescent="0.2">
      <c r="A10" s="10" t="s">
        <v>11</v>
      </c>
      <c r="B10" s="11">
        <v>50</v>
      </c>
      <c r="C10" s="11">
        <v>5</v>
      </c>
      <c r="D10" s="11"/>
      <c r="E10" s="11">
        <v>138</v>
      </c>
      <c r="F10" s="11"/>
      <c r="G10" s="11">
        <v>193</v>
      </c>
    </row>
    <row r="11" spans="1:7" x14ac:dyDescent="0.2">
      <c r="A11" s="10" t="s">
        <v>20</v>
      </c>
      <c r="B11" s="11">
        <v>28</v>
      </c>
      <c r="C11" s="11"/>
      <c r="D11" s="11"/>
      <c r="E11" s="11">
        <v>55</v>
      </c>
      <c r="F11" s="11">
        <v>90</v>
      </c>
      <c r="G11" s="11">
        <v>173</v>
      </c>
    </row>
    <row r="12" spans="1:7" x14ac:dyDescent="0.2">
      <c r="A12" s="10" t="s">
        <v>22</v>
      </c>
      <c r="B12" s="11">
        <v>81</v>
      </c>
      <c r="C12" s="11"/>
      <c r="D12" s="11">
        <v>15</v>
      </c>
      <c r="E12" s="11">
        <v>74</v>
      </c>
      <c r="F12" s="11"/>
      <c r="G12" s="11">
        <v>170</v>
      </c>
    </row>
    <row r="13" spans="1:7" x14ac:dyDescent="0.2">
      <c r="A13" s="10" t="s">
        <v>23</v>
      </c>
      <c r="B13" s="11">
        <v>87</v>
      </c>
      <c r="C13" s="11">
        <v>2</v>
      </c>
      <c r="D13" s="11"/>
      <c r="E13" s="11"/>
      <c r="F13" s="11">
        <v>67</v>
      </c>
      <c r="G13" s="11">
        <v>156</v>
      </c>
    </row>
    <row r="14" spans="1:7" x14ac:dyDescent="0.2">
      <c r="A14" s="10" t="s">
        <v>17</v>
      </c>
      <c r="B14" s="11">
        <v>7</v>
      </c>
      <c r="C14" s="11">
        <v>3</v>
      </c>
      <c r="D14" s="11">
        <v>76</v>
      </c>
      <c r="E14" s="11"/>
      <c r="F14" s="11">
        <v>56</v>
      </c>
      <c r="G14" s="11">
        <v>142</v>
      </c>
    </row>
    <row r="15" spans="1:7" x14ac:dyDescent="0.2">
      <c r="A15" s="10" t="s">
        <v>19</v>
      </c>
      <c r="B15" s="11">
        <v>57</v>
      </c>
      <c r="C15" s="11"/>
      <c r="D15" s="11"/>
      <c r="E15" s="11"/>
      <c r="F15" s="11">
        <v>32</v>
      </c>
      <c r="G15" s="11">
        <v>89</v>
      </c>
    </row>
    <row r="16" spans="1:7" x14ac:dyDescent="0.2">
      <c r="A16" s="10" t="s">
        <v>27</v>
      </c>
      <c r="B16" s="11">
        <v>722</v>
      </c>
      <c r="C16" s="11">
        <v>10</v>
      </c>
      <c r="D16" s="11">
        <v>278</v>
      </c>
      <c r="E16" s="11">
        <v>395</v>
      </c>
      <c r="F16" s="11">
        <v>716</v>
      </c>
      <c r="G16" s="11">
        <v>2121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workbookViewId="0">
      <selection activeCell="A5" sqref="A5"/>
    </sheetView>
  </sheetViews>
  <sheetFormatPr defaultRowHeight="14.25" x14ac:dyDescent="0.2"/>
  <cols>
    <col min="1" max="1" width="12.375" customWidth="1"/>
    <col min="2" max="2" width="11.5" customWidth="1"/>
    <col min="3" max="3" width="4.875" customWidth="1"/>
    <col min="4" max="4" width="4" customWidth="1"/>
    <col min="5" max="5" width="7.125" customWidth="1"/>
    <col min="6" max="6" width="5.75" customWidth="1"/>
    <col min="7" max="7" width="10.75" bestFit="1" customWidth="1"/>
  </cols>
  <sheetData>
    <row r="1" spans="1:2" x14ac:dyDescent="0.2">
      <c r="A1" s="9" t="s">
        <v>1</v>
      </c>
      <c r="B1" t="s">
        <v>16</v>
      </c>
    </row>
    <row r="3" spans="1:2" x14ac:dyDescent="0.2">
      <c r="A3" s="9" t="s">
        <v>26</v>
      </c>
      <c r="B3" t="s">
        <v>32</v>
      </c>
    </row>
    <row r="4" spans="1:2" x14ac:dyDescent="0.2">
      <c r="A4" s="12" t="s">
        <v>35</v>
      </c>
      <c r="B4" s="11">
        <v>143</v>
      </c>
    </row>
    <row r="5" spans="1:2" x14ac:dyDescent="0.2">
      <c r="A5" s="16" t="s">
        <v>12</v>
      </c>
      <c r="B5" s="11">
        <v>64</v>
      </c>
    </row>
    <row r="6" spans="1:2" x14ac:dyDescent="0.2">
      <c r="A6" s="16" t="s">
        <v>24</v>
      </c>
      <c r="B6" s="11">
        <v>3</v>
      </c>
    </row>
    <row r="7" spans="1:2" x14ac:dyDescent="0.2">
      <c r="A7" s="16" t="s">
        <v>15</v>
      </c>
      <c r="B7" s="11">
        <v>76</v>
      </c>
    </row>
    <row r="8" spans="1:2" x14ac:dyDescent="0.2">
      <c r="A8" s="12" t="s">
        <v>27</v>
      </c>
      <c r="B8" s="11">
        <v>143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7"/>
  <sheetViews>
    <sheetView workbookViewId="0">
      <selection activeCell="A4" sqref="A4"/>
    </sheetView>
  </sheetViews>
  <sheetFormatPr defaultRowHeight="14.25" x14ac:dyDescent="0.2"/>
  <cols>
    <col min="1" max="1" width="12.375" customWidth="1"/>
    <col min="2" max="2" width="11.5" customWidth="1"/>
    <col min="3" max="3" width="4.875" customWidth="1"/>
    <col min="4" max="4" width="4" customWidth="1"/>
    <col min="5" max="5" width="7.125" customWidth="1"/>
    <col min="6" max="6" width="5.75" customWidth="1"/>
    <col min="7" max="7" width="10.75" bestFit="1" customWidth="1"/>
  </cols>
  <sheetData>
    <row r="3" spans="1:2" x14ac:dyDescent="0.2">
      <c r="A3" s="9" t="s">
        <v>26</v>
      </c>
      <c r="B3" t="s">
        <v>32</v>
      </c>
    </row>
    <row r="4" spans="1:2" x14ac:dyDescent="0.2">
      <c r="A4" s="10" t="s">
        <v>12</v>
      </c>
      <c r="B4" s="11">
        <v>64</v>
      </c>
    </row>
    <row r="5" spans="1:2" x14ac:dyDescent="0.2">
      <c r="A5" s="10" t="s">
        <v>24</v>
      </c>
      <c r="B5" s="11">
        <v>3</v>
      </c>
    </row>
    <row r="6" spans="1:2" x14ac:dyDescent="0.2">
      <c r="A6" s="10" t="s">
        <v>15</v>
      </c>
      <c r="B6" s="11">
        <v>76</v>
      </c>
    </row>
    <row r="7" spans="1:2" x14ac:dyDescent="0.2">
      <c r="A7" s="10" t="s">
        <v>27</v>
      </c>
      <c r="B7" s="11">
        <v>143</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Test</vt:lpstr>
      <vt:lpstr>Sheet3</vt:lpstr>
      <vt:lpstr>Part1 Practice</vt:lpstr>
      <vt:lpstr>Bonus</vt:lpstr>
      <vt:lpstr>Part 5 Practice</vt:lpstr>
      <vt:lpstr>Sheet6</vt:lpstr>
      <vt:lpstr>Sheet7</vt:lpstr>
      <vt:lpstr>Sheet8</vt:lpstr>
      <vt:lpstr>Sheet9</vt:lpstr>
      <vt:lpstr>Part1</vt:lpstr>
      <vt:lpstr>Part2</vt:lpstr>
      <vt:lpstr>Drill Down</vt:lpstr>
      <vt:lpstr>Part3</vt:lpstr>
      <vt:lpstr>Part4</vt:lpstr>
      <vt:lpstr>Part5</vt:lpstr>
      <vt:lpstr>Part5 (2)</vt:lpstr>
      <vt:lpstr>Part6</vt:lpstr>
      <vt:lpstr>Part7</vt:lpstr>
      <vt:lpstr>Part8</vt:lpstr>
      <vt:lpstr>Sales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Marmor</dc:creator>
  <cp:lastModifiedBy>pc</cp:lastModifiedBy>
  <cp:lastPrinted>2018-02-24T11:19:00Z</cp:lastPrinted>
  <dcterms:created xsi:type="dcterms:W3CDTF">2018-02-23T18:25:29Z</dcterms:created>
  <dcterms:modified xsi:type="dcterms:W3CDTF">2021-06-21T08:45:49Z</dcterms:modified>
</cp:coreProperties>
</file>