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828E6B77-9025-4293-9AFF-FC6A991C7552}" xr6:coauthVersionLast="45" xr6:coauthVersionMax="45" xr10:uidLastSave="{00000000-0000-0000-0000-000000000000}"/>
  <bookViews>
    <workbookView xWindow="-120" yWindow="-120" windowWidth="20730" windowHeight="11160" xr2:uid="{5C8BE8CE-2CC9-45DF-A24E-0623C3BB5AD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R14" i="1"/>
  <c r="R13" i="1"/>
  <c r="R12" i="1"/>
  <c r="R11" i="1"/>
  <c r="R10" i="1"/>
  <c r="R9" i="1"/>
  <c r="R8" i="1"/>
  <c r="R7" i="1"/>
  <c r="R6" i="1"/>
  <c r="R5" i="1"/>
  <c r="R4" i="1"/>
  <c r="R3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<sst xmlns="http://schemas.openxmlformats.org/spreadsheetml/2006/main" count="17" uniqueCount="17">
  <si>
    <t>Numero</t>
  </si>
  <si>
    <t>2^13</t>
  </si>
  <si>
    <t>2^12</t>
  </si>
  <si>
    <t>2^14</t>
  </si>
  <si>
    <t>2^11</t>
  </si>
  <si>
    <t>2^10</t>
  </si>
  <si>
    <t>2^9</t>
  </si>
  <si>
    <t>2^8</t>
  </si>
  <si>
    <t>2^2</t>
  </si>
  <si>
    <t>2^3</t>
  </si>
  <si>
    <t>2^4</t>
  </si>
  <si>
    <t>2^5</t>
  </si>
  <si>
    <t>2^6</t>
  </si>
  <si>
    <t>2^7</t>
  </si>
  <si>
    <t>2^1</t>
  </si>
  <si>
    <t>2^0</t>
  </si>
  <si>
    <t>Verificacion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</si>
</sst>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31BA-C3E6-48B4-BA15-B1245F880184}">
  <dimension ref="B1:R17"/>
  <sheetViews>
    <sheetView tabSelected="1" topLeftCell="B1" workbookViewId="0">
      <selection activeCell="R18" sqref="R18"/>
    </sheetView>
  </sheetViews>
  <sheetFormatPr baseColWidth="10" defaultRowHeight="15" x14ac:dyDescent="0.25"/>
  <cols>
    <col min="3" max="3" width="6" bestFit="1" customWidth="1"/>
    <col min="4" max="7" width="5" bestFit="1" customWidth="1"/>
    <col min="8" max="17" width="4" bestFit="1" customWidth="1"/>
    <col min="18" max="18" width="11.85546875" bestFit="1" customWidth="1"/>
  </cols>
  <sheetData>
    <row r="1" spans="2:18" x14ac:dyDescent="0.25">
      <c r="B1" s="2" t="s">
        <v>0</v>
      </c>
      <c r="C1" s="5" t="s">
        <v>3</v>
      </c>
      <c r="D1" s="5" t="s">
        <v>1</v>
      </c>
      <c r="E1" s="5" t="s">
        <v>2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13</v>
      </c>
      <c r="K1" s="5" t="s">
        <v>12</v>
      </c>
      <c r="L1" s="5" t="s">
        <v>11</v>
      </c>
      <c r="M1" s="5" t="s">
        <v>10</v>
      </c>
      <c r="N1" s="5" t="s">
        <v>9</v>
      </c>
      <c r="O1" s="5" t="s">
        <v>8</v>
      </c>
      <c r="P1" s="5" t="s">
        <v>14</v>
      </c>
      <c r="Q1" s="5" t="s">
        <v>15</v>
      </c>
      <c r="R1" s="7" t="s">
        <v>16</v>
      </c>
    </row>
    <row r="2" spans="2:18" x14ac:dyDescent="0.25">
      <c r="B2" s="3"/>
      <c r="C2" s="6">
        <f>2^14</f>
        <v>16384</v>
      </c>
      <c r="D2" s="6">
        <f>2^13</f>
        <v>8192</v>
      </c>
      <c r="E2" s="6">
        <f>2^12</f>
        <v>4096</v>
      </c>
      <c r="F2" s="6">
        <f>2^11</f>
        <v>2048</v>
      </c>
      <c r="G2" s="6">
        <f>2^10</f>
        <v>1024</v>
      </c>
      <c r="H2" s="6">
        <f>2^9</f>
        <v>512</v>
      </c>
      <c r="I2" s="6">
        <f>2^8</f>
        <v>256</v>
      </c>
      <c r="J2" s="6">
        <f>2^7</f>
        <v>128</v>
      </c>
      <c r="K2" s="6">
        <f>2^6</f>
        <v>64</v>
      </c>
      <c r="L2" s="6">
        <f>2^5</f>
        <v>32</v>
      </c>
      <c r="M2" s="6">
        <f>2^4</f>
        <v>16</v>
      </c>
      <c r="N2" s="6">
        <f>2^3</f>
        <v>8</v>
      </c>
      <c r="O2" s="6">
        <f>2^2</f>
        <v>4</v>
      </c>
      <c r="P2" s="6">
        <f>2^1</f>
        <v>2</v>
      </c>
      <c r="Q2" s="6">
        <f>2^0</f>
        <v>1</v>
      </c>
      <c r="R2" s="7"/>
    </row>
    <row r="3" spans="2:18" x14ac:dyDescent="0.25">
      <c r="B3" s="4">
        <v>2048</v>
      </c>
      <c r="C3" s="1">
        <v>0</v>
      </c>
      <c r="D3" s="1">
        <v>0</v>
      </c>
      <c r="E3" s="1">
        <v>0</v>
      </c>
      <c r="F3" s="9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8">
        <f>F3*F2</f>
        <v>2048</v>
      </c>
    </row>
    <row r="4" spans="2:18" x14ac:dyDescent="0.25">
      <c r="B4" s="4">
        <v>1024</v>
      </c>
      <c r="C4" s="1">
        <v>0</v>
      </c>
      <c r="D4" s="1">
        <v>0</v>
      </c>
      <c r="E4" s="1">
        <v>0</v>
      </c>
      <c r="F4" s="1">
        <v>0</v>
      </c>
      <c r="G4" s="9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8">
        <f>G4*G2</f>
        <v>1024</v>
      </c>
    </row>
    <row r="5" spans="2:18" x14ac:dyDescent="0.25">
      <c r="B5" s="4">
        <v>752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9">
        <v>1</v>
      </c>
      <c r="I5" s="1">
        <v>0</v>
      </c>
      <c r="J5" s="9">
        <v>1</v>
      </c>
      <c r="K5" s="9">
        <v>1</v>
      </c>
      <c r="L5" s="1">
        <v>0</v>
      </c>
      <c r="M5" s="1">
        <v>0</v>
      </c>
      <c r="N5" s="9">
        <v>1</v>
      </c>
      <c r="O5" s="1">
        <v>0</v>
      </c>
      <c r="P5" s="1">
        <v>0</v>
      </c>
      <c r="Q5" s="1">
        <v>0</v>
      </c>
      <c r="R5" s="8">
        <f>H5*H2+J5*J2+K5*K2+N5*N2</f>
        <v>712</v>
      </c>
    </row>
    <row r="6" spans="2:18" x14ac:dyDescent="0.25">
      <c r="B6" s="4">
        <v>512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9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8">
        <f>H6*H2</f>
        <v>512</v>
      </c>
    </row>
    <row r="7" spans="2:18" x14ac:dyDescent="0.25">
      <c r="B7" s="4">
        <v>300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9">
        <v>1</v>
      </c>
      <c r="J7" s="1">
        <v>0</v>
      </c>
      <c r="K7" s="1">
        <v>0</v>
      </c>
      <c r="L7" s="9">
        <v>1</v>
      </c>
      <c r="M7" s="10">
        <v>0</v>
      </c>
      <c r="N7" s="9">
        <v>1</v>
      </c>
      <c r="O7" s="9">
        <v>1</v>
      </c>
      <c r="P7" s="1">
        <v>0</v>
      </c>
      <c r="Q7" s="1">
        <v>0</v>
      </c>
      <c r="R7" s="8">
        <f>I7*I2+L7*L2+O7*O2+N2*N7</f>
        <v>300</v>
      </c>
    </row>
    <row r="8" spans="2:18" x14ac:dyDescent="0.25">
      <c r="B8" s="4">
        <v>130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9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9">
        <v>1</v>
      </c>
      <c r="Q8" s="1">
        <v>0</v>
      </c>
      <c r="R8" s="8">
        <f>J8*J2+P8*P2</f>
        <v>130</v>
      </c>
    </row>
    <row r="9" spans="2:18" x14ac:dyDescent="0.25">
      <c r="B9" s="4">
        <v>97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9">
        <v>1</v>
      </c>
      <c r="L9" s="11">
        <v>1</v>
      </c>
      <c r="M9" s="10">
        <v>0</v>
      </c>
      <c r="N9" s="10">
        <v>0</v>
      </c>
      <c r="O9" s="10">
        <v>0</v>
      </c>
      <c r="P9" s="10">
        <v>0</v>
      </c>
      <c r="Q9" s="9">
        <v>1</v>
      </c>
      <c r="R9" s="8">
        <f>K9*K2+L9*L2+Q9*Q2</f>
        <v>97</v>
      </c>
    </row>
    <row r="10" spans="2:18" x14ac:dyDescent="0.25">
      <c r="B10" s="4">
        <v>85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9">
        <v>1</v>
      </c>
      <c r="L10" s="1">
        <v>0</v>
      </c>
      <c r="M10" s="9">
        <v>1</v>
      </c>
      <c r="N10" s="1">
        <v>0</v>
      </c>
      <c r="O10" s="9">
        <v>1</v>
      </c>
      <c r="P10" s="1">
        <v>0</v>
      </c>
      <c r="Q10" s="9">
        <v>1</v>
      </c>
      <c r="R10" s="8">
        <f>K10*K2+M10*M2+O10*O2+Q10*Q2</f>
        <v>85</v>
      </c>
    </row>
    <row r="11" spans="2:18" x14ac:dyDescent="0.25">
      <c r="B11" s="4">
        <v>66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9">
        <v>1</v>
      </c>
      <c r="L11" s="1">
        <v>0</v>
      </c>
      <c r="M11" s="1">
        <v>0</v>
      </c>
      <c r="N11" s="1">
        <v>0</v>
      </c>
      <c r="O11" s="1">
        <v>0</v>
      </c>
      <c r="P11" s="9">
        <v>1</v>
      </c>
      <c r="Q11" s="1">
        <v>0</v>
      </c>
      <c r="R11" s="8">
        <f>K11*K2+P11*P2</f>
        <v>66</v>
      </c>
    </row>
    <row r="12" spans="2:18" x14ac:dyDescent="0.25">
      <c r="B12" s="4">
        <v>32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9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8">
        <f>L12*L2</f>
        <v>32</v>
      </c>
    </row>
    <row r="13" spans="2:18" x14ac:dyDescent="0.25">
      <c r="B13" s="4">
        <v>18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9">
        <v>1</v>
      </c>
      <c r="N13" s="1">
        <v>0</v>
      </c>
      <c r="O13" s="1">
        <v>0</v>
      </c>
      <c r="P13" s="9">
        <v>1</v>
      </c>
      <c r="Q13" s="1">
        <v>0</v>
      </c>
      <c r="R13" s="8">
        <f>M13*M2+P13*P2</f>
        <v>18</v>
      </c>
    </row>
    <row r="14" spans="2:18" x14ac:dyDescent="0.25">
      <c r="B14" s="4">
        <v>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9">
        <v>1</v>
      </c>
      <c r="P14" s="1">
        <v>0</v>
      </c>
      <c r="Q14" s="9">
        <v>1</v>
      </c>
      <c r="R14" s="8">
        <f>O14*O2+Q14*Q2</f>
        <v>5</v>
      </c>
    </row>
    <row r="15" spans="2:18" x14ac:dyDescent="0.25">
      <c r="B15" s="4">
        <v>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9">
        <v>1</v>
      </c>
      <c r="Q15" s="1">
        <v>0</v>
      </c>
      <c r="R15" s="8">
        <f>P15*P2</f>
        <v>2</v>
      </c>
    </row>
    <row r="16" spans="2:18" x14ac:dyDescent="0.25">
      <c r="B16" s="4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8">
        <v>0</v>
      </c>
    </row>
    <row r="17" spans="2:18" x14ac:dyDescent="0.25">
      <c r="B17" s="4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9">
        <v>1</v>
      </c>
      <c r="R17" s="8">
        <v>1</v>
      </c>
    </row>
  </sheetData>
  <mergeCells count="2">
    <mergeCell ref="B1:B2"/>
    <mergeCell ref="R1:R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2020-10-05T21:37:26Z</dcterms:created>
  <dcterms:modified xsi:type="dcterms:W3CDTF">2020-10-05T22:18:16Z</dcterms:modified>
</cp:coreProperties>
</file>