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seidu\Documents\GitHub\test_repo\"/>
    </mc:Choice>
  </mc:AlternateContent>
  <xr:revisionPtr revIDLastSave="0" documentId="13_ncr:1_{40C0E26F-0E9D-4697-B4BC-DA0FF48C65FA}" xr6:coauthVersionLast="47" xr6:coauthVersionMax="47" xr10:uidLastSave="{00000000-0000-0000-0000-000000000000}"/>
  <bookViews>
    <workbookView xWindow="28680" yWindow="-120" windowWidth="29040" windowHeight="15720" xr2:uid="{00000000-000D-0000-FFFF-FFFF00000000}"/>
  </bookViews>
  <sheets>
    <sheet name="survey" sheetId="2" r:id="rId1"/>
    <sheet name="roughwork" sheetId="6" r:id="rId2"/>
    <sheet name="Column Headers" sheetId="4" r:id="rId3"/>
    <sheet name="Coded Survey Data" sheetId="1" r:id="rId4"/>
    <sheet name="Metadata" sheetId="5" r:id="rId5"/>
  </sheets>
  <definedNames>
    <definedName name="_xlnm._FilterDatabase" localSheetId="3" hidden="1">'Coded Survey Data'!$A$1:$AA$1251</definedName>
    <definedName name="_xlnm._FilterDatabase" localSheetId="0" hidden="1">survey!$A$1:$AA$1251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3" i="1" l="1" a="1"/>
  <c r="R3" i="1" s="1"/>
  <c r="R4" i="1" a="1"/>
  <c r="R4" i="1" s="1"/>
  <c r="R5" i="1" a="1"/>
  <c r="R5" i="1" s="1"/>
  <c r="R6" i="1" a="1"/>
  <c r="R6" i="1"/>
  <c r="R7" i="1" a="1"/>
  <c r="R7" i="1" s="1"/>
  <c r="R8" i="1" a="1"/>
  <c r="R8" i="1"/>
  <c r="R9" i="1" a="1"/>
  <c r="R9" i="1" s="1"/>
  <c r="R10" i="1" a="1"/>
  <c r="R10" i="1" s="1"/>
  <c r="R11" i="1" a="1"/>
  <c r="R11" i="1" s="1"/>
  <c r="R12" i="1" a="1"/>
  <c r="R12" i="1" s="1"/>
  <c r="R13" i="1" a="1"/>
  <c r="R13" i="1" s="1"/>
  <c r="R14" i="1" a="1"/>
  <c r="R14" i="1"/>
  <c r="R15" i="1" a="1"/>
  <c r="R15" i="1" s="1"/>
  <c r="R16" i="1" a="1"/>
  <c r="R16" i="1" s="1"/>
  <c r="R17" i="1" a="1"/>
  <c r="R17" i="1" s="1"/>
  <c r="R18" i="1" a="1"/>
  <c r="R18" i="1" s="1"/>
  <c r="R19" i="1" a="1"/>
  <c r="R19" i="1" s="1"/>
  <c r="R20" i="1" a="1"/>
  <c r="R20" i="1" s="1"/>
  <c r="R21" i="1" a="1"/>
  <c r="R21" i="1" s="1"/>
  <c r="R22" i="1" a="1"/>
  <c r="R22" i="1" s="1"/>
  <c r="R23" i="1" a="1"/>
  <c r="R23" i="1" s="1"/>
  <c r="R24" i="1" a="1"/>
  <c r="R24" i="1" s="1"/>
  <c r="R25" i="1" a="1"/>
  <c r="R25" i="1" s="1"/>
  <c r="R26" i="1" a="1"/>
  <c r="R26" i="1" s="1"/>
  <c r="R27" i="1" a="1"/>
  <c r="R27" i="1" s="1"/>
  <c r="R28" i="1" a="1"/>
  <c r="R28" i="1" s="1"/>
  <c r="R29" i="1" a="1"/>
  <c r="R29" i="1" s="1"/>
  <c r="R30" i="1" a="1"/>
  <c r="R30" i="1" s="1"/>
  <c r="R31" i="1" a="1"/>
  <c r="R31" i="1" s="1"/>
  <c r="R32" i="1" a="1"/>
  <c r="R32" i="1" s="1"/>
  <c r="R33" i="1" a="1"/>
  <c r="R33" i="1" s="1"/>
  <c r="R34" i="1" a="1"/>
  <c r="R34" i="1" s="1"/>
  <c r="R35" i="1" a="1"/>
  <c r="R35" i="1" s="1"/>
  <c r="R36" i="1" a="1"/>
  <c r="R36" i="1" s="1"/>
  <c r="R37" i="1" a="1"/>
  <c r="R37" i="1" s="1"/>
  <c r="R38" i="1" a="1"/>
  <c r="R38" i="1" s="1"/>
  <c r="R39" i="1" a="1"/>
  <c r="R39" i="1" s="1"/>
  <c r="R40" i="1" a="1"/>
  <c r="R40" i="1" s="1"/>
  <c r="R41" i="1" a="1"/>
  <c r="R41" i="1" s="1"/>
  <c r="R42" i="1" a="1"/>
  <c r="R42" i="1" s="1"/>
  <c r="R43" i="1" a="1"/>
  <c r="R43" i="1" s="1"/>
  <c r="R44" i="1" a="1"/>
  <c r="R44" i="1"/>
  <c r="R45" i="1" a="1"/>
  <c r="R45" i="1" s="1"/>
  <c r="R46" i="1" a="1"/>
  <c r="R46" i="1" s="1"/>
  <c r="R47" i="1" a="1"/>
  <c r="R47" i="1" s="1"/>
  <c r="R48" i="1" a="1"/>
  <c r="R48" i="1" s="1"/>
  <c r="R49" i="1" a="1"/>
  <c r="R49" i="1" s="1"/>
  <c r="R50" i="1" a="1"/>
  <c r="R50" i="1"/>
  <c r="R51" i="1" a="1"/>
  <c r="R51" i="1" s="1"/>
  <c r="R52" i="1" a="1"/>
  <c r="R52" i="1" s="1"/>
  <c r="R53" i="1" a="1"/>
  <c r="R53" i="1" s="1"/>
  <c r="R54" i="1" a="1"/>
  <c r="R54" i="1" s="1"/>
  <c r="R55" i="1" a="1"/>
  <c r="R55" i="1" s="1"/>
  <c r="R56" i="1" a="1"/>
  <c r="R56" i="1" s="1"/>
  <c r="R57" i="1" a="1"/>
  <c r="R57" i="1" s="1"/>
  <c r="R58" i="1" a="1"/>
  <c r="R58" i="1" s="1"/>
  <c r="R59" i="1" a="1"/>
  <c r="R59" i="1" s="1"/>
  <c r="R60" i="1" a="1"/>
  <c r="R60" i="1" s="1"/>
  <c r="R61" i="1" a="1"/>
  <c r="R61" i="1" s="1"/>
  <c r="R62" i="1" a="1"/>
  <c r="R62" i="1"/>
  <c r="R63" i="1" a="1"/>
  <c r="R63" i="1" s="1"/>
  <c r="R64" i="1" a="1"/>
  <c r="R64" i="1" s="1"/>
  <c r="R65" i="1" a="1"/>
  <c r="R65" i="1" s="1"/>
  <c r="R66" i="1" a="1"/>
  <c r="R66" i="1" s="1"/>
  <c r="R67" i="1" a="1"/>
  <c r="R67" i="1" s="1"/>
  <c r="R68" i="1" a="1"/>
  <c r="R68" i="1"/>
  <c r="R69" i="1" a="1"/>
  <c r="R69" i="1" s="1"/>
  <c r="R70" i="1" a="1"/>
  <c r="R70" i="1" s="1"/>
  <c r="R71" i="1" a="1"/>
  <c r="R71" i="1" s="1"/>
  <c r="R72" i="1" a="1"/>
  <c r="R72" i="1" s="1"/>
  <c r="R73" i="1" a="1"/>
  <c r="R73" i="1" s="1"/>
  <c r="R74" i="1" a="1"/>
  <c r="R74" i="1" s="1"/>
  <c r="R75" i="1" a="1"/>
  <c r="R75" i="1" s="1"/>
  <c r="R76" i="1" a="1"/>
  <c r="R76" i="1" s="1"/>
  <c r="R77" i="1" a="1"/>
  <c r="R77" i="1" s="1"/>
  <c r="R78" i="1" a="1"/>
  <c r="R78" i="1" s="1"/>
  <c r="R79" i="1" a="1"/>
  <c r="R79" i="1" s="1"/>
  <c r="R80" i="1" a="1"/>
  <c r="R80" i="1"/>
  <c r="R81" i="1" a="1"/>
  <c r="R81" i="1" s="1"/>
  <c r="R82" i="1" a="1"/>
  <c r="R82" i="1" s="1"/>
  <c r="R83" i="1" a="1"/>
  <c r="R83" i="1" s="1"/>
  <c r="R84" i="1" a="1"/>
  <c r="R84" i="1" s="1"/>
  <c r="R85" i="1" a="1"/>
  <c r="R85" i="1" s="1"/>
  <c r="R86" i="1" a="1"/>
  <c r="R86" i="1"/>
  <c r="R87" i="1" a="1"/>
  <c r="R87" i="1" s="1"/>
  <c r="R88" i="1" a="1"/>
  <c r="R88" i="1" s="1"/>
  <c r="R89" i="1" a="1"/>
  <c r="R89" i="1" s="1"/>
  <c r="R90" i="1" a="1"/>
  <c r="R90" i="1" s="1"/>
  <c r="R91" i="1" a="1"/>
  <c r="R91" i="1" s="1"/>
  <c r="R92" i="1" a="1"/>
  <c r="R92" i="1"/>
  <c r="R93" i="1" a="1"/>
  <c r="R93" i="1" s="1"/>
  <c r="R94" i="1" a="1"/>
  <c r="R94" i="1" s="1"/>
  <c r="R95" i="1" a="1"/>
  <c r="R95" i="1" s="1"/>
  <c r="R96" i="1" a="1"/>
  <c r="R96" i="1" s="1"/>
  <c r="R97" i="1" a="1"/>
  <c r="R97" i="1" s="1"/>
  <c r="R98" i="1" a="1"/>
  <c r="R98" i="1"/>
  <c r="R99" i="1" a="1"/>
  <c r="R99" i="1" s="1"/>
  <c r="R100" i="1" a="1"/>
  <c r="R100" i="1" s="1"/>
  <c r="R101" i="1" a="1"/>
  <c r="R101" i="1" s="1"/>
  <c r="R102" i="1" a="1"/>
  <c r="R102" i="1" s="1"/>
  <c r="R103" i="1" a="1"/>
  <c r="R103" i="1" s="1"/>
  <c r="R104" i="1" a="1"/>
  <c r="R104" i="1" s="1"/>
  <c r="R105" i="1" a="1"/>
  <c r="R105" i="1" s="1"/>
  <c r="R106" i="1" a="1"/>
  <c r="R106" i="1" s="1"/>
  <c r="R107" i="1" a="1"/>
  <c r="R107" i="1" s="1"/>
  <c r="R108" i="1" a="1"/>
  <c r="R108" i="1" s="1"/>
  <c r="R109" i="1" a="1"/>
  <c r="R109" i="1" s="1"/>
  <c r="R110" i="1" a="1"/>
  <c r="R110" i="1" s="1"/>
  <c r="R111" i="1" a="1"/>
  <c r="R111" i="1" s="1"/>
  <c r="R112" i="1" a="1"/>
  <c r="R112" i="1" s="1"/>
  <c r="R113" i="1" a="1"/>
  <c r="R113" i="1" s="1"/>
  <c r="R114" i="1" a="1"/>
  <c r="R114" i="1" s="1"/>
  <c r="R115" i="1" a="1"/>
  <c r="R115" i="1" s="1"/>
  <c r="R116" i="1" a="1"/>
  <c r="R116" i="1"/>
  <c r="R117" i="1" a="1"/>
  <c r="R117" i="1" s="1"/>
  <c r="R118" i="1" a="1"/>
  <c r="R118" i="1" s="1"/>
  <c r="R119" i="1" a="1"/>
  <c r="R119" i="1" s="1"/>
  <c r="R120" i="1" a="1"/>
  <c r="R120" i="1" s="1"/>
  <c r="R121" i="1" a="1"/>
  <c r="R121" i="1" s="1"/>
  <c r="R122" i="1" a="1"/>
  <c r="R122" i="1"/>
  <c r="R123" i="1" a="1"/>
  <c r="R123" i="1" s="1"/>
  <c r="R124" i="1" a="1"/>
  <c r="R124" i="1" s="1"/>
  <c r="R125" i="1" a="1"/>
  <c r="R125" i="1" s="1"/>
  <c r="R126" i="1" a="1"/>
  <c r="R126" i="1" s="1"/>
  <c r="R127" i="1" a="1"/>
  <c r="R127" i="1" s="1"/>
  <c r="R128" i="1" a="1"/>
  <c r="R128" i="1" s="1"/>
  <c r="R129" i="1" a="1"/>
  <c r="R129" i="1" s="1"/>
  <c r="R130" i="1" a="1"/>
  <c r="R130" i="1" s="1"/>
  <c r="R131" i="1" a="1"/>
  <c r="R131" i="1" s="1"/>
  <c r="R132" i="1" a="1"/>
  <c r="R132" i="1" s="1"/>
  <c r="R133" i="1" a="1"/>
  <c r="R133" i="1" s="1"/>
  <c r="R134" i="1" a="1"/>
  <c r="R134" i="1"/>
  <c r="R135" i="1" a="1"/>
  <c r="R135" i="1" s="1"/>
  <c r="R136" i="1" a="1"/>
  <c r="R136" i="1" s="1"/>
  <c r="R137" i="1" a="1"/>
  <c r="R137" i="1" s="1"/>
  <c r="R138" i="1" a="1"/>
  <c r="R138" i="1" s="1"/>
  <c r="R139" i="1" a="1"/>
  <c r="R139" i="1" s="1"/>
  <c r="R140" i="1" a="1"/>
  <c r="R140" i="1"/>
  <c r="R141" i="1" a="1"/>
  <c r="R141" i="1" s="1"/>
  <c r="R142" i="1" a="1"/>
  <c r="R142" i="1" s="1"/>
  <c r="R143" i="1" a="1"/>
  <c r="R143" i="1" s="1"/>
  <c r="R144" i="1" a="1"/>
  <c r="R144" i="1" s="1"/>
  <c r="R145" i="1" a="1"/>
  <c r="R145" i="1" s="1"/>
  <c r="R146" i="1" a="1"/>
  <c r="R146" i="1" s="1"/>
  <c r="R147" i="1" a="1"/>
  <c r="R147" i="1" s="1"/>
  <c r="R148" i="1" a="1"/>
  <c r="R148" i="1" s="1"/>
  <c r="R149" i="1" a="1"/>
  <c r="R149" i="1" s="1"/>
  <c r="R150" i="1" a="1"/>
  <c r="R150" i="1" s="1"/>
  <c r="R151" i="1" a="1"/>
  <c r="R151" i="1" s="1"/>
  <c r="R152" i="1" a="1"/>
  <c r="R152" i="1"/>
  <c r="R153" i="1" a="1"/>
  <c r="R153" i="1" s="1"/>
  <c r="R154" i="1" a="1"/>
  <c r="R154" i="1" s="1"/>
  <c r="R155" i="1" a="1"/>
  <c r="R155" i="1" s="1"/>
  <c r="R156" i="1" a="1"/>
  <c r="R156" i="1" s="1"/>
  <c r="R157" i="1" a="1"/>
  <c r="R157" i="1" s="1"/>
  <c r="R158" i="1" a="1"/>
  <c r="R158" i="1"/>
  <c r="R159" i="1" a="1"/>
  <c r="R159" i="1" s="1"/>
  <c r="R160" i="1" a="1"/>
  <c r="R160" i="1" s="1"/>
  <c r="R161" i="1" a="1"/>
  <c r="R161" i="1" s="1"/>
  <c r="R162" i="1" a="1"/>
  <c r="R162" i="1" s="1"/>
  <c r="R163" i="1" a="1"/>
  <c r="R163" i="1" s="1"/>
  <c r="R164" i="1" a="1"/>
  <c r="R164" i="1"/>
  <c r="R165" i="1" a="1"/>
  <c r="R165" i="1" s="1"/>
  <c r="R166" i="1" a="1"/>
  <c r="R166" i="1" s="1"/>
  <c r="R167" i="1" a="1"/>
  <c r="R167" i="1" s="1"/>
  <c r="R168" i="1" a="1"/>
  <c r="R168" i="1" s="1"/>
  <c r="R169" i="1" a="1"/>
  <c r="R169" i="1" s="1"/>
  <c r="R170" i="1" a="1"/>
  <c r="R170" i="1"/>
  <c r="R171" i="1" a="1"/>
  <c r="R171" i="1" s="1"/>
  <c r="R172" i="1" a="1"/>
  <c r="R172" i="1" s="1"/>
  <c r="R173" i="1" a="1"/>
  <c r="R173" i="1" s="1"/>
  <c r="R174" i="1" a="1"/>
  <c r="R174" i="1" s="1"/>
  <c r="R175" i="1" a="1"/>
  <c r="R175" i="1" s="1"/>
  <c r="R176" i="1" a="1"/>
  <c r="R176" i="1"/>
  <c r="R177" i="1" a="1"/>
  <c r="R177" i="1" s="1"/>
  <c r="R178" i="1" a="1"/>
  <c r="R178" i="1" s="1"/>
  <c r="R179" i="1" a="1"/>
  <c r="R179" i="1" s="1"/>
  <c r="R180" i="1" a="1"/>
  <c r="R180" i="1" s="1"/>
  <c r="R181" i="1" a="1"/>
  <c r="R181" i="1" s="1"/>
  <c r="R182" i="1" a="1"/>
  <c r="R182" i="1" s="1"/>
  <c r="R183" i="1" a="1"/>
  <c r="R183" i="1" s="1"/>
  <c r="R184" i="1" a="1"/>
  <c r="R184" i="1" s="1"/>
  <c r="R185" i="1" a="1"/>
  <c r="R185" i="1" s="1"/>
  <c r="R186" i="1" a="1"/>
  <c r="R186" i="1" s="1"/>
  <c r="R187" i="1" a="1"/>
  <c r="R187" i="1" s="1"/>
  <c r="R188" i="1" a="1"/>
  <c r="R188" i="1"/>
  <c r="R189" i="1" a="1"/>
  <c r="R189" i="1" s="1"/>
  <c r="R190" i="1" a="1"/>
  <c r="R190" i="1" s="1"/>
  <c r="R191" i="1" a="1"/>
  <c r="R191" i="1" s="1"/>
  <c r="R192" i="1" a="1"/>
  <c r="R192" i="1" s="1"/>
  <c r="R193" i="1" a="1"/>
  <c r="R193" i="1" s="1"/>
  <c r="R194" i="1" a="1"/>
  <c r="R194" i="1"/>
  <c r="R195" i="1" a="1"/>
  <c r="R195" i="1" s="1"/>
  <c r="R196" i="1" a="1"/>
  <c r="R196" i="1" s="1"/>
  <c r="R197" i="1" a="1"/>
  <c r="R197" i="1" s="1"/>
  <c r="R198" i="1" a="1"/>
  <c r="R198" i="1" s="1"/>
  <c r="R199" i="1" a="1"/>
  <c r="R199" i="1" s="1"/>
  <c r="R200" i="1" a="1"/>
  <c r="R200" i="1" s="1"/>
  <c r="R201" i="1" a="1"/>
  <c r="R201" i="1" s="1"/>
  <c r="R202" i="1" a="1"/>
  <c r="R202" i="1" s="1"/>
  <c r="R203" i="1" a="1"/>
  <c r="R203" i="1" s="1"/>
  <c r="R204" i="1" a="1"/>
  <c r="R204" i="1" s="1"/>
  <c r="R205" i="1" a="1"/>
  <c r="R205" i="1" s="1"/>
  <c r="R206" i="1" a="1"/>
  <c r="R206" i="1"/>
  <c r="R207" i="1" a="1"/>
  <c r="R207" i="1" s="1"/>
  <c r="R208" i="1" a="1"/>
  <c r="R208" i="1" s="1"/>
  <c r="R209" i="1" a="1"/>
  <c r="R209" i="1" s="1"/>
  <c r="R210" i="1" a="1"/>
  <c r="R210" i="1" s="1"/>
  <c r="R211" i="1" a="1"/>
  <c r="R211" i="1" s="1"/>
  <c r="R212" i="1" a="1"/>
  <c r="R212" i="1"/>
  <c r="R213" i="1" a="1"/>
  <c r="R213" i="1" s="1"/>
  <c r="R214" i="1" a="1"/>
  <c r="R214" i="1" s="1"/>
  <c r="R215" i="1" a="1"/>
  <c r="R215" i="1" s="1"/>
  <c r="R216" i="1" a="1"/>
  <c r="R216" i="1" s="1"/>
  <c r="R217" i="1" a="1"/>
  <c r="R217" i="1" s="1"/>
  <c r="R218" i="1" a="1"/>
  <c r="R218" i="1" s="1"/>
  <c r="R219" i="1" a="1"/>
  <c r="R219" i="1" s="1"/>
  <c r="R220" i="1" a="1"/>
  <c r="R220" i="1" s="1"/>
  <c r="R221" i="1" a="1"/>
  <c r="R221" i="1" s="1"/>
  <c r="R222" i="1" a="1"/>
  <c r="R222" i="1" s="1"/>
  <c r="R223" i="1" a="1"/>
  <c r="R223" i="1" s="1"/>
  <c r="R224" i="1" a="1"/>
  <c r="R224" i="1"/>
  <c r="R225" i="1" a="1"/>
  <c r="R225" i="1" s="1"/>
  <c r="R226" i="1" a="1"/>
  <c r="R226" i="1" s="1"/>
  <c r="R227" i="1" a="1"/>
  <c r="R227" i="1" s="1"/>
  <c r="R228" i="1" a="1"/>
  <c r="R228" i="1" s="1"/>
  <c r="R229" i="1" a="1"/>
  <c r="R229" i="1" s="1"/>
  <c r="R230" i="1" a="1"/>
  <c r="R230" i="1"/>
  <c r="R231" i="1" a="1"/>
  <c r="R231" i="1" s="1"/>
  <c r="R232" i="1" a="1"/>
  <c r="R232" i="1" s="1"/>
  <c r="R233" i="1" a="1"/>
  <c r="R233" i="1" s="1"/>
  <c r="R234" i="1" a="1"/>
  <c r="R234" i="1" s="1"/>
  <c r="R235" i="1" a="1"/>
  <c r="R235" i="1" s="1"/>
  <c r="R236" i="1" a="1"/>
  <c r="R236" i="1"/>
  <c r="R237" i="1" a="1"/>
  <c r="R237" i="1" s="1"/>
  <c r="R238" i="1" a="1"/>
  <c r="R238" i="1" s="1"/>
  <c r="R239" i="1" a="1"/>
  <c r="R239" i="1" s="1"/>
  <c r="R240" i="1" a="1"/>
  <c r="R240" i="1" s="1"/>
  <c r="R241" i="1" a="1"/>
  <c r="R241" i="1" s="1"/>
  <c r="R242" i="1" a="1"/>
  <c r="R242" i="1"/>
  <c r="R243" i="1" a="1"/>
  <c r="R243" i="1" s="1"/>
  <c r="R244" i="1" a="1"/>
  <c r="R244" i="1" s="1"/>
  <c r="R245" i="1" a="1"/>
  <c r="R245" i="1" s="1"/>
  <c r="R246" i="1" a="1"/>
  <c r="R246" i="1" s="1"/>
  <c r="R247" i="1" a="1"/>
  <c r="R247" i="1" s="1"/>
  <c r="R248" i="1" a="1"/>
  <c r="R248" i="1" s="1"/>
  <c r="R249" i="1" a="1"/>
  <c r="R249" i="1" s="1"/>
  <c r="R250" i="1" a="1"/>
  <c r="R250" i="1" s="1"/>
  <c r="R251" i="1" a="1"/>
  <c r="R251" i="1" s="1"/>
  <c r="R252" i="1" a="1"/>
  <c r="R252" i="1" s="1"/>
  <c r="R253" i="1" a="1"/>
  <c r="R253" i="1" s="1"/>
  <c r="R254" i="1" a="1"/>
  <c r="R254" i="1" s="1"/>
  <c r="R255" i="1" a="1"/>
  <c r="R255" i="1" s="1"/>
  <c r="R256" i="1" a="1"/>
  <c r="R256" i="1" s="1"/>
  <c r="R257" i="1" a="1"/>
  <c r="R257" i="1" s="1"/>
  <c r="R258" i="1" a="1"/>
  <c r="R258" i="1" s="1"/>
  <c r="R259" i="1" a="1"/>
  <c r="R259" i="1" s="1"/>
  <c r="R260" i="1" a="1"/>
  <c r="R260" i="1"/>
  <c r="R261" i="1" a="1"/>
  <c r="R261" i="1" s="1"/>
  <c r="R262" i="1" a="1"/>
  <c r="R262" i="1" s="1"/>
  <c r="R263" i="1" a="1"/>
  <c r="R263" i="1" s="1"/>
  <c r="R264" i="1" a="1"/>
  <c r="R264" i="1" s="1"/>
  <c r="R265" i="1" a="1"/>
  <c r="R265" i="1" s="1"/>
  <c r="R266" i="1" a="1"/>
  <c r="R266" i="1"/>
  <c r="R267" i="1" a="1"/>
  <c r="R267" i="1" s="1"/>
  <c r="R268" i="1" a="1"/>
  <c r="R268" i="1" s="1"/>
  <c r="R269" i="1" a="1"/>
  <c r="R269" i="1" s="1"/>
  <c r="R270" i="1" a="1"/>
  <c r="R270" i="1" s="1"/>
  <c r="R271" i="1" a="1"/>
  <c r="R271" i="1" s="1"/>
  <c r="R272" i="1" a="1"/>
  <c r="R272" i="1" s="1"/>
  <c r="R273" i="1" a="1"/>
  <c r="R273" i="1" s="1"/>
  <c r="R274" i="1" a="1"/>
  <c r="R274" i="1" s="1"/>
  <c r="R275" i="1" a="1"/>
  <c r="R275" i="1" s="1"/>
  <c r="R276" i="1" a="1"/>
  <c r="R276" i="1" s="1"/>
  <c r="R277" i="1" a="1"/>
  <c r="R277" i="1" s="1"/>
  <c r="R278" i="1" a="1"/>
  <c r="R278" i="1"/>
  <c r="R279" i="1" a="1"/>
  <c r="R279" i="1" s="1"/>
  <c r="R280" i="1" a="1"/>
  <c r="R280" i="1" s="1"/>
  <c r="R281" i="1" a="1"/>
  <c r="R281" i="1" s="1"/>
  <c r="R282" i="1" a="1"/>
  <c r="R282" i="1" s="1"/>
  <c r="R283" i="1" a="1"/>
  <c r="R283" i="1" s="1"/>
  <c r="R284" i="1" a="1"/>
  <c r="R284" i="1"/>
  <c r="R285" i="1" a="1"/>
  <c r="R285" i="1" s="1"/>
  <c r="R286" i="1" a="1"/>
  <c r="R286" i="1" s="1"/>
  <c r="R287" i="1" a="1"/>
  <c r="R287" i="1" s="1"/>
  <c r="R288" i="1" a="1"/>
  <c r="R288" i="1" s="1"/>
  <c r="R289" i="1" a="1"/>
  <c r="R289" i="1" s="1"/>
  <c r="R290" i="1" a="1"/>
  <c r="R290" i="1" s="1"/>
  <c r="R291" i="1" a="1"/>
  <c r="R291" i="1" s="1"/>
  <c r="R292" i="1" a="1"/>
  <c r="R292" i="1" s="1"/>
  <c r="R293" i="1" a="1"/>
  <c r="R293" i="1" s="1"/>
  <c r="R294" i="1" a="1"/>
  <c r="R294" i="1" s="1"/>
  <c r="R295" i="1" a="1"/>
  <c r="R295" i="1" s="1"/>
  <c r="R296" i="1" a="1"/>
  <c r="R296" i="1"/>
  <c r="R297" i="1" a="1"/>
  <c r="R297" i="1" s="1"/>
  <c r="R298" i="1" a="1"/>
  <c r="R298" i="1" s="1"/>
  <c r="R299" i="1" a="1"/>
  <c r="R299" i="1" s="1"/>
  <c r="R300" i="1" a="1"/>
  <c r="R300" i="1" s="1"/>
  <c r="R301" i="1" a="1"/>
  <c r="R301" i="1" s="1"/>
  <c r="R302" i="1" a="1"/>
  <c r="R302" i="1"/>
  <c r="R303" i="1" a="1"/>
  <c r="R303" i="1" s="1"/>
  <c r="R304" i="1" a="1"/>
  <c r="R304" i="1" s="1"/>
  <c r="R305" i="1" a="1"/>
  <c r="R305" i="1" s="1"/>
  <c r="R306" i="1" a="1"/>
  <c r="R306" i="1" s="1"/>
  <c r="R307" i="1" a="1"/>
  <c r="R307" i="1" s="1"/>
  <c r="R308" i="1" a="1"/>
  <c r="R308" i="1"/>
  <c r="R309" i="1" a="1"/>
  <c r="R309" i="1" s="1"/>
  <c r="R310" i="1" a="1"/>
  <c r="R310" i="1" s="1"/>
  <c r="R311" i="1" a="1"/>
  <c r="R311" i="1" s="1"/>
  <c r="R312" i="1" a="1"/>
  <c r="R312" i="1" s="1"/>
  <c r="R313" i="1" a="1"/>
  <c r="R313" i="1" s="1"/>
  <c r="R314" i="1" a="1"/>
  <c r="R314" i="1"/>
  <c r="R315" i="1" a="1"/>
  <c r="R315" i="1" s="1"/>
  <c r="R316" i="1" a="1"/>
  <c r="R316" i="1" s="1"/>
  <c r="R317" i="1" a="1"/>
  <c r="R317" i="1" s="1"/>
  <c r="R318" i="1" a="1"/>
  <c r="R318" i="1" s="1"/>
  <c r="R319" i="1" a="1"/>
  <c r="R319" i="1" s="1"/>
  <c r="R320" i="1" a="1"/>
  <c r="R320" i="1" s="1"/>
  <c r="R321" i="1" a="1"/>
  <c r="R321" i="1" s="1"/>
  <c r="R322" i="1" a="1"/>
  <c r="R322" i="1" s="1"/>
  <c r="R323" i="1" a="1"/>
  <c r="R323" i="1" s="1"/>
  <c r="R324" i="1" a="1"/>
  <c r="R324" i="1" s="1"/>
  <c r="R325" i="1" a="1"/>
  <c r="R325" i="1"/>
  <c r="R326" i="1" a="1"/>
  <c r="R326" i="1" s="1"/>
  <c r="R327" i="1" a="1"/>
  <c r="R327" i="1" s="1"/>
  <c r="R328" i="1" a="1"/>
  <c r="R328" i="1" s="1"/>
  <c r="R329" i="1" a="1"/>
  <c r="R329" i="1" s="1"/>
  <c r="R330" i="1" a="1"/>
  <c r="R330" i="1" s="1"/>
  <c r="R331" i="1" a="1"/>
  <c r="R331" i="1"/>
  <c r="R332" i="1" a="1"/>
  <c r="R332" i="1" s="1"/>
  <c r="R333" i="1" a="1"/>
  <c r="R333" i="1" s="1"/>
  <c r="R334" i="1" a="1"/>
  <c r="R334" i="1" s="1"/>
  <c r="R335" i="1" a="1"/>
  <c r="R335" i="1" s="1"/>
  <c r="R336" i="1" a="1"/>
  <c r="R336" i="1"/>
  <c r="R337" i="1" a="1"/>
  <c r="R337" i="1"/>
  <c r="R338" i="1" a="1"/>
  <c r="R338" i="1" s="1"/>
  <c r="R339" i="1" a="1"/>
  <c r="R339" i="1" s="1"/>
  <c r="R340" i="1" a="1"/>
  <c r="R340" i="1" s="1"/>
  <c r="R341" i="1" a="1"/>
  <c r="R341" i="1" s="1"/>
  <c r="R342" i="1" a="1"/>
  <c r="R342" i="1"/>
  <c r="R343" i="1" a="1"/>
  <c r="R343" i="1" s="1"/>
  <c r="R344" i="1" a="1"/>
  <c r="R344" i="1"/>
  <c r="R345" i="1" a="1"/>
  <c r="R345" i="1" s="1"/>
  <c r="R346" i="1" a="1"/>
  <c r="R346" i="1" s="1"/>
  <c r="R347" i="1" a="1"/>
  <c r="R347" i="1" s="1"/>
  <c r="R348" i="1" a="1"/>
  <c r="R348" i="1"/>
  <c r="R349" i="1" a="1"/>
  <c r="R349" i="1"/>
  <c r="R350" i="1" a="1"/>
  <c r="R350" i="1" s="1"/>
  <c r="R351" i="1" a="1"/>
  <c r="R351" i="1" s="1"/>
  <c r="R352" i="1" a="1"/>
  <c r="R352" i="1" s="1"/>
  <c r="R353" i="1" a="1"/>
  <c r="R353" i="1" s="1"/>
  <c r="R354" i="1" a="1"/>
  <c r="R354" i="1"/>
  <c r="R355" i="1" a="1"/>
  <c r="R355" i="1"/>
  <c r="R356" i="1" a="1"/>
  <c r="R356" i="1" s="1"/>
  <c r="R357" i="1" a="1"/>
  <c r="R357" i="1" s="1"/>
  <c r="R358" i="1" a="1"/>
  <c r="R358" i="1" s="1"/>
  <c r="R359" i="1" a="1"/>
  <c r="R359" i="1" s="1"/>
  <c r="R360" i="1" a="1"/>
  <c r="R360" i="1"/>
  <c r="R361" i="1" a="1"/>
  <c r="R361" i="1"/>
  <c r="R362" i="1" a="1"/>
  <c r="R362" i="1" s="1"/>
  <c r="R363" i="1" a="1"/>
  <c r="R363" i="1" s="1"/>
  <c r="R364" i="1" a="1"/>
  <c r="R364" i="1" s="1"/>
  <c r="R365" i="1" a="1"/>
  <c r="R365" i="1" s="1"/>
  <c r="R366" i="1" a="1"/>
  <c r="R366" i="1"/>
  <c r="R367" i="1" a="1"/>
  <c r="R367" i="1" s="1"/>
  <c r="R368" i="1" a="1"/>
  <c r="R368" i="1"/>
  <c r="R369" i="1" a="1"/>
  <c r="R369" i="1" s="1"/>
  <c r="R370" i="1" a="1"/>
  <c r="R370" i="1" s="1"/>
  <c r="R371" i="1" a="1"/>
  <c r="R371" i="1" s="1"/>
  <c r="R372" i="1" a="1"/>
  <c r="R372" i="1"/>
  <c r="R373" i="1" a="1"/>
  <c r="R373" i="1"/>
  <c r="R374" i="1" a="1"/>
  <c r="R374" i="1" s="1"/>
  <c r="R375" i="1" a="1"/>
  <c r="R375" i="1" s="1"/>
  <c r="R376" i="1" a="1"/>
  <c r="R376" i="1" s="1"/>
  <c r="R377" i="1" a="1"/>
  <c r="R377" i="1" s="1"/>
  <c r="R378" i="1" a="1"/>
  <c r="R378" i="1" s="1"/>
  <c r="R379" i="1" a="1"/>
  <c r="R379" i="1"/>
  <c r="R380" i="1" a="1"/>
  <c r="R380" i="1" s="1"/>
  <c r="R381" i="1" a="1"/>
  <c r="R381" i="1" s="1"/>
  <c r="R382" i="1" a="1"/>
  <c r="R382" i="1" s="1"/>
  <c r="R383" i="1" a="1"/>
  <c r="R383" i="1" s="1"/>
  <c r="R384" i="1" a="1"/>
  <c r="R384" i="1"/>
  <c r="R385" i="1" a="1"/>
  <c r="R385" i="1"/>
  <c r="R386" i="1" a="1"/>
  <c r="R386" i="1" s="1"/>
  <c r="R387" i="1" a="1"/>
  <c r="R387" i="1" s="1"/>
  <c r="R388" i="1" a="1"/>
  <c r="R388" i="1" s="1"/>
  <c r="R389" i="1" a="1"/>
  <c r="R389" i="1" s="1"/>
  <c r="R390" i="1" a="1"/>
  <c r="R390" i="1"/>
  <c r="R391" i="1" a="1"/>
  <c r="R391" i="1" s="1"/>
  <c r="R392" i="1" a="1"/>
  <c r="R392" i="1"/>
  <c r="R393" i="1" a="1"/>
  <c r="R393" i="1" s="1"/>
  <c r="R394" i="1" a="1"/>
  <c r="R394" i="1" s="1"/>
  <c r="R395" i="1" a="1"/>
  <c r="R395" i="1" s="1"/>
  <c r="R396" i="1" a="1"/>
  <c r="R396" i="1"/>
  <c r="R397" i="1" a="1"/>
  <c r="R397" i="1"/>
  <c r="R398" i="1" a="1"/>
  <c r="R398" i="1" s="1"/>
  <c r="R399" i="1" a="1"/>
  <c r="R399" i="1" s="1"/>
  <c r="R400" i="1" a="1"/>
  <c r="R400" i="1" s="1"/>
  <c r="R401" i="1" a="1"/>
  <c r="R401" i="1" s="1"/>
  <c r="R402" i="1" a="1"/>
  <c r="R402" i="1"/>
  <c r="R403" i="1" a="1"/>
  <c r="R403" i="1"/>
  <c r="R404" i="1" a="1"/>
  <c r="R404" i="1" s="1"/>
  <c r="R405" i="1" a="1"/>
  <c r="R405" i="1" s="1"/>
  <c r="R406" i="1" a="1"/>
  <c r="R406" i="1" s="1"/>
  <c r="R407" i="1" a="1"/>
  <c r="R407" i="1" s="1"/>
  <c r="R408" i="1" a="1"/>
  <c r="R408" i="1"/>
  <c r="R409" i="1" a="1"/>
  <c r="R409" i="1"/>
  <c r="R410" i="1" a="1"/>
  <c r="R410" i="1" s="1"/>
  <c r="R411" i="1" a="1"/>
  <c r="R411" i="1" s="1"/>
  <c r="R412" i="1" a="1"/>
  <c r="R412" i="1" s="1"/>
  <c r="R413" i="1" a="1"/>
  <c r="R413" i="1" s="1"/>
  <c r="R414" i="1" a="1"/>
  <c r="R414" i="1"/>
  <c r="R415" i="1" a="1"/>
  <c r="R415" i="1" s="1"/>
  <c r="R416" i="1" a="1"/>
  <c r="R416" i="1"/>
  <c r="R417" i="1" a="1"/>
  <c r="R417" i="1" s="1"/>
  <c r="R418" i="1" a="1"/>
  <c r="R418" i="1" s="1"/>
  <c r="R419" i="1" a="1"/>
  <c r="R419" i="1" s="1"/>
  <c r="R420" i="1" a="1"/>
  <c r="R420" i="1"/>
  <c r="R421" i="1" a="1"/>
  <c r="R421" i="1"/>
  <c r="R422" i="1" a="1"/>
  <c r="R422" i="1" s="1"/>
  <c r="R423" i="1" a="1"/>
  <c r="R423" i="1" s="1"/>
  <c r="R424" i="1" a="1"/>
  <c r="R424" i="1" s="1"/>
  <c r="R425" i="1" a="1"/>
  <c r="R425" i="1" s="1"/>
  <c r="R426" i="1" a="1"/>
  <c r="R426" i="1"/>
  <c r="R427" i="1" a="1"/>
  <c r="R427" i="1"/>
  <c r="R428" i="1" a="1"/>
  <c r="R428" i="1" s="1"/>
  <c r="R429" i="1" a="1"/>
  <c r="R429" i="1" s="1"/>
  <c r="R430" i="1" a="1"/>
  <c r="R430" i="1" s="1"/>
  <c r="R431" i="1" a="1"/>
  <c r="R431" i="1" s="1"/>
  <c r="R432" i="1" a="1"/>
  <c r="R432" i="1"/>
  <c r="R433" i="1" a="1"/>
  <c r="R433" i="1"/>
  <c r="R434" i="1" a="1"/>
  <c r="R434" i="1"/>
  <c r="R435" i="1" a="1"/>
  <c r="R435" i="1" s="1"/>
  <c r="R436" i="1" a="1"/>
  <c r="R436" i="1"/>
  <c r="R437" i="1" a="1"/>
  <c r="R437" i="1" s="1"/>
  <c r="R438" i="1" a="1"/>
  <c r="R438" i="1" s="1"/>
  <c r="R439" i="1" a="1"/>
  <c r="R439" i="1"/>
  <c r="R440" i="1" a="1"/>
  <c r="R440" i="1"/>
  <c r="R441" i="1" a="1"/>
  <c r="R441" i="1" s="1"/>
  <c r="R442" i="1" a="1"/>
  <c r="R442" i="1"/>
  <c r="R443" i="1" a="1"/>
  <c r="R443" i="1" s="1"/>
  <c r="R444" i="1" a="1"/>
  <c r="R444" i="1"/>
  <c r="R445" i="1" a="1"/>
  <c r="R445" i="1" s="1"/>
  <c r="R446" i="1" a="1"/>
  <c r="R446" i="1"/>
  <c r="R447" i="1" a="1"/>
  <c r="R447" i="1" s="1"/>
  <c r="R448" i="1" a="1"/>
  <c r="R448" i="1" s="1"/>
  <c r="R449" i="1" a="1"/>
  <c r="R449" i="1" s="1"/>
  <c r="R450" i="1" a="1"/>
  <c r="R450" i="1" s="1"/>
  <c r="R451" i="1" a="1"/>
  <c r="R451" i="1"/>
  <c r="R452" i="1" a="1"/>
  <c r="R452" i="1" s="1"/>
  <c r="R453" i="1" a="1"/>
  <c r="R453" i="1" s="1"/>
  <c r="R454" i="1" a="1"/>
  <c r="R454" i="1"/>
  <c r="R455" i="1" a="1"/>
  <c r="R455" i="1" s="1"/>
  <c r="R456" i="1" a="1"/>
  <c r="R456" i="1"/>
  <c r="R457" i="1" a="1"/>
  <c r="R457" i="1" s="1"/>
  <c r="R458" i="1" a="1"/>
  <c r="R458" i="1"/>
  <c r="R459" i="1" a="1"/>
  <c r="R459" i="1" s="1"/>
  <c r="R460" i="1" a="1"/>
  <c r="R460" i="1"/>
  <c r="R461" i="1" a="1"/>
  <c r="R461" i="1" s="1"/>
  <c r="R462" i="1" a="1"/>
  <c r="R462" i="1"/>
  <c r="R463" i="1" a="1"/>
  <c r="R463" i="1"/>
  <c r="R464" i="1" a="1"/>
  <c r="R464" i="1" s="1"/>
  <c r="R465" i="1" a="1"/>
  <c r="R465" i="1" s="1"/>
  <c r="R466" i="1" a="1"/>
  <c r="R466" i="1" s="1"/>
  <c r="R467" i="1" a="1"/>
  <c r="R467" i="1" s="1"/>
  <c r="R468" i="1" a="1"/>
  <c r="R468" i="1"/>
  <c r="R469" i="1" a="1"/>
  <c r="R469" i="1" s="1"/>
  <c r="R470" i="1" a="1"/>
  <c r="R470" i="1"/>
  <c r="R471" i="1" a="1"/>
  <c r="R471" i="1" s="1"/>
  <c r="R472" i="1" a="1"/>
  <c r="R472" i="1"/>
  <c r="R473" i="1" a="1"/>
  <c r="R473" i="1" s="1"/>
  <c r="R474" i="1" a="1"/>
  <c r="R474" i="1" s="1"/>
  <c r="R475" i="1" a="1"/>
  <c r="R475" i="1"/>
  <c r="R476" i="1" a="1"/>
  <c r="R476" i="1" s="1"/>
  <c r="R477" i="1" a="1"/>
  <c r="R477" i="1" s="1"/>
  <c r="R478" i="1" a="1"/>
  <c r="R478" i="1"/>
  <c r="R479" i="1" a="1"/>
  <c r="R479" i="1" s="1"/>
  <c r="R480" i="1" a="1"/>
  <c r="R480" i="1"/>
  <c r="R481" i="1" a="1"/>
  <c r="R481" i="1" s="1"/>
  <c r="R482" i="1" a="1"/>
  <c r="R482" i="1" s="1"/>
  <c r="R483" i="1" a="1"/>
  <c r="R483" i="1"/>
  <c r="R484" i="1" a="1"/>
  <c r="R484" i="1"/>
  <c r="R485" i="1" a="1"/>
  <c r="R485" i="1" s="1"/>
  <c r="R486" i="1" a="1"/>
  <c r="R486" i="1"/>
  <c r="R487" i="1" a="1"/>
  <c r="R487" i="1" s="1"/>
  <c r="R488" i="1" a="1"/>
  <c r="R488" i="1"/>
  <c r="R489" i="1" a="1"/>
  <c r="R489" i="1" s="1"/>
  <c r="R490" i="1" a="1"/>
  <c r="R490" i="1" s="1"/>
  <c r="R491" i="1" a="1"/>
  <c r="R491" i="1" s="1"/>
  <c r="R492" i="1" a="1"/>
  <c r="R492" i="1" s="1"/>
  <c r="R493" i="1" a="1"/>
  <c r="R493" i="1"/>
  <c r="R494" i="1" a="1"/>
  <c r="R494" i="1" s="1"/>
  <c r="R495" i="1" a="1"/>
  <c r="R495" i="1"/>
  <c r="R496" i="1" a="1"/>
  <c r="R496" i="1" s="1"/>
  <c r="R497" i="1" a="1"/>
  <c r="R497" i="1" s="1"/>
  <c r="R498" i="1" a="1"/>
  <c r="R498" i="1"/>
  <c r="R499" i="1" a="1"/>
  <c r="R499" i="1"/>
  <c r="R500" i="1" a="1"/>
  <c r="R500" i="1" s="1"/>
  <c r="R501" i="1" a="1"/>
  <c r="R501" i="1"/>
  <c r="R502" i="1" a="1"/>
  <c r="R502" i="1"/>
  <c r="R503" i="1" a="1"/>
  <c r="R503" i="1" s="1"/>
  <c r="R504" i="1" a="1"/>
  <c r="R504" i="1"/>
  <c r="R505" i="1" a="1"/>
  <c r="R505" i="1" s="1"/>
  <c r="R506" i="1" a="1"/>
  <c r="R506" i="1"/>
  <c r="R507" i="1" a="1"/>
  <c r="R507" i="1" s="1"/>
  <c r="R508" i="1" a="1"/>
  <c r="R508" i="1"/>
  <c r="R509" i="1" a="1"/>
  <c r="R509" i="1" s="1"/>
  <c r="R510" i="1" a="1"/>
  <c r="R510" i="1" s="1"/>
  <c r="R511" i="1" a="1"/>
  <c r="R511" i="1"/>
  <c r="R512" i="1" a="1"/>
  <c r="R512" i="1"/>
  <c r="R513" i="1" a="1"/>
  <c r="R513" i="1" s="1"/>
  <c r="R514" i="1" a="1"/>
  <c r="R514" i="1"/>
  <c r="R515" i="1" a="1"/>
  <c r="R515" i="1" s="1"/>
  <c r="R516" i="1" a="1"/>
  <c r="R516" i="1" s="1"/>
  <c r="R517" i="1" a="1"/>
  <c r="R517" i="1"/>
  <c r="R518" i="1" a="1"/>
  <c r="R518" i="1"/>
  <c r="R519" i="1" a="1"/>
  <c r="R519" i="1" s="1"/>
  <c r="R520" i="1" a="1"/>
  <c r="R520" i="1"/>
  <c r="R521" i="1" a="1"/>
  <c r="R521" i="1" s="1"/>
  <c r="R522" i="1" a="1"/>
  <c r="R522" i="1" s="1"/>
  <c r="R523" i="1" a="1"/>
  <c r="R523" i="1"/>
  <c r="R524" i="1" a="1"/>
  <c r="R524" i="1"/>
  <c r="R525" i="1" a="1"/>
  <c r="R525" i="1" s="1"/>
  <c r="R526" i="1" a="1"/>
  <c r="R526" i="1"/>
  <c r="R527" i="1" a="1"/>
  <c r="R527" i="1" s="1"/>
  <c r="R528" i="1" a="1"/>
  <c r="R528" i="1" s="1"/>
  <c r="R529" i="1" a="1"/>
  <c r="R529" i="1" s="1"/>
  <c r="R530" i="1" a="1"/>
  <c r="R530" i="1"/>
  <c r="R531" i="1" a="1"/>
  <c r="R531" i="1" s="1"/>
  <c r="R532" i="1" a="1"/>
  <c r="R532" i="1"/>
  <c r="R533" i="1" a="1"/>
  <c r="R533" i="1"/>
  <c r="R534" i="1" a="1"/>
  <c r="R534" i="1" s="1"/>
  <c r="R535" i="1" a="1"/>
  <c r="R535" i="1" s="1"/>
  <c r="R536" i="1" a="1"/>
  <c r="R536" i="1"/>
  <c r="R537" i="1" a="1"/>
  <c r="R537" i="1" s="1"/>
  <c r="R538" i="1" a="1"/>
  <c r="R538" i="1" s="1"/>
  <c r="R539" i="1" a="1"/>
  <c r="R539" i="1"/>
  <c r="R540" i="1" a="1"/>
  <c r="R540" i="1" s="1"/>
  <c r="R541" i="1" a="1"/>
  <c r="R541" i="1" s="1"/>
  <c r="R542" i="1" a="1"/>
  <c r="R542" i="1"/>
  <c r="R543" i="1" a="1"/>
  <c r="R543" i="1" s="1"/>
  <c r="R544" i="1" a="1"/>
  <c r="R544" i="1"/>
  <c r="R545" i="1" a="1"/>
  <c r="R545" i="1" s="1"/>
  <c r="R546" i="1" a="1"/>
  <c r="R546" i="1" s="1"/>
  <c r="R547" i="1" a="1"/>
  <c r="R547" i="1" s="1"/>
  <c r="R548" i="1" a="1"/>
  <c r="R548" i="1"/>
  <c r="R549" i="1" a="1"/>
  <c r="R549" i="1" s="1"/>
  <c r="R550" i="1" a="1"/>
  <c r="R550" i="1" s="1"/>
  <c r="R551" i="1" a="1"/>
  <c r="R551" i="1" s="1"/>
  <c r="R552" i="1" a="1"/>
  <c r="R552" i="1" s="1"/>
  <c r="R553" i="1" a="1"/>
  <c r="R553" i="1" s="1"/>
  <c r="R554" i="1" a="1"/>
  <c r="R554" i="1"/>
  <c r="R555" i="1" a="1"/>
  <c r="R555" i="1" s="1"/>
  <c r="R556" i="1" a="1"/>
  <c r="R556" i="1" s="1"/>
  <c r="R557" i="1" a="1"/>
  <c r="R557" i="1"/>
  <c r="R558" i="1" a="1"/>
  <c r="R558" i="1" s="1"/>
  <c r="R559" i="1" a="1"/>
  <c r="R559" i="1" s="1"/>
  <c r="R560" i="1" a="1"/>
  <c r="R560" i="1"/>
  <c r="R561" i="1" a="1"/>
  <c r="R561" i="1" s="1"/>
  <c r="R562" i="1" a="1"/>
  <c r="R562" i="1" s="1"/>
  <c r="R563" i="1" a="1"/>
  <c r="R563" i="1"/>
  <c r="R564" i="1" a="1"/>
  <c r="R564" i="1" s="1"/>
  <c r="R565" i="1" a="1"/>
  <c r="R565" i="1" s="1"/>
  <c r="R566" i="1" a="1"/>
  <c r="R566" i="1"/>
  <c r="R567" i="1" a="1"/>
  <c r="R567" i="1" s="1"/>
  <c r="R568" i="1" a="1"/>
  <c r="R568" i="1"/>
  <c r="R569" i="1" a="1"/>
  <c r="R569" i="1" s="1"/>
  <c r="R570" i="1" a="1"/>
  <c r="R570" i="1" s="1"/>
  <c r="R571" i="1" a="1"/>
  <c r="R571" i="1" s="1"/>
  <c r="R572" i="1" a="1"/>
  <c r="R572" i="1"/>
  <c r="R573" i="1" a="1"/>
  <c r="R573" i="1" s="1"/>
  <c r="R574" i="1" a="1"/>
  <c r="R574" i="1" s="1"/>
  <c r="R575" i="1" a="1"/>
  <c r="R575" i="1" s="1"/>
  <c r="R576" i="1" a="1"/>
  <c r="R576" i="1" s="1"/>
  <c r="R577" i="1" a="1"/>
  <c r="R577" i="1" s="1"/>
  <c r="R578" i="1" a="1"/>
  <c r="R578" i="1"/>
  <c r="R579" i="1" a="1"/>
  <c r="R579" i="1"/>
  <c r="R580" i="1" a="1"/>
  <c r="R580" i="1"/>
  <c r="R581" i="1" a="1"/>
  <c r="R581" i="1" s="1"/>
  <c r="R582" i="1" a="1"/>
  <c r="R582" i="1" s="1"/>
  <c r="R583" i="1" a="1"/>
  <c r="R583" i="1" s="1"/>
  <c r="R584" i="1" a="1"/>
  <c r="R584" i="1"/>
  <c r="R585" i="1" a="1"/>
  <c r="R585" i="1" s="1"/>
  <c r="R586" i="1" a="1"/>
  <c r="R586" i="1"/>
  <c r="R587" i="1" a="1"/>
  <c r="R587" i="1"/>
  <c r="R588" i="1" a="1"/>
  <c r="R588" i="1" s="1"/>
  <c r="R589" i="1" a="1"/>
  <c r="R589" i="1" s="1"/>
  <c r="R590" i="1" a="1"/>
  <c r="R590" i="1" s="1"/>
  <c r="R591" i="1" a="1"/>
  <c r="R591" i="1" s="1"/>
  <c r="R592" i="1" a="1"/>
  <c r="R592" i="1" s="1"/>
  <c r="R593" i="1" a="1"/>
  <c r="R593" i="1"/>
  <c r="R594" i="1" a="1"/>
  <c r="R594" i="1" s="1"/>
  <c r="R595" i="1" a="1"/>
  <c r="R595" i="1" s="1"/>
  <c r="R596" i="1" a="1"/>
  <c r="R596" i="1" s="1"/>
  <c r="R597" i="1" a="1"/>
  <c r="R597" i="1" s="1"/>
  <c r="R598" i="1" a="1"/>
  <c r="R598" i="1" s="1"/>
  <c r="R599" i="1" a="1"/>
  <c r="R599" i="1" s="1"/>
  <c r="R600" i="1" a="1"/>
  <c r="R600" i="1" s="1"/>
  <c r="R601" i="1" a="1"/>
  <c r="R601" i="1" s="1"/>
  <c r="R602" i="1" a="1"/>
  <c r="R602" i="1"/>
  <c r="R603" i="1" a="1"/>
  <c r="R603" i="1" s="1"/>
  <c r="R604" i="1" a="1"/>
  <c r="R604" i="1" s="1"/>
  <c r="R605" i="1" a="1"/>
  <c r="R605" i="1" s="1"/>
  <c r="R606" i="1" a="1"/>
  <c r="R606" i="1" s="1"/>
  <c r="R607" i="1" a="1"/>
  <c r="R607" i="1" s="1"/>
  <c r="R608" i="1" a="1"/>
  <c r="R608" i="1"/>
  <c r="R609" i="1" a="1"/>
  <c r="R609" i="1"/>
  <c r="R610" i="1" a="1"/>
  <c r="R610" i="1" s="1"/>
  <c r="R611" i="1" a="1"/>
  <c r="R611" i="1" s="1"/>
  <c r="R612" i="1" a="1"/>
  <c r="R612" i="1" s="1"/>
  <c r="R613" i="1" a="1"/>
  <c r="R613" i="1" s="1"/>
  <c r="R614" i="1" a="1"/>
  <c r="R614" i="1" s="1"/>
  <c r="R615" i="1" a="1"/>
  <c r="R615" i="1"/>
  <c r="R616" i="1" a="1"/>
  <c r="R616" i="1"/>
  <c r="R617" i="1" a="1"/>
  <c r="R617" i="1" s="1"/>
  <c r="R618" i="1" a="1"/>
  <c r="R618" i="1" s="1"/>
  <c r="R619" i="1" a="1"/>
  <c r="R619" i="1" s="1"/>
  <c r="R620" i="1" a="1"/>
  <c r="R620" i="1" s="1"/>
  <c r="R621" i="1" a="1"/>
  <c r="R621" i="1" s="1"/>
  <c r="R622" i="1" a="1"/>
  <c r="R622" i="1"/>
  <c r="R623" i="1" a="1"/>
  <c r="R623" i="1"/>
  <c r="R624" i="1" a="1"/>
  <c r="R624" i="1" s="1"/>
  <c r="R625" i="1" a="1"/>
  <c r="R625" i="1" s="1"/>
  <c r="R626" i="1" a="1"/>
  <c r="R626" i="1" s="1"/>
  <c r="R627" i="1" a="1"/>
  <c r="R627" i="1" s="1"/>
  <c r="R628" i="1" a="1"/>
  <c r="R628" i="1" s="1"/>
  <c r="R629" i="1" a="1"/>
  <c r="R629" i="1"/>
  <c r="R630" i="1" a="1"/>
  <c r="R630" i="1" s="1"/>
  <c r="R631" i="1" a="1"/>
  <c r="R631" i="1" s="1"/>
  <c r="R632" i="1" a="1"/>
  <c r="R632" i="1" s="1"/>
  <c r="R633" i="1" a="1"/>
  <c r="R633" i="1" s="1"/>
  <c r="R634" i="1" a="1"/>
  <c r="R634" i="1" s="1"/>
  <c r="R635" i="1" a="1"/>
  <c r="R635" i="1" s="1"/>
  <c r="R636" i="1" a="1"/>
  <c r="R636" i="1" s="1"/>
  <c r="R637" i="1" a="1"/>
  <c r="R637" i="1" s="1"/>
  <c r="R638" i="1" a="1"/>
  <c r="R638" i="1"/>
  <c r="R639" i="1" a="1"/>
  <c r="R639" i="1" s="1"/>
  <c r="R640" i="1" a="1"/>
  <c r="R640" i="1" s="1"/>
  <c r="R641" i="1" a="1"/>
  <c r="R641" i="1" s="1"/>
  <c r="R642" i="1" a="1"/>
  <c r="R642" i="1" s="1"/>
  <c r="R643" i="1" a="1"/>
  <c r="R643" i="1" s="1"/>
  <c r="R644" i="1" a="1"/>
  <c r="R644" i="1"/>
  <c r="R645" i="1" a="1"/>
  <c r="R645" i="1"/>
  <c r="R646" i="1" a="1"/>
  <c r="R646" i="1" s="1"/>
  <c r="R647" i="1" a="1"/>
  <c r="R647" i="1" s="1"/>
  <c r="R648" i="1" a="1"/>
  <c r="R648" i="1" s="1"/>
  <c r="R649" i="1" a="1"/>
  <c r="R649" i="1" s="1"/>
  <c r="R650" i="1" a="1"/>
  <c r="R650" i="1" s="1"/>
  <c r="R651" i="1" a="1"/>
  <c r="R651" i="1"/>
  <c r="R652" i="1" a="1"/>
  <c r="R652" i="1"/>
  <c r="R653" i="1" a="1"/>
  <c r="R653" i="1" s="1"/>
  <c r="R654" i="1" a="1"/>
  <c r="R654" i="1" s="1"/>
  <c r="R655" i="1" a="1"/>
  <c r="R655" i="1" s="1"/>
  <c r="R656" i="1" a="1"/>
  <c r="R656" i="1" s="1"/>
  <c r="R657" i="1" a="1"/>
  <c r="R657" i="1" s="1"/>
  <c r="R658" i="1" a="1"/>
  <c r="R658" i="1"/>
  <c r="R659" i="1" a="1"/>
  <c r="R659" i="1"/>
  <c r="R660" i="1" a="1"/>
  <c r="R660" i="1" s="1"/>
  <c r="R661" i="1" a="1"/>
  <c r="R661" i="1" s="1"/>
  <c r="R662" i="1" a="1"/>
  <c r="R662" i="1" s="1"/>
  <c r="R663" i="1" a="1"/>
  <c r="R663" i="1" s="1"/>
  <c r="R664" i="1" a="1"/>
  <c r="R664" i="1" s="1"/>
  <c r="R665" i="1" a="1"/>
  <c r="R665" i="1" s="1"/>
  <c r="R666" i="1" a="1"/>
  <c r="R666" i="1" s="1"/>
  <c r="R667" i="1" a="1"/>
  <c r="R667" i="1" s="1"/>
  <c r="R668" i="1" a="1"/>
  <c r="R668" i="1" s="1"/>
  <c r="R669" i="1" a="1"/>
  <c r="R669" i="1" s="1"/>
  <c r="R670" i="1" a="1"/>
  <c r="R670" i="1" s="1"/>
  <c r="R671" i="1" a="1"/>
  <c r="R671" i="1" s="1"/>
  <c r="R672" i="1" a="1"/>
  <c r="R672" i="1" s="1"/>
  <c r="R673" i="1" a="1"/>
  <c r="R673" i="1" s="1"/>
  <c r="R674" i="1" a="1"/>
  <c r="R674" i="1"/>
  <c r="R675" i="1" a="1"/>
  <c r="R675" i="1" s="1"/>
  <c r="R676" i="1" a="1"/>
  <c r="R676" i="1" s="1"/>
  <c r="R677" i="1" a="1"/>
  <c r="R677" i="1" s="1"/>
  <c r="R678" i="1" a="1"/>
  <c r="R678" i="1" s="1"/>
  <c r="R679" i="1" a="1"/>
  <c r="R679" i="1" s="1"/>
  <c r="R680" i="1" a="1"/>
  <c r="R680" i="1" s="1"/>
  <c r="R681" i="1" a="1"/>
  <c r="R681" i="1"/>
  <c r="R682" i="1" a="1"/>
  <c r="R682" i="1" s="1"/>
  <c r="R683" i="1" a="1"/>
  <c r="R683" i="1" s="1"/>
  <c r="R684" i="1" a="1"/>
  <c r="R684" i="1" s="1"/>
  <c r="R685" i="1" a="1"/>
  <c r="R685" i="1" s="1"/>
  <c r="R686" i="1" a="1"/>
  <c r="R686" i="1" s="1"/>
  <c r="R687" i="1" a="1"/>
  <c r="R687" i="1" s="1"/>
  <c r="R688" i="1" a="1"/>
  <c r="R688" i="1"/>
  <c r="R689" i="1" a="1"/>
  <c r="R689" i="1" s="1"/>
  <c r="R690" i="1" a="1"/>
  <c r="R690" i="1" s="1"/>
  <c r="R691" i="1" a="1"/>
  <c r="R691" i="1" s="1"/>
  <c r="R692" i="1" a="1"/>
  <c r="R692" i="1" s="1"/>
  <c r="R693" i="1" a="1"/>
  <c r="R693" i="1" s="1"/>
  <c r="R694" i="1" a="1"/>
  <c r="R694" i="1" s="1"/>
  <c r="R695" i="1" a="1"/>
  <c r="R695" i="1"/>
  <c r="R696" i="1" a="1"/>
  <c r="R696" i="1" s="1"/>
  <c r="R697" i="1" a="1"/>
  <c r="R697" i="1" s="1"/>
  <c r="R698" i="1" a="1"/>
  <c r="R698" i="1" s="1"/>
  <c r="R699" i="1" a="1"/>
  <c r="R699" i="1" s="1"/>
  <c r="R700" i="1" a="1"/>
  <c r="R700" i="1" s="1"/>
  <c r="R701" i="1" a="1"/>
  <c r="R701" i="1" s="1"/>
  <c r="R702" i="1" a="1"/>
  <c r="R702" i="1" s="1"/>
  <c r="R703" i="1" a="1"/>
  <c r="R703" i="1" s="1"/>
  <c r="R704" i="1" a="1"/>
  <c r="R704" i="1" s="1"/>
  <c r="R705" i="1" a="1"/>
  <c r="R705" i="1" s="1"/>
  <c r="R706" i="1" a="1"/>
  <c r="R706" i="1" s="1"/>
  <c r="R707" i="1" a="1"/>
  <c r="R707" i="1" s="1"/>
  <c r="R708" i="1" a="1"/>
  <c r="R708" i="1" s="1"/>
  <c r="R709" i="1" a="1"/>
  <c r="R709" i="1" s="1"/>
  <c r="R710" i="1" a="1"/>
  <c r="R710" i="1"/>
  <c r="R711" i="1" a="1"/>
  <c r="R711" i="1" s="1"/>
  <c r="R712" i="1" a="1"/>
  <c r="R712" i="1" s="1"/>
  <c r="R713" i="1" a="1"/>
  <c r="R713" i="1" s="1"/>
  <c r="R714" i="1" a="1"/>
  <c r="R714" i="1" s="1"/>
  <c r="R715" i="1" a="1"/>
  <c r="R715" i="1" s="1"/>
  <c r="R716" i="1" a="1"/>
  <c r="R716" i="1" s="1"/>
  <c r="R717" i="1" a="1"/>
  <c r="R717" i="1"/>
  <c r="R718" i="1" a="1"/>
  <c r="R718" i="1" s="1"/>
  <c r="R719" i="1" a="1"/>
  <c r="R719" i="1" s="1"/>
  <c r="R720" i="1" a="1"/>
  <c r="R720" i="1" s="1"/>
  <c r="R721" i="1" a="1"/>
  <c r="R721" i="1" s="1"/>
  <c r="R722" i="1" a="1"/>
  <c r="R722" i="1" s="1"/>
  <c r="R723" i="1" a="1"/>
  <c r="R723" i="1" s="1"/>
  <c r="R724" i="1" a="1"/>
  <c r="R724" i="1"/>
  <c r="R725" i="1" a="1"/>
  <c r="R725" i="1" s="1"/>
  <c r="R726" i="1" a="1"/>
  <c r="R726" i="1" s="1"/>
  <c r="R727" i="1" a="1"/>
  <c r="R727" i="1" s="1"/>
  <c r="R728" i="1" a="1"/>
  <c r="R728" i="1" s="1"/>
  <c r="R729" i="1" a="1"/>
  <c r="R729" i="1" s="1"/>
  <c r="R730" i="1" a="1"/>
  <c r="R730" i="1" s="1"/>
  <c r="R731" i="1" a="1"/>
  <c r="R731" i="1"/>
  <c r="R732" i="1" a="1"/>
  <c r="R732" i="1" s="1"/>
  <c r="R733" i="1" a="1"/>
  <c r="R733" i="1" s="1"/>
  <c r="R734" i="1" a="1"/>
  <c r="R734" i="1" s="1"/>
  <c r="R735" i="1" a="1"/>
  <c r="R735" i="1" s="1"/>
  <c r="R736" i="1" a="1"/>
  <c r="R736" i="1" s="1"/>
  <c r="R737" i="1" a="1"/>
  <c r="R737" i="1" s="1"/>
  <c r="R738" i="1" a="1"/>
  <c r="R738" i="1" s="1"/>
  <c r="R739" i="1" a="1"/>
  <c r="R739" i="1" s="1"/>
  <c r="R740" i="1" a="1"/>
  <c r="R740" i="1" s="1"/>
  <c r="R741" i="1" a="1"/>
  <c r="R741" i="1" s="1"/>
  <c r="R742" i="1" a="1"/>
  <c r="R742" i="1" s="1"/>
  <c r="R743" i="1" a="1"/>
  <c r="R743" i="1" s="1"/>
  <c r="R744" i="1" a="1"/>
  <c r="R744" i="1" s="1"/>
  <c r="R745" i="1" a="1"/>
  <c r="R745" i="1" s="1"/>
  <c r="R746" i="1" a="1"/>
  <c r="R746" i="1"/>
  <c r="R747" i="1" a="1"/>
  <c r="R747" i="1" s="1"/>
  <c r="R748" i="1" a="1"/>
  <c r="R748" i="1" s="1"/>
  <c r="R749" i="1" a="1"/>
  <c r="R749" i="1" s="1"/>
  <c r="R750" i="1" a="1"/>
  <c r="R750" i="1" s="1"/>
  <c r="R751" i="1" a="1"/>
  <c r="R751" i="1" s="1"/>
  <c r="R752" i="1" a="1"/>
  <c r="R752" i="1" s="1"/>
  <c r="R753" i="1" a="1"/>
  <c r="R753" i="1"/>
  <c r="R754" i="1" a="1"/>
  <c r="R754" i="1" s="1"/>
  <c r="R755" i="1" a="1"/>
  <c r="R755" i="1" s="1"/>
  <c r="R756" i="1" a="1"/>
  <c r="R756" i="1" s="1"/>
  <c r="R757" i="1" a="1"/>
  <c r="R757" i="1" s="1"/>
  <c r="R758" i="1" a="1"/>
  <c r="R758" i="1" s="1"/>
  <c r="R759" i="1" a="1"/>
  <c r="R759" i="1" s="1"/>
  <c r="R760" i="1" a="1"/>
  <c r="R760" i="1"/>
  <c r="R761" i="1" a="1"/>
  <c r="R761" i="1" s="1"/>
  <c r="R762" i="1" a="1"/>
  <c r="R762" i="1" s="1"/>
  <c r="R763" i="1" a="1"/>
  <c r="R763" i="1" s="1"/>
  <c r="R764" i="1" a="1"/>
  <c r="R764" i="1" s="1"/>
  <c r="R765" i="1" a="1"/>
  <c r="R765" i="1" s="1"/>
  <c r="R766" i="1" a="1"/>
  <c r="R766" i="1" s="1"/>
  <c r="R767" i="1" a="1"/>
  <c r="R767" i="1"/>
  <c r="R768" i="1" a="1"/>
  <c r="R768" i="1" s="1"/>
  <c r="R769" i="1" a="1"/>
  <c r="R769" i="1" s="1"/>
  <c r="R770" i="1" a="1"/>
  <c r="R770" i="1" s="1"/>
  <c r="R771" i="1" a="1"/>
  <c r="R771" i="1" s="1"/>
  <c r="R772" i="1" a="1"/>
  <c r="R772" i="1" s="1"/>
  <c r="R773" i="1" a="1"/>
  <c r="R773" i="1" s="1"/>
  <c r="R774" i="1" a="1"/>
  <c r="R774" i="1" s="1"/>
  <c r="R775" i="1" a="1"/>
  <c r="R775" i="1" s="1"/>
  <c r="R776" i="1" a="1"/>
  <c r="R776" i="1" s="1"/>
  <c r="R777" i="1" a="1"/>
  <c r="R777" i="1" s="1"/>
  <c r="R778" i="1" a="1"/>
  <c r="R778" i="1" s="1"/>
  <c r="R779" i="1" a="1"/>
  <c r="R779" i="1" s="1"/>
  <c r="R780" i="1" a="1"/>
  <c r="R780" i="1" s="1"/>
  <c r="R781" i="1" a="1"/>
  <c r="R781" i="1" s="1"/>
  <c r="R782" i="1" a="1"/>
  <c r="R782" i="1"/>
  <c r="R783" i="1" a="1"/>
  <c r="R783" i="1" s="1"/>
  <c r="R784" i="1" a="1"/>
  <c r="R784" i="1" s="1"/>
  <c r="R785" i="1" a="1"/>
  <c r="R785" i="1" s="1"/>
  <c r="R786" i="1" a="1"/>
  <c r="R786" i="1" s="1"/>
  <c r="R787" i="1" a="1"/>
  <c r="R787" i="1" s="1"/>
  <c r="R788" i="1" a="1"/>
  <c r="R788" i="1" s="1"/>
  <c r="R789" i="1" a="1"/>
  <c r="R789" i="1"/>
  <c r="R790" i="1" a="1"/>
  <c r="R790" i="1" s="1"/>
  <c r="R791" i="1" a="1"/>
  <c r="R791" i="1" s="1"/>
  <c r="R792" i="1" a="1"/>
  <c r="R792" i="1" s="1"/>
  <c r="R793" i="1" a="1"/>
  <c r="R793" i="1" s="1"/>
  <c r="R794" i="1" a="1"/>
  <c r="R794" i="1" s="1"/>
  <c r="R795" i="1" a="1"/>
  <c r="R795" i="1" s="1"/>
  <c r="R796" i="1" a="1"/>
  <c r="R796" i="1"/>
  <c r="R797" i="1" a="1"/>
  <c r="R797" i="1" s="1"/>
  <c r="R798" i="1" a="1"/>
  <c r="R798" i="1" s="1"/>
  <c r="R799" i="1" a="1"/>
  <c r="R799" i="1" s="1"/>
  <c r="R800" i="1" a="1"/>
  <c r="R800" i="1" s="1"/>
  <c r="R801" i="1" a="1"/>
  <c r="R801" i="1" s="1"/>
  <c r="R802" i="1" a="1"/>
  <c r="R802" i="1" s="1"/>
  <c r="R803" i="1" a="1"/>
  <c r="R803" i="1"/>
  <c r="R804" i="1" a="1"/>
  <c r="R804" i="1" s="1"/>
  <c r="R805" i="1" a="1"/>
  <c r="R805" i="1" s="1"/>
  <c r="R806" i="1" a="1"/>
  <c r="R806" i="1" s="1"/>
  <c r="R807" i="1" a="1"/>
  <c r="R807" i="1" s="1"/>
  <c r="R808" i="1" a="1"/>
  <c r="R808" i="1" s="1"/>
  <c r="R809" i="1" a="1"/>
  <c r="R809" i="1" s="1"/>
  <c r="R810" i="1" a="1"/>
  <c r="R810" i="1" s="1"/>
  <c r="R811" i="1" a="1"/>
  <c r="R811" i="1" s="1"/>
  <c r="R812" i="1" a="1"/>
  <c r="R812" i="1" s="1"/>
  <c r="R813" i="1" a="1"/>
  <c r="R813" i="1" s="1"/>
  <c r="R814" i="1" a="1"/>
  <c r="R814" i="1" s="1"/>
  <c r="R815" i="1" a="1"/>
  <c r="R815" i="1" s="1"/>
  <c r="R816" i="1" a="1"/>
  <c r="R816" i="1" s="1"/>
  <c r="R817" i="1" a="1"/>
  <c r="R817" i="1" s="1"/>
  <c r="R818" i="1" a="1"/>
  <c r="R818" i="1"/>
  <c r="R819" i="1" a="1"/>
  <c r="R819" i="1" s="1"/>
  <c r="R820" i="1" a="1"/>
  <c r="R820" i="1" s="1"/>
  <c r="R821" i="1" a="1"/>
  <c r="R821" i="1" s="1"/>
  <c r="R822" i="1" a="1"/>
  <c r="R822" i="1" s="1"/>
  <c r="R823" i="1" a="1"/>
  <c r="R823" i="1" s="1"/>
  <c r="R824" i="1" a="1"/>
  <c r="R824" i="1" s="1"/>
  <c r="R825" i="1" a="1"/>
  <c r="R825" i="1"/>
  <c r="R826" i="1" a="1"/>
  <c r="R826" i="1" s="1"/>
  <c r="R827" i="1" a="1"/>
  <c r="R827" i="1" s="1"/>
  <c r="R828" i="1" a="1"/>
  <c r="R828" i="1" s="1"/>
  <c r="R829" i="1" a="1"/>
  <c r="R829" i="1" s="1"/>
  <c r="R830" i="1" a="1"/>
  <c r="R830" i="1" s="1"/>
  <c r="R831" i="1" a="1"/>
  <c r="R831" i="1" s="1"/>
  <c r="R832" i="1" a="1"/>
  <c r="R832" i="1"/>
  <c r="R833" i="1" a="1"/>
  <c r="R833" i="1" s="1"/>
  <c r="R834" i="1" a="1"/>
  <c r="R834" i="1" s="1"/>
  <c r="R835" i="1" a="1"/>
  <c r="R835" i="1" s="1"/>
  <c r="R836" i="1" a="1"/>
  <c r="R836" i="1" s="1"/>
  <c r="R837" i="1" a="1"/>
  <c r="R837" i="1" s="1"/>
  <c r="R838" i="1" a="1"/>
  <c r="R838" i="1" s="1"/>
  <c r="R839" i="1" a="1"/>
  <c r="R839" i="1"/>
  <c r="R840" i="1" a="1"/>
  <c r="R840" i="1" s="1"/>
  <c r="R841" i="1" a="1"/>
  <c r="R841" i="1" s="1"/>
  <c r="R842" i="1" a="1"/>
  <c r="R842" i="1" s="1"/>
  <c r="R843" i="1" a="1"/>
  <c r="R843" i="1" s="1"/>
  <c r="R844" i="1" a="1"/>
  <c r="R844" i="1" s="1"/>
  <c r="R845" i="1" a="1"/>
  <c r="R845" i="1" s="1"/>
  <c r="R846" i="1" a="1"/>
  <c r="R846" i="1" s="1"/>
  <c r="R847" i="1" a="1"/>
  <c r="R847" i="1" s="1"/>
  <c r="R848" i="1" a="1"/>
  <c r="R848" i="1" s="1"/>
  <c r="R849" i="1" a="1"/>
  <c r="R849" i="1" s="1"/>
  <c r="R850" i="1" a="1"/>
  <c r="R850" i="1" s="1"/>
  <c r="R851" i="1" a="1"/>
  <c r="R851" i="1" s="1"/>
  <c r="R852" i="1" a="1"/>
  <c r="R852" i="1" s="1"/>
  <c r="R853" i="1" a="1"/>
  <c r="R853" i="1" s="1"/>
  <c r="R854" i="1" a="1"/>
  <c r="R854" i="1"/>
  <c r="R855" i="1" a="1"/>
  <c r="R855" i="1" s="1"/>
  <c r="R856" i="1" a="1"/>
  <c r="R856" i="1" s="1"/>
  <c r="R857" i="1" a="1"/>
  <c r="R857" i="1" s="1"/>
  <c r="R858" i="1" a="1"/>
  <c r="R858" i="1" s="1"/>
  <c r="R859" i="1" a="1"/>
  <c r="R859" i="1" s="1"/>
  <c r="R860" i="1" a="1"/>
  <c r="R860" i="1" s="1"/>
  <c r="R861" i="1" a="1"/>
  <c r="R861" i="1"/>
  <c r="R862" i="1" a="1"/>
  <c r="R862" i="1" s="1"/>
  <c r="R863" i="1" a="1"/>
  <c r="R863" i="1" s="1"/>
  <c r="R864" i="1" a="1"/>
  <c r="R864" i="1" s="1"/>
  <c r="R865" i="1" a="1"/>
  <c r="R865" i="1" s="1"/>
  <c r="R866" i="1" a="1"/>
  <c r="R866" i="1" s="1"/>
  <c r="R867" i="1" a="1"/>
  <c r="R867" i="1" s="1"/>
  <c r="R868" i="1" a="1"/>
  <c r="R868" i="1"/>
  <c r="R869" i="1" a="1"/>
  <c r="R869" i="1" s="1"/>
  <c r="R870" i="1" a="1"/>
  <c r="R870" i="1" s="1"/>
  <c r="R871" i="1" a="1"/>
  <c r="R871" i="1"/>
  <c r="R872" i="1" a="1"/>
  <c r="R872" i="1"/>
  <c r="R873" i="1" a="1"/>
  <c r="R873" i="1"/>
  <c r="R874" i="1" a="1"/>
  <c r="R874" i="1"/>
  <c r="R875" i="1" a="1"/>
  <c r="R875" i="1"/>
  <c r="R876" i="1" a="1"/>
  <c r="R876" i="1" s="1"/>
  <c r="R877" i="1" a="1"/>
  <c r="R877" i="1" s="1"/>
  <c r="R878" i="1" a="1"/>
  <c r="R878" i="1" s="1"/>
  <c r="R879" i="1" a="1"/>
  <c r="R879" i="1" s="1"/>
  <c r="R880" i="1" a="1"/>
  <c r="R880" i="1" s="1"/>
  <c r="R881" i="1" a="1"/>
  <c r="R881" i="1"/>
  <c r="R882" i="1" a="1"/>
  <c r="R882" i="1" s="1"/>
  <c r="R883" i="1" a="1"/>
  <c r="R883" i="1"/>
  <c r="R884" i="1" a="1"/>
  <c r="R884" i="1"/>
  <c r="R885" i="1" a="1"/>
  <c r="R885" i="1"/>
  <c r="R886" i="1" a="1"/>
  <c r="R886" i="1"/>
  <c r="R887" i="1" a="1"/>
  <c r="R887" i="1"/>
  <c r="R888" i="1" a="1"/>
  <c r="R888" i="1" s="1"/>
  <c r="R889" i="1" a="1"/>
  <c r="R889" i="1" s="1"/>
  <c r="R890" i="1" a="1"/>
  <c r="R890" i="1" s="1"/>
  <c r="R891" i="1" a="1"/>
  <c r="R891" i="1" s="1"/>
  <c r="R892" i="1" a="1"/>
  <c r="R892" i="1" s="1"/>
  <c r="R893" i="1" a="1"/>
  <c r="R893" i="1" s="1"/>
  <c r="R894" i="1" a="1"/>
  <c r="R894" i="1" s="1"/>
  <c r="R895" i="1" a="1"/>
  <c r="R895" i="1"/>
  <c r="R896" i="1" a="1"/>
  <c r="R896" i="1"/>
  <c r="R897" i="1" a="1"/>
  <c r="R897" i="1"/>
  <c r="R898" i="1" a="1"/>
  <c r="R898" i="1"/>
  <c r="R899" i="1" a="1"/>
  <c r="R899" i="1"/>
  <c r="R900" i="1" a="1"/>
  <c r="R900" i="1" s="1"/>
  <c r="R901" i="1" a="1"/>
  <c r="R901" i="1"/>
  <c r="R902" i="1" a="1"/>
  <c r="R902" i="1" s="1"/>
  <c r="R903" i="1" a="1"/>
  <c r="R903" i="1" s="1"/>
  <c r="R904" i="1" a="1"/>
  <c r="R904" i="1" s="1"/>
  <c r="R905" i="1" a="1"/>
  <c r="R905" i="1" s="1"/>
  <c r="R906" i="1" a="1"/>
  <c r="R906" i="1" s="1"/>
  <c r="R907" i="1" a="1"/>
  <c r="R907" i="1"/>
  <c r="R908" i="1" a="1"/>
  <c r="R908" i="1"/>
  <c r="R909" i="1" a="1"/>
  <c r="R909" i="1"/>
  <c r="R910" i="1" a="1"/>
  <c r="R910" i="1"/>
  <c r="R911" i="1" a="1"/>
  <c r="R911" i="1"/>
  <c r="R912" i="1" a="1"/>
  <c r="R912" i="1" s="1"/>
  <c r="R913" i="1" a="1"/>
  <c r="R913" i="1" s="1"/>
  <c r="R914" i="1" a="1"/>
  <c r="R914" i="1"/>
  <c r="R915" i="1" a="1"/>
  <c r="R915" i="1" s="1"/>
  <c r="R916" i="1" a="1"/>
  <c r="R916" i="1" s="1"/>
  <c r="R917" i="1" a="1"/>
  <c r="R917" i="1" s="1"/>
  <c r="R918" i="1" a="1"/>
  <c r="R918" i="1" s="1"/>
  <c r="R919" i="1" a="1"/>
  <c r="R919" i="1"/>
  <c r="R920" i="1" a="1"/>
  <c r="R920" i="1"/>
  <c r="R921" i="1" a="1"/>
  <c r="R921" i="1"/>
  <c r="R922" i="1" a="1"/>
  <c r="R922" i="1"/>
  <c r="R923" i="1" a="1"/>
  <c r="R923" i="1"/>
  <c r="R924" i="1" a="1"/>
  <c r="R924" i="1" s="1"/>
  <c r="R925" i="1" a="1"/>
  <c r="R925" i="1" s="1"/>
  <c r="R926" i="1" a="1"/>
  <c r="R926" i="1" s="1"/>
  <c r="R927" i="1" a="1"/>
  <c r="R927" i="1"/>
  <c r="R928" i="1" a="1"/>
  <c r="R928" i="1" s="1"/>
  <c r="R929" i="1" a="1"/>
  <c r="R929" i="1" s="1"/>
  <c r="R930" i="1" a="1"/>
  <c r="R930" i="1" s="1"/>
  <c r="R931" i="1" a="1"/>
  <c r="R931" i="1"/>
  <c r="R932" i="1" a="1"/>
  <c r="R932" i="1"/>
  <c r="R933" i="1" a="1"/>
  <c r="R933" i="1"/>
  <c r="R934" i="1" a="1"/>
  <c r="R934" i="1"/>
  <c r="R935" i="1" a="1"/>
  <c r="R935" i="1"/>
  <c r="R936" i="1" a="1"/>
  <c r="R936" i="1" s="1"/>
  <c r="R937" i="1" a="1"/>
  <c r="R937" i="1" s="1"/>
  <c r="R938" i="1" a="1"/>
  <c r="R938" i="1" s="1"/>
  <c r="R939" i="1" a="1"/>
  <c r="R939" i="1" s="1"/>
  <c r="R940" i="1" a="1"/>
  <c r="R940" i="1"/>
  <c r="R941" i="1" a="1"/>
  <c r="R941" i="1" s="1"/>
  <c r="R942" i="1" a="1"/>
  <c r="R942" i="1" s="1"/>
  <c r="R943" i="1" a="1"/>
  <c r="R943" i="1"/>
  <c r="R944" i="1" a="1"/>
  <c r="R944" i="1"/>
  <c r="R945" i="1" a="1"/>
  <c r="R945" i="1"/>
  <c r="R946" i="1" a="1"/>
  <c r="R946" i="1"/>
  <c r="R947" i="1" a="1"/>
  <c r="R947" i="1"/>
  <c r="R948" i="1" a="1"/>
  <c r="R948" i="1" s="1"/>
  <c r="R949" i="1" a="1"/>
  <c r="R949" i="1" s="1"/>
  <c r="R950" i="1" a="1"/>
  <c r="R950" i="1" s="1"/>
  <c r="R951" i="1" a="1"/>
  <c r="R951" i="1" s="1"/>
  <c r="R952" i="1" a="1"/>
  <c r="R952" i="1" s="1"/>
  <c r="R953" i="1" a="1"/>
  <c r="R953" i="1"/>
  <c r="R954" i="1" a="1"/>
  <c r="R954" i="1" s="1"/>
  <c r="R955" i="1" a="1"/>
  <c r="R955" i="1"/>
  <c r="R956" i="1" a="1"/>
  <c r="R956" i="1"/>
  <c r="R957" i="1" a="1"/>
  <c r="R957" i="1"/>
  <c r="R958" i="1" a="1"/>
  <c r="R958" i="1"/>
  <c r="R959" i="1" a="1"/>
  <c r="R959" i="1"/>
  <c r="R960" i="1" a="1"/>
  <c r="R960" i="1"/>
  <c r="R961" i="1" a="1"/>
  <c r="R961" i="1"/>
  <c r="R962" i="1" a="1"/>
  <c r="R962" i="1"/>
  <c r="R963" i="1" a="1"/>
  <c r="R963" i="1"/>
  <c r="R964" i="1" a="1"/>
  <c r="R964" i="1"/>
  <c r="R965" i="1" a="1"/>
  <c r="R965" i="1"/>
  <c r="R966" i="1" a="1"/>
  <c r="R966" i="1"/>
  <c r="R967" i="1" a="1"/>
  <c r="R967" i="1"/>
  <c r="R968" i="1" a="1"/>
  <c r="R968" i="1"/>
  <c r="R969" i="1" a="1"/>
  <c r="R969" i="1"/>
  <c r="R970" i="1" a="1"/>
  <c r="R970" i="1"/>
  <c r="R971" i="1" a="1"/>
  <c r="R971" i="1"/>
  <c r="R972" i="1" a="1"/>
  <c r="R972" i="1"/>
  <c r="R973" i="1" a="1"/>
  <c r="R973" i="1"/>
  <c r="R974" i="1" a="1"/>
  <c r="R974" i="1"/>
  <c r="R975" i="1" a="1"/>
  <c r="R975" i="1"/>
  <c r="R976" i="1" a="1"/>
  <c r="R976" i="1"/>
  <c r="R977" i="1" a="1"/>
  <c r="R977" i="1"/>
  <c r="R978" i="1" a="1"/>
  <c r="R978" i="1"/>
  <c r="R979" i="1" a="1"/>
  <c r="R979" i="1"/>
  <c r="R980" i="1" a="1"/>
  <c r="R980" i="1"/>
  <c r="R981" i="1" a="1"/>
  <c r="R981" i="1" s="1"/>
  <c r="R982" i="1" a="1"/>
  <c r="R982" i="1"/>
  <c r="R983" i="1" a="1"/>
  <c r="R983" i="1"/>
  <c r="R984" i="1" a="1"/>
  <c r="R984" i="1"/>
  <c r="R985" i="1" a="1"/>
  <c r="R985" i="1"/>
  <c r="R986" i="1" a="1"/>
  <c r="R986" i="1"/>
  <c r="R987" i="1" a="1"/>
  <c r="R987" i="1" s="1"/>
  <c r="R988" i="1" a="1"/>
  <c r="R988" i="1"/>
  <c r="R989" i="1" a="1"/>
  <c r="R989" i="1"/>
  <c r="R990" i="1" a="1"/>
  <c r="R990" i="1"/>
  <c r="R991" i="1" a="1"/>
  <c r="R991" i="1"/>
  <c r="R992" i="1" a="1"/>
  <c r="R992" i="1"/>
  <c r="R993" i="1" a="1"/>
  <c r="R993" i="1" s="1"/>
  <c r="R994" i="1" a="1"/>
  <c r="R994" i="1"/>
  <c r="R995" i="1" a="1"/>
  <c r="R995" i="1"/>
  <c r="R996" i="1" a="1"/>
  <c r="R996" i="1"/>
  <c r="R997" i="1" a="1"/>
  <c r="R997" i="1"/>
  <c r="R998" i="1" a="1"/>
  <c r="R998" i="1"/>
  <c r="R999" i="1" a="1"/>
  <c r="R999" i="1" s="1"/>
  <c r="R1000" i="1" a="1"/>
  <c r="R1000" i="1"/>
  <c r="R1001" i="1" a="1"/>
  <c r="R1001" i="1"/>
  <c r="R1002" i="1" a="1"/>
  <c r="R1002" i="1"/>
  <c r="R1003" i="1" a="1"/>
  <c r="R1003" i="1"/>
  <c r="R1004" i="1" a="1"/>
  <c r="R1004" i="1"/>
  <c r="R1005" i="1" a="1"/>
  <c r="R1005" i="1" s="1"/>
  <c r="R1006" i="1" a="1"/>
  <c r="R1006" i="1"/>
  <c r="R1007" i="1" a="1"/>
  <c r="R1007" i="1"/>
  <c r="R1008" i="1" a="1"/>
  <c r="R1008" i="1"/>
  <c r="R1009" i="1" a="1"/>
  <c r="R1009" i="1"/>
  <c r="R1010" i="1" a="1"/>
  <c r="R1010" i="1"/>
  <c r="R1011" i="1" a="1"/>
  <c r="R1011" i="1" s="1"/>
  <c r="R1012" i="1" a="1"/>
  <c r="R1012" i="1"/>
  <c r="R1013" i="1" a="1"/>
  <c r="R1013" i="1"/>
  <c r="R1014" i="1" a="1"/>
  <c r="R1014" i="1"/>
  <c r="R1015" i="1" a="1"/>
  <c r="R1015" i="1"/>
  <c r="R1016" i="1" a="1"/>
  <c r="R1016" i="1"/>
  <c r="R1017" i="1" a="1"/>
  <c r="R1017" i="1" s="1"/>
  <c r="R1018" i="1" a="1"/>
  <c r="R1018" i="1"/>
  <c r="R1019" i="1" a="1"/>
  <c r="R1019" i="1"/>
  <c r="R1020" i="1" a="1"/>
  <c r="R1020" i="1"/>
  <c r="R1021" i="1" a="1"/>
  <c r="R1021" i="1"/>
  <c r="R1022" i="1" a="1"/>
  <c r="R1022" i="1"/>
  <c r="R1023" i="1" a="1"/>
  <c r="R1023" i="1" s="1"/>
  <c r="R1024" i="1" a="1"/>
  <c r="R1024" i="1"/>
  <c r="R1025" i="1" a="1"/>
  <c r="R1025" i="1"/>
  <c r="R1026" i="1" a="1"/>
  <c r="R1026" i="1"/>
  <c r="R1027" i="1" a="1"/>
  <c r="R1027" i="1"/>
  <c r="R1028" i="1" a="1"/>
  <c r="R1028" i="1"/>
  <c r="R1029" i="1" a="1"/>
  <c r="R1029" i="1" s="1"/>
  <c r="R1030" i="1" a="1"/>
  <c r="R1030" i="1"/>
  <c r="R1031" i="1" a="1"/>
  <c r="R1031" i="1"/>
  <c r="R1032" i="1" a="1"/>
  <c r="R1032" i="1"/>
  <c r="R1033" i="1" a="1"/>
  <c r="R1033" i="1"/>
  <c r="R1034" i="1" a="1"/>
  <c r="R1034" i="1"/>
  <c r="R1035" i="1" a="1"/>
  <c r="R1035" i="1" s="1"/>
  <c r="R1036" i="1" a="1"/>
  <c r="R1036" i="1"/>
  <c r="R1037" i="1" a="1"/>
  <c r="R1037" i="1"/>
  <c r="R1038" i="1" a="1"/>
  <c r="R1038" i="1"/>
  <c r="R1039" i="1" a="1"/>
  <c r="R1039" i="1"/>
  <c r="R1040" i="1" a="1"/>
  <c r="R1040" i="1"/>
  <c r="R1041" i="1" a="1"/>
  <c r="R1041" i="1" s="1"/>
  <c r="R1042" i="1" a="1"/>
  <c r="R1042" i="1"/>
  <c r="R1043" i="1" a="1"/>
  <c r="R1043" i="1"/>
  <c r="R1044" i="1" a="1"/>
  <c r="R1044" i="1"/>
  <c r="R1045" i="1" a="1"/>
  <c r="R1045" i="1"/>
  <c r="R1046" i="1" a="1"/>
  <c r="R1046" i="1"/>
  <c r="R1047" i="1" a="1"/>
  <c r="R1047" i="1" s="1"/>
  <c r="R1048" i="1" a="1"/>
  <c r="R1048" i="1"/>
  <c r="R1049" i="1" a="1"/>
  <c r="R1049" i="1"/>
  <c r="R1050" i="1" a="1"/>
  <c r="R1050" i="1"/>
  <c r="R1051" i="1" a="1"/>
  <c r="R1051" i="1"/>
  <c r="R1052" i="1" a="1"/>
  <c r="R1052" i="1"/>
  <c r="R1053" i="1" a="1"/>
  <c r="R1053" i="1" s="1"/>
  <c r="R1054" i="1" a="1"/>
  <c r="R1054" i="1"/>
  <c r="R1055" i="1" a="1"/>
  <c r="R1055" i="1"/>
  <c r="R1056" i="1" a="1"/>
  <c r="R1056" i="1"/>
  <c r="R1057" i="1" a="1"/>
  <c r="R1057" i="1"/>
  <c r="R1058" i="1" a="1"/>
  <c r="R1058" i="1"/>
  <c r="R1059" i="1" a="1"/>
  <c r="R1059" i="1" s="1"/>
  <c r="R1060" i="1" a="1"/>
  <c r="R1060" i="1"/>
  <c r="R1061" i="1" a="1"/>
  <c r="R1061" i="1"/>
  <c r="R1062" i="1" a="1"/>
  <c r="R1062" i="1"/>
  <c r="R1063" i="1" a="1"/>
  <c r="R1063" i="1"/>
  <c r="R1064" i="1" a="1"/>
  <c r="R1064" i="1"/>
  <c r="R1065" i="1" a="1"/>
  <c r="R1065" i="1" s="1"/>
  <c r="R1066" i="1" a="1"/>
  <c r="R1066" i="1"/>
  <c r="R1067" i="1" a="1"/>
  <c r="R1067" i="1"/>
  <c r="R1068" i="1" a="1"/>
  <c r="R1068" i="1"/>
  <c r="R1069" i="1" a="1"/>
  <c r="R1069" i="1"/>
  <c r="R1070" i="1" a="1"/>
  <c r="R1070" i="1"/>
  <c r="R1071" i="1" a="1"/>
  <c r="R1071" i="1" s="1"/>
  <c r="R1072" i="1" a="1"/>
  <c r="R1072" i="1"/>
  <c r="R1073" i="1" a="1"/>
  <c r="R1073" i="1"/>
  <c r="R1074" i="1" a="1"/>
  <c r="R1074" i="1"/>
  <c r="R1075" i="1" a="1"/>
  <c r="R1075" i="1"/>
  <c r="R1076" i="1" a="1"/>
  <c r="R1076" i="1"/>
  <c r="R1077" i="1" a="1"/>
  <c r="R1077" i="1" s="1"/>
  <c r="R1078" i="1" a="1"/>
  <c r="R1078" i="1"/>
  <c r="R1079" i="1" a="1"/>
  <c r="R1079" i="1"/>
  <c r="R1080" i="1" a="1"/>
  <c r="R1080" i="1"/>
  <c r="R1081" i="1" a="1"/>
  <c r="R1081" i="1"/>
  <c r="R1082" i="1" a="1"/>
  <c r="R1082" i="1"/>
  <c r="R1083" i="1" a="1"/>
  <c r="R1083" i="1" s="1"/>
  <c r="R1084" i="1" a="1"/>
  <c r="R1084" i="1"/>
  <c r="R1085" i="1" a="1"/>
  <c r="R1085" i="1"/>
  <c r="R1086" i="1" a="1"/>
  <c r="R1086" i="1"/>
  <c r="R1087" i="1" a="1"/>
  <c r="R1087" i="1"/>
  <c r="R1088" i="1" a="1"/>
  <c r="R1088" i="1"/>
  <c r="R1089" i="1" a="1"/>
  <c r="R1089" i="1" s="1"/>
  <c r="R1090" i="1" a="1"/>
  <c r="R1090" i="1"/>
  <c r="R1091" i="1" a="1"/>
  <c r="R1091" i="1"/>
  <c r="R1092" i="1" a="1"/>
  <c r="R1092" i="1"/>
  <c r="R1093" i="1" a="1"/>
  <c r="R1093" i="1"/>
  <c r="R1094" i="1" a="1"/>
  <c r="R1094" i="1"/>
  <c r="R1095" i="1" a="1"/>
  <c r="R1095" i="1" s="1"/>
  <c r="R1096" i="1" a="1"/>
  <c r="R1096" i="1"/>
  <c r="R1097" i="1" a="1"/>
  <c r="R1097" i="1"/>
  <c r="R1098" i="1" a="1"/>
  <c r="R1098" i="1"/>
  <c r="R1099" i="1" a="1"/>
  <c r="R1099" i="1"/>
  <c r="R1100" i="1" a="1"/>
  <c r="R1100" i="1"/>
  <c r="R1101" i="1" a="1"/>
  <c r="R1101" i="1" s="1"/>
  <c r="R1102" i="1" a="1"/>
  <c r="R1102" i="1"/>
  <c r="R1103" i="1" a="1"/>
  <c r="R1103" i="1"/>
  <c r="R1104" i="1" a="1"/>
  <c r="R1104" i="1"/>
  <c r="R1105" i="1" a="1"/>
  <c r="R1105" i="1"/>
  <c r="R1106" i="1" a="1"/>
  <c r="R1106" i="1"/>
  <c r="R1107" i="1" a="1"/>
  <c r="R1107" i="1" s="1"/>
  <c r="R1108" i="1" a="1"/>
  <c r="R1108" i="1"/>
  <c r="R1109" i="1" a="1"/>
  <c r="R1109" i="1"/>
  <c r="R1110" i="1" a="1"/>
  <c r="R1110" i="1"/>
  <c r="R1111" i="1" a="1"/>
  <c r="R1111" i="1"/>
  <c r="R1112" i="1" a="1"/>
  <c r="R1112" i="1"/>
  <c r="R1113" i="1" a="1"/>
  <c r="R1113" i="1" s="1"/>
  <c r="R1114" i="1" a="1"/>
  <c r="R1114" i="1"/>
  <c r="R1115" i="1" a="1"/>
  <c r="R1115" i="1"/>
  <c r="R1116" i="1" a="1"/>
  <c r="R1116" i="1"/>
  <c r="R1117" i="1" a="1"/>
  <c r="R1117" i="1"/>
  <c r="R1118" i="1" a="1"/>
  <c r="R1118" i="1"/>
  <c r="R1119" i="1" a="1"/>
  <c r="R1119" i="1" s="1"/>
  <c r="R1120" i="1" a="1"/>
  <c r="R1120" i="1"/>
  <c r="R1121" i="1" a="1"/>
  <c r="R1121" i="1"/>
  <c r="R1122" i="1" a="1"/>
  <c r="R1122" i="1"/>
  <c r="R1123" i="1" a="1"/>
  <c r="R1123" i="1"/>
  <c r="R1124" i="1" a="1"/>
  <c r="R1124" i="1"/>
  <c r="R1125" i="1" a="1"/>
  <c r="R1125" i="1" s="1"/>
  <c r="R1126" i="1" a="1"/>
  <c r="R1126" i="1"/>
  <c r="R1127" i="1" a="1"/>
  <c r="R1127" i="1"/>
  <c r="R1128" i="1" a="1"/>
  <c r="R1128" i="1"/>
  <c r="R1129" i="1" a="1"/>
  <c r="R1129" i="1"/>
  <c r="R1130" i="1" a="1"/>
  <c r="R1130" i="1"/>
  <c r="R1131" i="1" a="1"/>
  <c r="R1131" i="1" s="1"/>
  <c r="R1132" i="1" a="1"/>
  <c r="R1132" i="1"/>
  <c r="R1133" i="1" a="1"/>
  <c r="R1133" i="1" s="1"/>
  <c r="R1134" i="1" a="1"/>
  <c r="R1134" i="1"/>
  <c r="R1135" i="1" a="1"/>
  <c r="R1135" i="1"/>
  <c r="R1136" i="1" a="1"/>
  <c r="R1136" i="1"/>
  <c r="R1137" i="1" a="1"/>
  <c r="R1137" i="1" s="1"/>
  <c r="R1138" i="1" a="1"/>
  <c r="R1138" i="1"/>
  <c r="R1139" i="1" a="1"/>
  <c r="R1139" i="1" s="1"/>
  <c r="R1140" i="1" a="1"/>
  <c r="R1140" i="1"/>
  <c r="R1141" i="1" a="1"/>
  <c r="R1141" i="1"/>
  <c r="R1142" i="1" a="1"/>
  <c r="R1142" i="1"/>
  <c r="R1143" i="1" a="1"/>
  <c r="R1143" i="1" s="1"/>
  <c r="R1144" i="1" a="1"/>
  <c r="R1144" i="1"/>
  <c r="R1145" i="1" a="1"/>
  <c r="R1145" i="1" s="1"/>
  <c r="R1146" i="1" a="1"/>
  <c r="R1146" i="1"/>
  <c r="R1147" i="1" a="1"/>
  <c r="R1147" i="1"/>
  <c r="R1148" i="1" a="1"/>
  <c r="R1148" i="1"/>
  <c r="R1149" i="1" a="1"/>
  <c r="R1149" i="1" s="1"/>
  <c r="R1150" i="1" a="1"/>
  <c r="R1150" i="1"/>
  <c r="R1151" i="1" a="1"/>
  <c r="R1151" i="1" s="1"/>
  <c r="R1152" i="1" a="1"/>
  <c r="R1152" i="1"/>
  <c r="R1153" i="1" a="1"/>
  <c r="R1153" i="1"/>
  <c r="R1154" i="1" a="1"/>
  <c r="R1154" i="1"/>
  <c r="R1155" i="1" a="1"/>
  <c r="R1155" i="1" s="1"/>
  <c r="R1156" i="1" a="1"/>
  <c r="R1156" i="1"/>
  <c r="R1157" i="1" a="1"/>
  <c r="R1157" i="1" s="1"/>
  <c r="R1158" i="1" a="1"/>
  <c r="R1158" i="1"/>
  <c r="R1159" i="1" a="1"/>
  <c r="R1159" i="1"/>
  <c r="R1160" i="1" a="1"/>
  <c r="R1160" i="1"/>
  <c r="R1161" i="1" a="1"/>
  <c r="R1161" i="1" s="1"/>
  <c r="R1162" i="1" a="1"/>
  <c r="R1162" i="1"/>
  <c r="R1163" i="1" a="1"/>
  <c r="R1163" i="1" s="1"/>
  <c r="R1164" i="1" a="1"/>
  <c r="R1164" i="1"/>
  <c r="R1165" i="1" a="1"/>
  <c r="R1165" i="1"/>
  <c r="R1166" i="1" a="1"/>
  <c r="R1166" i="1"/>
  <c r="R1167" i="1" a="1"/>
  <c r="R1167" i="1" s="1"/>
  <c r="R1168" i="1" a="1"/>
  <c r="R1168" i="1"/>
  <c r="R1169" i="1" a="1"/>
  <c r="R1169" i="1" s="1"/>
  <c r="R1170" i="1" a="1"/>
  <c r="R1170" i="1"/>
  <c r="R1171" i="1" a="1"/>
  <c r="R1171" i="1"/>
  <c r="R1172" i="1" a="1"/>
  <c r="R1172" i="1"/>
  <c r="R1173" i="1" a="1"/>
  <c r="R1173" i="1" s="1"/>
  <c r="R1174" i="1" a="1"/>
  <c r="R1174" i="1"/>
  <c r="R1175" i="1" a="1"/>
  <c r="R1175" i="1" s="1"/>
  <c r="R1176" i="1" a="1"/>
  <c r="R1176" i="1"/>
  <c r="R1177" i="1" a="1"/>
  <c r="R1177" i="1"/>
  <c r="R1178" i="1" a="1"/>
  <c r="R1178" i="1"/>
  <c r="R1179" i="1" a="1"/>
  <c r="R1179" i="1" s="1"/>
  <c r="R1180" i="1" a="1"/>
  <c r="R1180" i="1" s="1"/>
  <c r="R1181" i="1" a="1"/>
  <c r="R1181" i="1" s="1"/>
  <c r="R1182" i="1" a="1"/>
  <c r="R1182" i="1"/>
  <c r="R1183" i="1" a="1"/>
  <c r="R1183" i="1"/>
  <c r="R1184" i="1" a="1"/>
  <c r="R1184" i="1"/>
  <c r="R1185" i="1" a="1"/>
  <c r="R1185" i="1" s="1"/>
  <c r="R1186" i="1" a="1"/>
  <c r="R1186" i="1" s="1"/>
  <c r="R1187" i="1" a="1"/>
  <c r="R1187" i="1" s="1"/>
  <c r="R1188" i="1" a="1"/>
  <c r="R1188" i="1"/>
  <c r="R1189" i="1" a="1"/>
  <c r="R1189" i="1"/>
  <c r="R1190" i="1" a="1"/>
  <c r="R1190" i="1"/>
  <c r="R1191" i="1" a="1"/>
  <c r="R1191" i="1" s="1"/>
  <c r="R1192" i="1" a="1"/>
  <c r="R1192" i="1" s="1"/>
  <c r="R1193" i="1" a="1"/>
  <c r="R1193" i="1" s="1"/>
  <c r="R1194" i="1" a="1"/>
  <c r="R1194" i="1"/>
  <c r="R1195" i="1" a="1"/>
  <c r="R1195" i="1"/>
  <c r="R1196" i="1" a="1"/>
  <c r="R1196" i="1"/>
  <c r="R1197" i="1" a="1"/>
  <c r="R1197" i="1" s="1"/>
  <c r="R1198" i="1" a="1"/>
  <c r="R1198" i="1" s="1"/>
  <c r="R1199" i="1" a="1"/>
  <c r="R1199" i="1" s="1"/>
  <c r="R1200" i="1" a="1"/>
  <c r="R1200" i="1"/>
  <c r="R1201" i="1" a="1"/>
  <c r="R1201" i="1"/>
  <c r="R1202" i="1" a="1"/>
  <c r="R1202" i="1"/>
  <c r="R1203" i="1" a="1"/>
  <c r="R1203" i="1" s="1"/>
  <c r="R1204" i="1" a="1"/>
  <c r="R1204" i="1" s="1"/>
  <c r="R1205" i="1" a="1"/>
  <c r="R1205" i="1" s="1"/>
  <c r="R1206" i="1" a="1"/>
  <c r="R1206" i="1"/>
  <c r="R1207" i="1" a="1"/>
  <c r="R1207" i="1"/>
  <c r="R1208" i="1" a="1"/>
  <c r="R1208" i="1"/>
  <c r="R1209" i="1" a="1"/>
  <c r="R1209" i="1" s="1"/>
  <c r="R1210" i="1" a="1"/>
  <c r="R1210" i="1" s="1"/>
  <c r="R1211" i="1" a="1"/>
  <c r="R1211" i="1" s="1"/>
  <c r="R1212" i="1" a="1"/>
  <c r="R1212" i="1"/>
  <c r="R1213" i="1" a="1"/>
  <c r="R1213" i="1"/>
  <c r="R1214" i="1" a="1"/>
  <c r="R1214" i="1"/>
  <c r="R1215" i="1" a="1"/>
  <c r="R1215" i="1" s="1"/>
  <c r="R1216" i="1" a="1"/>
  <c r="R1216" i="1" s="1"/>
  <c r="R1217" i="1" a="1"/>
  <c r="R1217" i="1" s="1"/>
  <c r="R1218" i="1" a="1"/>
  <c r="R1218" i="1"/>
  <c r="R1219" i="1" a="1"/>
  <c r="R1219" i="1"/>
  <c r="R1220" i="1" a="1"/>
  <c r="R1220" i="1"/>
  <c r="R1221" i="1" a="1"/>
  <c r="R1221" i="1" s="1"/>
  <c r="R1222" i="1" a="1"/>
  <c r="R1222" i="1" s="1"/>
  <c r="R1223" i="1" a="1"/>
  <c r="R1223" i="1" s="1"/>
  <c r="R1224" i="1" a="1"/>
  <c r="R1224" i="1"/>
  <c r="R1225" i="1" a="1"/>
  <c r="R1225" i="1"/>
  <c r="R1226" i="1" a="1"/>
  <c r="R1226" i="1"/>
  <c r="R1227" i="1" a="1"/>
  <c r="R1227" i="1" s="1"/>
  <c r="R1228" i="1" a="1"/>
  <c r="R1228" i="1" s="1"/>
  <c r="R1229" i="1" a="1"/>
  <c r="R1229" i="1" s="1"/>
  <c r="R1230" i="1" a="1"/>
  <c r="R1230" i="1"/>
  <c r="R1231" i="1" a="1"/>
  <c r="R1231" i="1"/>
  <c r="R1232" i="1" a="1"/>
  <c r="R1232" i="1"/>
  <c r="R1233" i="1" a="1"/>
  <c r="R1233" i="1" s="1"/>
  <c r="R1234" i="1" a="1"/>
  <c r="R1234" i="1" s="1"/>
  <c r="R1235" i="1" a="1"/>
  <c r="R1235" i="1" s="1"/>
  <c r="R1236" i="1" a="1"/>
  <c r="R1236" i="1"/>
  <c r="R1237" i="1" a="1"/>
  <c r="R1237" i="1"/>
  <c r="R1238" i="1" a="1"/>
  <c r="R1238" i="1"/>
  <c r="R1239" i="1" a="1"/>
  <c r="R1239" i="1" s="1"/>
  <c r="R1240" i="1" a="1"/>
  <c r="R1240" i="1" s="1"/>
  <c r="R1241" i="1" a="1"/>
  <c r="R1241" i="1" s="1"/>
  <c r="R1242" i="1" a="1"/>
  <c r="R1242" i="1"/>
  <c r="R1243" i="1" a="1"/>
  <c r="R1243" i="1"/>
  <c r="R1244" i="1" a="1"/>
  <c r="R1244" i="1"/>
  <c r="R1245" i="1" a="1"/>
  <c r="R1245" i="1" s="1"/>
  <c r="R1246" i="1" a="1"/>
  <c r="R1246" i="1" s="1"/>
  <c r="R1247" i="1" a="1"/>
  <c r="R1247" i="1" s="1"/>
  <c r="R1248" i="1" a="1"/>
  <c r="R1248" i="1"/>
  <c r="R1249" i="1" a="1"/>
  <c r="R1249" i="1"/>
  <c r="R1250" i="1" a="1"/>
  <c r="R1250" i="1"/>
  <c r="R1251" i="1" a="1"/>
  <c r="R1251" i="1" s="1"/>
  <c r="R2" i="1" a="1"/>
  <c r="R2" i="1" s="1"/>
  <c r="F147" i="1" a="1"/>
  <c r="F147" i="1" s="1"/>
  <c r="I3" i="1" a="1"/>
  <c r="I3" i="1" s="1"/>
  <c r="I4" i="1" a="1"/>
  <c r="I4" i="1" s="1"/>
  <c r="I5" i="1" a="1"/>
  <c r="I5" i="1" s="1"/>
  <c r="I6" i="1" a="1"/>
  <c r="I6" i="1" s="1"/>
  <c r="I7" i="1" a="1"/>
  <c r="I7" i="1" s="1"/>
  <c r="I8" i="1" a="1"/>
  <c r="I8" i="1"/>
  <c r="I9" i="1" a="1"/>
  <c r="I9" i="1" s="1"/>
  <c r="I10" i="1" a="1"/>
  <c r="I10" i="1" s="1"/>
  <c r="I11" i="1" a="1"/>
  <c r="I11" i="1" s="1"/>
  <c r="I12" i="1" a="1"/>
  <c r="I12" i="1" s="1"/>
  <c r="I13" i="1" a="1"/>
  <c r="I13" i="1" s="1"/>
  <c r="I14" i="1" a="1"/>
  <c r="I14" i="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c r="I27" i="1" a="1"/>
  <c r="I27" i="1" s="1"/>
  <c r="I28" i="1" a="1"/>
  <c r="I28" i="1" s="1"/>
  <c r="I29" i="1" a="1"/>
  <c r="I29" i="1" s="1"/>
  <c r="I30" i="1" a="1"/>
  <c r="I30" i="1" s="1"/>
  <c r="I31" i="1" a="1"/>
  <c r="I31" i="1" s="1"/>
  <c r="I32" i="1" a="1"/>
  <c r="I32" i="1"/>
  <c r="I33" i="1" a="1"/>
  <c r="I33" i="1" s="1"/>
  <c r="I34" i="1" a="1"/>
  <c r="I34" i="1" s="1"/>
  <c r="I35" i="1" a="1"/>
  <c r="I35" i="1" s="1"/>
  <c r="I36" i="1" a="1"/>
  <c r="I36" i="1" s="1"/>
  <c r="I37" i="1" a="1"/>
  <c r="I37" i="1" s="1"/>
  <c r="I38" i="1" a="1"/>
  <c r="I38" i="1"/>
  <c r="I39" i="1" a="1"/>
  <c r="I39" i="1" s="1"/>
  <c r="I40" i="1" a="1"/>
  <c r="I40" i="1" s="1"/>
  <c r="I41" i="1" a="1"/>
  <c r="I41" i="1" s="1"/>
  <c r="I42" i="1" a="1"/>
  <c r="I42" i="1" s="1"/>
  <c r="I43" i="1" a="1"/>
  <c r="I43" i="1" s="1"/>
  <c r="I44" i="1" a="1"/>
  <c r="I44" i="1" s="1"/>
  <c r="I45" i="1" a="1"/>
  <c r="I45" i="1" s="1"/>
  <c r="I46" i="1" a="1"/>
  <c r="I46" i="1" s="1"/>
  <c r="I47" i="1" a="1"/>
  <c r="I47" i="1" s="1"/>
  <c r="I48" i="1" a="1"/>
  <c r="I48" i="1" s="1"/>
  <c r="I49" i="1" a="1"/>
  <c r="I49" i="1" s="1"/>
  <c r="I50" i="1" a="1"/>
  <c r="I50" i="1"/>
  <c r="I51" i="1" a="1"/>
  <c r="I51" i="1" s="1"/>
  <c r="I52" i="1" a="1"/>
  <c r="I52" i="1" s="1"/>
  <c r="I53" i="1" a="1"/>
  <c r="I53" i="1" s="1"/>
  <c r="I54" i="1" a="1"/>
  <c r="I54" i="1" s="1"/>
  <c r="I55" i="1" a="1"/>
  <c r="I55" i="1" s="1"/>
  <c r="I56" i="1" a="1"/>
  <c r="I56" i="1"/>
  <c r="I57" i="1" a="1"/>
  <c r="I57" i="1" s="1"/>
  <c r="I58" i="1" a="1"/>
  <c r="I58" i="1" s="1"/>
  <c r="I59" i="1" a="1"/>
  <c r="I59" i="1" s="1"/>
  <c r="I60" i="1" a="1"/>
  <c r="I60" i="1" s="1"/>
  <c r="I61" i="1" a="1"/>
  <c r="I61" i="1" s="1"/>
  <c r="I62" i="1" a="1"/>
  <c r="I62" i="1"/>
  <c r="I63" i="1" a="1"/>
  <c r="I63" i="1" s="1"/>
  <c r="I64" i="1" a="1"/>
  <c r="I64" i="1" s="1"/>
  <c r="I65" i="1" a="1"/>
  <c r="I65" i="1" s="1"/>
  <c r="I66" i="1" a="1"/>
  <c r="I66" i="1" s="1"/>
  <c r="I67" i="1" a="1"/>
  <c r="I67" i="1" s="1"/>
  <c r="I68" i="1" a="1"/>
  <c r="I68" i="1"/>
  <c r="I69" i="1" a="1"/>
  <c r="I69" i="1" s="1"/>
  <c r="I70" i="1" a="1"/>
  <c r="I70" i="1" s="1"/>
  <c r="I71" i="1" a="1"/>
  <c r="I71" i="1" s="1"/>
  <c r="I72" i="1" a="1"/>
  <c r="I72" i="1" s="1"/>
  <c r="I73" i="1" a="1"/>
  <c r="I73" i="1" s="1"/>
  <c r="I74" i="1" a="1"/>
  <c r="I74" i="1"/>
  <c r="I75" i="1" a="1"/>
  <c r="I75" i="1" s="1"/>
  <c r="I76" i="1" a="1"/>
  <c r="I76" i="1" s="1"/>
  <c r="I77" i="1" a="1"/>
  <c r="I77" i="1" s="1"/>
  <c r="I78" i="1" a="1"/>
  <c r="I78" i="1" s="1"/>
  <c r="I79" i="1" a="1"/>
  <c r="I79" i="1"/>
  <c r="I80" i="1" a="1"/>
  <c r="I80" i="1" s="1"/>
  <c r="I81" i="1" a="1"/>
  <c r="I81" i="1" s="1"/>
  <c r="I82" i="1" a="1"/>
  <c r="I82" i="1" s="1"/>
  <c r="I83" i="1" a="1"/>
  <c r="I83" i="1" s="1"/>
  <c r="I84" i="1" a="1"/>
  <c r="I84" i="1"/>
  <c r="I85" i="1" a="1"/>
  <c r="I85" i="1"/>
  <c r="I86" i="1" a="1"/>
  <c r="I86" i="1"/>
  <c r="I87" i="1" a="1"/>
  <c r="I87" i="1" s="1"/>
  <c r="I88" i="1" a="1"/>
  <c r="I88" i="1" s="1"/>
  <c r="I89" i="1" a="1"/>
  <c r="I89" i="1" s="1"/>
  <c r="I90" i="1" a="1"/>
  <c r="I90" i="1"/>
  <c r="I91" i="1" a="1"/>
  <c r="I91" i="1" s="1"/>
  <c r="I92" i="1" a="1"/>
  <c r="I92" i="1"/>
  <c r="I93" i="1" a="1"/>
  <c r="I93" i="1" s="1"/>
  <c r="I94" i="1" a="1"/>
  <c r="I94" i="1" s="1"/>
  <c r="I95" i="1" a="1"/>
  <c r="I95" i="1" s="1"/>
  <c r="I96" i="1" a="1"/>
  <c r="I96" i="1"/>
  <c r="I97" i="1" a="1"/>
  <c r="I97" i="1"/>
  <c r="I98" i="1" a="1"/>
  <c r="I98" i="1" s="1"/>
  <c r="I99" i="1" a="1"/>
  <c r="I99" i="1" s="1"/>
  <c r="I100" i="1" a="1"/>
  <c r="I100" i="1" s="1"/>
  <c r="I101" i="1" a="1"/>
  <c r="I101" i="1" s="1"/>
  <c r="I102" i="1" a="1"/>
  <c r="I102" i="1" s="1"/>
  <c r="I103" i="1" a="1"/>
  <c r="I103" i="1"/>
  <c r="I104" i="1" a="1"/>
  <c r="I104" i="1" s="1"/>
  <c r="I105" i="1" a="1"/>
  <c r="I105" i="1" s="1"/>
  <c r="I106" i="1" a="1"/>
  <c r="I106" i="1" s="1"/>
  <c r="I107" i="1" a="1"/>
  <c r="I107" i="1" s="1"/>
  <c r="I108" i="1" a="1"/>
  <c r="I108" i="1"/>
  <c r="I109" i="1" a="1"/>
  <c r="I109" i="1"/>
  <c r="I110" i="1" a="1"/>
  <c r="I110" i="1"/>
  <c r="I111" i="1" a="1"/>
  <c r="I111" i="1" s="1"/>
  <c r="I112" i="1" a="1"/>
  <c r="I112" i="1" s="1"/>
  <c r="I113" i="1" a="1"/>
  <c r="I113" i="1" s="1"/>
  <c r="I114" i="1" a="1"/>
  <c r="I114" i="1"/>
  <c r="I115" i="1" a="1"/>
  <c r="I115" i="1" s="1"/>
  <c r="I116" i="1" a="1"/>
  <c r="I116" i="1"/>
  <c r="I117" i="1" a="1"/>
  <c r="I117" i="1" s="1"/>
  <c r="I118" i="1" a="1"/>
  <c r="I118" i="1" s="1"/>
  <c r="I119" i="1" a="1"/>
  <c r="I119" i="1" s="1"/>
  <c r="I120" i="1" a="1"/>
  <c r="I120" i="1" s="1"/>
  <c r="I121" i="1" a="1"/>
  <c r="I121" i="1"/>
  <c r="I122" i="1" a="1"/>
  <c r="I122" i="1"/>
  <c r="I123" i="1" a="1"/>
  <c r="I123" i="1" s="1"/>
  <c r="I124" i="1" a="1"/>
  <c r="I124" i="1" s="1"/>
  <c r="I125" i="1" a="1"/>
  <c r="I125" i="1" s="1"/>
  <c r="I126" i="1" a="1"/>
  <c r="I126" i="1" s="1"/>
  <c r="I127" i="1" a="1"/>
  <c r="I127" i="1"/>
  <c r="I128" i="1" a="1"/>
  <c r="I128" i="1" s="1"/>
  <c r="I129" i="1" a="1"/>
  <c r="I129" i="1" s="1"/>
  <c r="I130" i="1" a="1"/>
  <c r="I130" i="1" s="1"/>
  <c r="I131" i="1" a="1"/>
  <c r="I131" i="1" s="1"/>
  <c r="I132" i="1" a="1"/>
  <c r="I132" i="1"/>
  <c r="I133" i="1" a="1"/>
  <c r="I133" i="1"/>
  <c r="I134" i="1" a="1"/>
  <c r="I134" i="1"/>
  <c r="I135" i="1" a="1"/>
  <c r="I135" i="1" s="1"/>
  <c r="I136" i="1" a="1"/>
  <c r="I136" i="1" s="1"/>
  <c r="I137" i="1" a="1"/>
  <c r="I137" i="1" s="1"/>
  <c r="I138" i="1" a="1"/>
  <c r="I138" i="1"/>
  <c r="I139" i="1" a="1"/>
  <c r="I139" i="1" s="1"/>
  <c r="I140" i="1" a="1"/>
  <c r="I140" i="1"/>
  <c r="I141" i="1" a="1"/>
  <c r="I141" i="1" s="1"/>
  <c r="I142" i="1" a="1"/>
  <c r="I142" i="1" s="1"/>
  <c r="I143" i="1" a="1"/>
  <c r="I143" i="1" s="1"/>
  <c r="I144" i="1" a="1"/>
  <c r="I144" i="1"/>
  <c r="I145" i="1" a="1"/>
  <c r="I145" i="1"/>
  <c r="I146" i="1" a="1"/>
  <c r="I146" i="1"/>
  <c r="I147" i="1" a="1"/>
  <c r="I147" i="1" s="1"/>
  <c r="I148" i="1" a="1"/>
  <c r="I148" i="1" s="1"/>
  <c r="I149" i="1" a="1"/>
  <c r="I149" i="1" s="1"/>
  <c r="I150" i="1" a="1"/>
  <c r="I150" i="1" s="1"/>
  <c r="I151" i="1" a="1"/>
  <c r="I151" i="1"/>
  <c r="I152" i="1" a="1"/>
  <c r="I152" i="1" s="1"/>
  <c r="I153" i="1" a="1"/>
  <c r="I153" i="1" s="1"/>
  <c r="I154" i="1" a="1"/>
  <c r="I154" i="1" s="1"/>
  <c r="I155" i="1" a="1"/>
  <c r="I155" i="1" s="1"/>
  <c r="I156" i="1" a="1"/>
  <c r="I156" i="1"/>
  <c r="I157" i="1" a="1"/>
  <c r="I157" i="1"/>
  <c r="I158" i="1" a="1"/>
  <c r="I158" i="1"/>
  <c r="I159" i="1" a="1"/>
  <c r="I159" i="1" s="1"/>
  <c r="I160" i="1" a="1"/>
  <c r="I160" i="1" s="1"/>
  <c r="I161" i="1" a="1"/>
  <c r="I161" i="1" s="1"/>
  <c r="I162" i="1" a="1"/>
  <c r="I162" i="1"/>
  <c r="I163" i="1" a="1"/>
  <c r="I163" i="1" s="1"/>
  <c r="I164" i="1" a="1"/>
  <c r="I164" i="1"/>
  <c r="I165" i="1" a="1"/>
  <c r="I165" i="1" s="1"/>
  <c r="I166" i="1" a="1"/>
  <c r="I166" i="1" s="1"/>
  <c r="I167" i="1" a="1"/>
  <c r="I167" i="1" s="1"/>
  <c r="I168" i="1" a="1"/>
  <c r="I168" i="1"/>
  <c r="I169" i="1" a="1"/>
  <c r="I169" i="1"/>
  <c r="I170" i="1" a="1"/>
  <c r="I170" i="1" s="1"/>
  <c r="I171" i="1" a="1"/>
  <c r="I171" i="1" s="1"/>
  <c r="I172" i="1" a="1"/>
  <c r="I172" i="1" s="1"/>
  <c r="I173" i="1" a="1"/>
  <c r="I173" i="1" s="1"/>
  <c r="I174" i="1" a="1"/>
  <c r="I174" i="1" s="1"/>
  <c r="I175" i="1" a="1"/>
  <c r="I175" i="1"/>
  <c r="I176" i="1" a="1"/>
  <c r="I176" i="1" s="1"/>
  <c r="I177" i="1" a="1"/>
  <c r="I177" i="1" s="1"/>
  <c r="I178" i="1" a="1"/>
  <c r="I178" i="1" s="1"/>
  <c r="I179" i="1" a="1"/>
  <c r="I179" i="1" s="1"/>
  <c r="I180" i="1" a="1"/>
  <c r="I180" i="1"/>
  <c r="I181" i="1" a="1"/>
  <c r="I181" i="1"/>
  <c r="I182" i="1" a="1"/>
  <c r="I182" i="1"/>
  <c r="I183" i="1" a="1"/>
  <c r="I183" i="1" s="1"/>
  <c r="I184" i="1" a="1"/>
  <c r="I184" i="1" s="1"/>
  <c r="I185" i="1" a="1"/>
  <c r="I185" i="1" s="1"/>
  <c r="I186" i="1" a="1"/>
  <c r="I186" i="1"/>
  <c r="I187" i="1" a="1"/>
  <c r="I187" i="1" s="1"/>
  <c r="I188" i="1" a="1"/>
  <c r="I188" i="1"/>
  <c r="I189" i="1" a="1"/>
  <c r="I189" i="1" s="1"/>
  <c r="I190" i="1" a="1"/>
  <c r="I190" i="1" s="1"/>
  <c r="I191" i="1" a="1"/>
  <c r="I191" i="1" s="1"/>
  <c r="I192" i="1" a="1"/>
  <c r="I192" i="1"/>
  <c r="I193" i="1" a="1"/>
  <c r="I193" i="1"/>
  <c r="I194" i="1" a="1"/>
  <c r="I194" i="1" s="1"/>
  <c r="I195" i="1" a="1"/>
  <c r="I195" i="1" s="1"/>
  <c r="I196" i="1" a="1"/>
  <c r="I196" i="1" s="1"/>
  <c r="I197" i="1" a="1"/>
  <c r="I197" i="1" s="1"/>
  <c r="I198" i="1" a="1"/>
  <c r="I198" i="1" s="1"/>
  <c r="I199" i="1" a="1"/>
  <c r="I199" i="1"/>
  <c r="I200" i="1" a="1"/>
  <c r="I200" i="1" s="1"/>
  <c r="I201" i="1" a="1"/>
  <c r="I201" i="1" s="1"/>
  <c r="I202" i="1" a="1"/>
  <c r="I202" i="1" s="1"/>
  <c r="I203" i="1" a="1"/>
  <c r="I203" i="1" s="1"/>
  <c r="I204" i="1" a="1"/>
  <c r="I204" i="1"/>
  <c r="I205" i="1" a="1"/>
  <c r="I205" i="1"/>
  <c r="I206" i="1" a="1"/>
  <c r="I206" i="1"/>
  <c r="I207" i="1" a="1"/>
  <c r="I207" i="1" s="1"/>
  <c r="I208" i="1" a="1"/>
  <c r="I208" i="1" s="1"/>
  <c r="I209" i="1" a="1"/>
  <c r="I209" i="1" s="1"/>
  <c r="I210" i="1" a="1"/>
  <c r="I210" i="1"/>
  <c r="I211" i="1" a="1"/>
  <c r="I211" i="1" s="1"/>
  <c r="I212" i="1" a="1"/>
  <c r="I212" i="1"/>
  <c r="I213" i="1" a="1"/>
  <c r="I213" i="1" s="1"/>
  <c r="I214" i="1" a="1"/>
  <c r="I214" i="1" s="1"/>
  <c r="I215" i="1" a="1"/>
  <c r="I215" i="1" s="1"/>
  <c r="I216" i="1" a="1"/>
  <c r="I216" i="1" s="1"/>
  <c r="I217" i="1" a="1"/>
  <c r="I217" i="1"/>
  <c r="I218" i="1" a="1"/>
  <c r="I218" i="1"/>
  <c r="I219" i="1" a="1"/>
  <c r="I219" i="1" s="1"/>
  <c r="I220" i="1" a="1"/>
  <c r="I220" i="1" s="1"/>
  <c r="I221" i="1" a="1"/>
  <c r="I221" i="1" s="1"/>
  <c r="I222" i="1" a="1"/>
  <c r="I222" i="1" s="1"/>
  <c r="I223" i="1" a="1"/>
  <c r="I223" i="1"/>
  <c r="I224" i="1" a="1"/>
  <c r="I224" i="1" s="1"/>
  <c r="I225" i="1" a="1"/>
  <c r="I225" i="1" s="1"/>
  <c r="I226" i="1" a="1"/>
  <c r="I226" i="1" s="1"/>
  <c r="I227" i="1" a="1"/>
  <c r="I227" i="1" s="1"/>
  <c r="I228" i="1" a="1"/>
  <c r="I228" i="1"/>
  <c r="I229" i="1" a="1"/>
  <c r="I229" i="1" s="1"/>
  <c r="I230" i="1" a="1"/>
  <c r="I230" i="1"/>
  <c r="I231" i="1" a="1"/>
  <c r="I231" i="1" s="1"/>
  <c r="I232" i="1" a="1"/>
  <c r="I232" i="1" s="1"/>
  <c r="I233" i="1" a="1"/>
  <c r="I233" i="1" s="1"/>
  <c r="I234" i="1" a="1"/>
  <c r="I234" i="1"/>
  <c r="I235" i="1" a="1"/>
  <c r="I235" i="1" s="1"/>
  <c r="I236" i="1" a="1"/>
  <c r="I236" i="1"/>
  <c r="I237" i="1" a="1"/>
  <c r="I237" i="1" s="1"/>
  <c r="I238" i="1" a="1"/>
  <c r="I238" i="1" s="1"/>
  <c r="I239" i="1" a="1"/>
  <c r="I239" i="1" s="1"/>
  <c r="I240" i="1" a="1"/>
  <c r="I240" i="1"/>
  <c r="I241" i="1" a="1"/>
  <c r="I241" i="1"/>
  <c r="I242" i="1" a="1"/>
  <c r="I242" i="1" s="1"/>
  <c r="I243" i="1" a="1"/>
  <c r="I243" i="1" s="1"/>
  <c r="I244" i="1" a="1"/>
  <c r="I244" i="1" s="1"/>
  <c r="I245" i="1" a="1"/>
  <c r="I245" i="1" s="1"/>
  <c r="I246" i="1" a="1"/>
  <c r="I246" i="1" s="1"/>
  <c r="I247" i="1" a="1"/>
  <c r="I247" i="1"/>
  <c r="I248" i="1" a="1"/>
  <c r="I248" i="1" s="1"/>
  <c r="I249" i="1" a="1"/>
  <c r="I249" i="1" s="1"/>
  <c r="I250" i="1" a="1"/>
  <c r="I250" i="1" s="1"/>
  <c r="I251" i="1" a="1"/>
  <c r="I251" i="1" s="1"/>
  <c r="I252" i="1" a="1"/>
  <c r="I252" i="1" s="1"/>
  <c r="I253" i="1" a="1"/>
  <c r="I253" i="1" s="1"/>
  <c r="I254" i="1" a="1"/>
  <c r="I254" i="1"/>
  <c r="I255" i="1" a="1"/>
  <c r="I255" i="1" s="1"/>
  <c r="I256" i="1" a="1"/>
  <c r="I256" i="1" s="1"/>
  <c r="I257" i="1" a="1"/>
  <c r="I257" i="1" s="1"/>
  <c r="I258" i="1" a="1"/>
  <c r="I258" i="1"/>
  <c r="I259" i="1" a="1"/>
  <c r="I259" i="1" s="1"/>
  <c r="I260" i="1" a="1"/>
  <c r="I260" i="1"/>
  <c r="I261" i="1" a="1"/>
  <c r="I261" i="1" s="1"/>
  <c r="I262" i="1" a="1"/>
  <c r="I262" i="1" s="1"/>
  <c r="I263" i="1" a="1"/>
  <c r="I263" i="1" s="1"/>
  <c r="I264" i="1" a="1"/>
  <c r="I264" i="1"/>
  <c r="I265" i="1" a="1"/>
  <c r="I265" i="1"/>
  <c r="I266" i="1" a="1"/>
  <c r="I266" i="1" s="1"/>
  <c r="I267" i="1" a="1"/>
  <c r="I267" i="1" s="1"/>
  <c r="I268" i="1" a="1"/>
  <c r="I268" i="1" s="1"/>
  <c r="I269" i="1" a="1"/>
  <c r="I269" i="1" s="1"/>
  <c r="I270" i="1" a="1"/>
  <c r="I270" i="1" s="1"/>
  <c r="I271" i="1" a="1"/>
  <c r="I271" i="1"/>
  <c r="I272" i="1" a="1"/>
  <c r="I272" i="1" s="1"/>
  <c r="I273" i="1" a="1"/>
  <c r="I273" i="1" s="1"/>
  <c r="I274" i="1" a="1"/>
  <c r="I274" i="1" s="1"/>
  <c r="I275" i="1" a="1"/>
  <c r="I275" i="1" s="1"/>
  <c r="I276" i="1" a="1"/>
  <c r="I276" i="1" s="1"/>
  <c r="I277" i="1" a="1"/>
  <c r="I277" i="1" s="1"/>
  <c r="I278" i="1" a="1"/>
  <c r="I278" i="1"/>
  <c r="I279" i="1" a="1"/>
  <c r="I279" i="1" s="1"/>
  <c r="I280" i="1" a="1"/>
  <c r="I280" i="1" s="1"/>
  <c r="I281" i="1" a="1"/>
  <c r="I281" i="1" s="1"/>
  <c r="I282" i="1" a="1"/>
  <c r="I282" i="1"/>
  <c r="I283" i="1" a="1"/>
  <c r="I283" i="1" s="1"/>
  <c r="I284" i="1" a="1"/>
  <c r="I284" i="1"/>
  <c r="I285" i="1" a="1"/>
  <c r="I285" i="1" s="1"/>
  <c r="I286" i="1" a="1"/>
  <c r="I286" i="1" s="1"/>
  <c r="I287" i="1" a="1"/>
  <c r="I287" i="1" s="1"/>
  <c r="I288" i="1" a="1"/>
  <c r="I288" i="1" s="1"/>
  <c r="I289" i="1" a="1"/>
  <c r="I289" i="1"/>
  <c r="I290" i="1" a="1"/>
  <c r="I290" i="1"/>
  <c r="I291" i="1" a="1"/>
  <c r="I291" i="1" s="1"/>
  <c r="I292" i="1" a="1"/>
  <c r="I292" i="1" s="1"/>
  <c r="I293" i="1" a="1"/>
  <c r="I293" i="1" s="1"/>
  <c r="I294" i="1" a="1"/>
  <c r="I294" i="1" s="1"/>
  <c r="I295" i="1" a="1"/>
  <c r="I295" i="1"/>
  <c r="I296" i="1" a="1"/>
  <c r="I296" i="1" s="1"/>
  <c r="I297" i="1" a="1"/>
  <c r="I297" i="1" s="1"/>
  <c r="I298" i="1" a="1"/>
  <c r="I298" i="1" s="1"/>
  <c r="I299" i="1" a="1"/>
  <c r="I299" i="1" s="1"/>
  <c r="I300" i="1" a="1"/>
  <c r="I300" i="1" s="1"/>
  <c r="I301" i="1" a="1"/>
  <c r="I301" i="1" s="1"/>
  <c r="I302" i="1" a="1"/>
  <c r="I302" i="1"/>
  <c r="I303" i="1" a="1"/>
  <c r="I303" i="1" s="1"/>
  <c r="I304" i="1" a="1"/>
  <c r="I304" i="1" s="1"/>
  <c r="I305" i="1" a="1"/>
  <c r="I305" i="1" s="1"/>
  <c r="I306" i="1" a="1"/>
  <c r="I306" i="1"/>
  <c r="I307" i="1" a="1"/>
  <c r="I307" i="1" s="1"/>
  <c r="I308" i="1" a="1"/>
  <c r="I308" i="1"/>
  <c r="I309" i="1" a="1"/>
  <c r="I309" i="1" s="1"/>
  <c r="I310" i="1" a="1"/>
  <c r="I310" i="1" s="1"/>
  <c r="I311" i="1" a="1"/>
  <c r="I311" i="1" s="1"/>
  <c r="I312" i="1" a="1"/>
  <c r="I312" i="1"/>
  <c r="I313" i="1" a="1"/>
  <c r="I313" i="1"/>
  <c r="I314" i="1" a="1"/>
  <c r="I314" i="1"/>
  <c r="I315" i="1" a="1"/>
  <c r="I315" i="1" s="1"/>
  <c r="I316" i="1" a="1"/>
  <c r="I316" i="1" s="1"/>
  <c r="I317" i="1" a="1"/>
  <c r="I317" i="1" s="1"/>
  <c r="I318" i="1" a="1"/>
  <c r="I318" i="1" s="1"/>
  <c r="I319" i="1" a="1"/>
  <c r="I319" i="1"/>
  <c r="I320" i="1" a="1"/>
  <c r="I320" i="1" s="1"/>
  <c r="I321" i="1" a="1"/>
  <c r="I321" i="1" s="1"/>
  <c r="I322" i="1" a="1"/>
  <c r="I322" i="1" s="1"/>
  <c r="I323" i="1" a="1"/>
  <c r="I323" i="1" s="1"/>
  <c r="I324" i="1" a="1"/>
  <c r="I324" i="1" s="1"/>
  <c r="I325" i="1" a="1"/>
  <c r="I325" i="1" s="1"/>
  <c r="I326" i="1" a="1"/>
  <c r="I326" i="1"/>
  <c r="I327" i="1" a="1"/>
  <c r="I327" i="1" s="1"/>
  <c r="I328" i="1" a="1"/>
  <c r="I328" i="1" s="1"/>
  <c r="I329" i="1" a="1"/>
  <c r="I329" i="1" s="1"/>
  <c r="I330" i="1" a="1"/>
  <c r="I330" i="1"/>
  <c r="I331" i="1" a="1"/>
  <c r="I331" i="1" s="1"/>
  <c r="I332" i="1" a="1"/>
  <c r="I332" i="1"/>
  <c r="I333" i="1" a="1"/>
  <c r="I333" i="1" s="1"/>
  <c r="I334" i="1" a="1"/>
  <c r="I334" i="1" s="1"/>
  <c r="I335" i="1" a="1"/>
  <c r="I335" i="1" s="1"/>
  <c r="I336" i="1" a="1"/>
  <c r="I336" i="1" s="1"/>
  <c r="I337" i="1" a="1"/>
  <c r="I337" i="1"/>
  <c r="I338" i="1" a="1"/>
  <c r="I338" i="1"/>
  <c r="I339" i="1" a="1"/>
  <c r="I339" i="1" s="1"/>
  <c r="I340" i="1" a="1"/>
  <c r="I340" i="1" s="1"/>
  <c r="I341" i="1" a="1"/>
  <c r="I341" i="1" s="1"/>
  <c r="I342" i="1" a="1"/>
  <c r="I342" i="1" s="1"/>
  <c r="I343" i="1" a="1"/>
  <c r="I343" i="1"/>
  <c r="I344" i="1" a="1"/>
  <c r="I344" i="1" s="1"/>
  <c r="I345" i="1" a="1"/>
  <c r="I345" i="1" s="1"/>
  <c r="I346" i="1" a="1"/>
  <c r="I346" i="1" s="1"/>
  <c r="I347" i="1" a="1"/>
  <c r="I347" i="1" s="1"/>
  <c r="I348" i="1" a="1"/>
  <c r="I348" i="1" s="1"/>
  <c r="I349" i="1" a="1"/>
  <c r="I349" i="1" s="1"/>
  <c r="I350" i="1" a="1"/>
  <c r="I350" i="1"/>
  <c r="I351" i="1" a="1"/>
  <c r="I351" i="1" s="1"/>
  <c r="I352" i="1" a="1"/>
  <c r="I352" i="1" s="1"/>
  <c r="I353" i="1" a="1"/>
  <c r="I353" i="1" s="1"/>
  <c r="I354" i="1" a="1"/>
  <c r="I354" i="1"/>
  <c r="I355" i="1" a="1"/>
  <c r="I355" i="1" s="1"/>
  <c r="I356" i="1" a="1"/>
  <c r="I356" i="1"/>
  <c r="I357" i="1" a="1"/>
  <c r="I357" i="1" s="1"/>
  <c r="I358" i="1" a="1"/>
  <c r="I358" i="1" s="1"/>
  <c r="I359" i="1" a="1"/>
  <c r="I359" i="1" s="1"/>
  <c r="I360" i="1" a="1"/>
  <c r="I360" i="1" s="1"/>
  <c r="I361" i="1" a="1"/>
  <c r="I361" i="1"/>
  <c r="I362" i="1" a="1"/>
  <c r="I362" i="1" s="1"/>
  <c r="I363" i="1" a="1"/>
  <c r="I363" i="1" s="1"/>
  <c r="I364" i="1" a="1"/>
  <c r="I364" i="1" s="1"/>
  <c r="I365" i="1" a="1"/>
  <c r="I365" i="1" s="1"/>
  <c r="I366" i="1" a="1"/>
  <c r="I366" i="1" s="1"/>
  <c r="I367" i="1" a="1"/>
  <c r="I367" i="1"/>
  <c r="I368" i="1" a="1"/>
  <c r="I368" i="1" s="1"/>
  <c r="I369" i="1" a="1"/>
  <c r="I369" i="1" s="1"/>
  <c r="I370" i="1" a="1"/>
  <c r="I370" i="1" s="1"/>
  <c r="I371" i="1" a="1"/>
  <c r="I371" i="1" s="1"/>
  <c r="I372" i="1" a="1"/>
  <c r="I372" i="1" s="1"/>
  <c r="I373" i="1" a="1"/>
  <c r="I373" i="1" s="1"/>
  <c r="I374" i="1" a="1"/>
  <c r="I374" i="1"/>
  <c r="I375" i="1" a="1"/>
  <c r="I375" i="1" s="1"/>
  <c r="I376" i="1" a="1"/>
  <c r="I376" i="1" s="1"/>
  <c r="I377" i="1" a="1"/>
  <c r="I377" i="1" s="1"/>
  <c r="I378" i="1" a="1"/>
  <c r="I378" i="1"/>
  <c r="I379" i="1" a="1"/>
  <c r="I379" i="1" s="1"/>
  <c r="I380" i="1" a="1"/>
  <c r="I380" i="1"/>
  <c r="I381" i="1" a="1"/>
  <c r="I381" i="1" s="1"/>
  <c r="I382" i="1" a="1"/>
  <c r="I382" i="1" s="1"/>
  <c r="I383" i="1" a="1"/>
  <c r="I383" i="1" s="1"/>
  <c r="I384" i="1" a="1"/>
  <c r="I384" i="1"/>
  <c r="I385" i="1" a="1"/>
  <c r="I385" i="1"/>
  <c r="I386" i="1" a="1"/>
  <c r="I386" i="1"/>
  <c r="I387" i="1" a="1"/>
  <c r="I387" i="1" s="1"/>
  <c r="I388" i="1" a="1"/>
  <c r="I388" i="1" s="1"/>
  <c r="I389" i="1" a="1"/>
  <c r="I389" i="1" s="1"/>
  <c r="I390" i="1" a="1"/>
  <c r="I390" i="1" s="1"/>
  <c r="I391" i="1" a="1"/>
  <c r="I391" i="1"/>
  <c r="I392" i="1" a="1"/>
  <c r="I392" i="1" s="1"/>
  <c r="I393" i="1" a="1"/>
  <c r="I393" i="1" s="1"/>
  <c r="I394" i="1" a="1"/>
  <c r="I394" i="1" s="1"/>
  <c r="I395" i="1" a="1"/>
  <c r="I395" i="1" s="1"/>
  <c r="I396" i="1" a="1"/>
  <c r="I396" i="1" s="1"/>
  <c r="I397" i="1" a="1"/>
  <c r="I397" i="1" s="1"/>
  <c r="I398" i="1" a="1"/>
  <c r="I398" i="1"/>
  <c r="I399" i="1" a="1"/>
  <c r="I399" i="1" s="1"/>
  <c r="I400" i="1" a="1"/>
  <c r="I400" i="1" s="1"/>
  <c r="I401" i="1" a="1"/>
  <c r="I401" i="1" s="1"/>
  <c r="I402" i="1" a="1"/>
  <c r="I402" i="1"/>
  <c r="I403" i="1" a="1"/>
  <c r="I403" i="1" s="1"/>
  <c r="I404" i="1" a="1"/>
  <c r="I404" i="1"/>
  <c r="I405" i="1" a="1"/>
  <c r="I405" i="1" s="1"/>
  <c r="I406" i="1" a="1"/>
  <c r="I406" i="1" s="1"/>
  <c r="I407" i="1" a="1"/>
  <c r="I407" i="1" s="1"/>
  <c r="I408" i="1" a="1"/>
  <c r="I408" i="1"/>
  <c r="I409" i="1" a="1"/>
  <c r="I409" i="1"/>
  <c r="I410" i="1" a="1"/>
  <c r="I410" i="1"/>
  <c r="I411" i="1" a="1"/>
  <c r="I411" i="1" s="1"/>
  <c r="I412" i="1" a="1"/>
  <c r="I412" i="1" s="1"/>
  <c r="I413" i="1" a="1"/>
  <c r="I413" i="1" s="1"/>
  <c r="I414" i="1" a="1"/>
  <c r="I414" i="1" s="1"/>
  <c r="I415" i="1" a="1"/>
  <c r="I415" i="1" s="1"/>
  <c r="I416" i="1" a="1"/>
  <c r="I416" i="1" s="1"/>
  <c r="I417" i="1" a="1"/>
  <c r="I417" i="1" s="1"/>
  <c r="I418" i="1" a="1"/>
  <c r="I418" i="1" s="1"/>
  <c r="I419" i="1" a="1"/>
  <c r="I419" i="1" s="1"/>
  <c r="I420" i="1" a="1"/>
  <c r="I420" i="1" s="1"/>
  <c r="I421" i="1" a="1"/>
  <c r="I421" i="1" s="1"/>
  <c r="I422" i="1" a="1"/>
  <c r="I422" i="1"/>
  <c r="I423" i="1" a="1"/>
  <c r="I423" i="1" s="1"/>
  <c r="I424" i="1" a="1"/>
  <c r="I424" i="1" s="1"/>
  <c r="I425" i="1" a="1"/>
  <c r="I425" i="1" s="1"/>
  <c r="I426" i="1" a="1"/>
  <c r="I426" i="1"/>
  <c r="I427" i="1" a="1"/>
  <c r="I427" i="1" s="1"/>
  <c r="I428" i="1" a="1"/>
  <c r="I428" i="1"/>
  <c r="I429" i="1" a="1"/>
  <c r="I429" i="1" s="1"/>
  <c r="I430" i="1" a="1"/>
  <c r="I430" i="1" s="1"/>
  <c r="I431" i="1" a="1"/>
  <c r="I431" i="1" s="1"/>
  <c r="I432" i="1" a="1"/>
  <c r="I432" i="1"/>
  <c r="I433" i="1" a="1"/>
  <c r="I433" i="1"/>
  <c r="I434" i="1" a="1"/>
  <c r="I434" i="1"/>
  <c r="I435" i="1" a="1"/>
  <c r="I435" i="1" s="1"/>
  <c r="I436" i="1" a="1"/>
  <c r="I436" i="1" s="1"/>
  <c r="I437" i="1" a="1"/>
  <c r="I437" i="1" s="1"/>
  <c r="I438" i="1" a="1"/>
  <c r="I438" i="1" s="1"/>
  <c r="I439" i="1" a="1"/>
  <c r="I439" i="1"/>
  <c r="I440" i="1" a="1"/>
  <c r="I440" i="1" s="1"/>
  <c r="I441" i="1" a="1"/>
  <c r="I441" i="1" s="1"/>
  <c r="I442" i="1" a="1"/>
  <c r="I442" i="1" s="1"/>
  <c r="I443" i="1" a="1"/>
  <c r="I443" i="1" s="1"/>
  <c r="I444" i="1" a="1"/>
  <c r="I444" i="1" s="1"/>
  <c r="I445" i="1" a="1"/>
  <c r="I445" i="1" s="1"/>
  <c r="I446" i="1" a="1"/>
  <c r="I446" i="1"/>
  <c r="I447" i="1" a="1"/>
  <c r="I447" i="1" s="1"/>
  <c r="I448" i="1" a="1"/>
  <c r="I448" i="1" s="1"/>
  <c r="I449" i="1" a="1"/>
  <c r="I449" i="1" s="1"/>
  <c r="I450" i="1" a="1"/>
  <c r="I450" i="1"/>
  <c r="I451" i="1" a="1"/>
  <c r="I451" i="1" s="1"/>
  <c r="I452" i="1" a="1"/>
  <c r="I452" i="1"/>
  <c r="I453" i="1" a="1"/>
  <c r="I453" i="1" s="1"/>
  <c r="I454" i="1" a="1"/>
  <c r="I454" i="1" s="1"/>
  <c r="I455" i="1" a="1"/>
  <c r="I455" i="1" s="1"/>
  <c r="I456" i="1" a="1"/>
  <c r="I456" i="1" s="1"/>
  <c r="I457" i="1" a="1"/>
  <c r="I457" i="1"/>
  <c r="I458" i="1" a="1"/>
  <c r="I458" i="1"/>
  <c r="I459" i="1" a="1"/>
  <c r="I459" i="1" s="1"/>
  <c r="I460" i="1" a="1"/>
  <c r="I460" i="1" s="1"/>
  <c r="I461" i="1" a="1"/>
  <c r="I461" i="1" s="1"/>
  <c r="I462" i="1" a="1"/>
  <c r="I462" i="1" s="1"/>
  <c r="I463" i="1" a="1"/>
  <c r="I463" i="1"/>
  <c r="I464" i="1" a="1"/>
  <c r="I464" i="1" s="1"/>
  <c r="I465" i="1" a="1"/>
  <c r="I465" i="1" s="1"/>
  <c r="I466" i="1" a="1"/>
  <c r="I466" i="1" s="1"/>
  <c r="I467" i="1" a="1"/>
  <c r="I467" i="1" s="1"/>
  <c r="I468" i="1" a="1"/>
  <c r="I468" i="1" s="1"/>
  <c r="I469" i="1" a="1"/>
  <c r="I469" i="1" s="1"/>
  <c r="I470" i="1" a="1"/>
  <c r="I470" i="1"/>
  <c r="I471" i="1" a="1"/>
  <c r="I471" i="1" s="1"/>
  <c r="I472" i="1" a="1"/>
  <c r="I472" i="1" s="1"/>
  <c r="I473" i="1" a="1"/>
  <c r="I473" i="1" s="1"/>
  <c r="I474" i="1" a="1"/>
  <c r="I474" i="1" s="1"/>
  <c r="I475" i="1" a="1"/>
  <c r="I475" i="1" s="1"/>
  <c r="I476" i="1" a="1"/>
  <c r="I476" i="1"/>
  <c r="I477" i="1" a="1"/>
  <c r="I477" i="1" s="1"/>
  <c r="I478" i="1" a="1"/>
  <c r="I478" i="1" s="1"/>
  <c r="I479" i="1" a="1"/>
  <c r="I479" i="1" s="1"/>
  <c r="I480" i="1" a="1"/>
  <c r="I480" i="1" s="1"/>
  <c r="I481" i="1" a="1"/>
  <c r="I481" i="1" s="1"/>
  <c r="I482" i="1" a="1"/>
  <c r="I482" i="1" s="1"/>
  <c r="I483" i="1" a="1"/>
  <c r="I483" i="1" s="1"/>
  <c r="I484" i="1" a="1"/>
  <c r="I484" i="1" s="1"/>
  <c r="I485" i="1" a="1"/>
  <c r="I485" i="1" s="1"/>
  <c r="I486" i="1" a="1"/>
  <c r="I486" i="1" s="1"/>
  <c r="I487" i="1" a="1"/>
  <c r="I487" i="1"/>
  <c r="I488" i="1" a="1"/>
  <c r="I488" i="1" s="1"/>
  <c r="I489" i="1" a="1"/>
  <c r="I489" i="1" s="1"/>
  <c r="I490" i="1" a="1"/>
  <c r="I490" i="1" s="1"/>
  <c r="I491" i="1" a="1"/>
  <c r="I491" i="1" s="1"/>
  <c r="I492" i="1" a="1"/>
  <c r="I492" i="1" s="1"/>
  <c r="I493" i="1" a="1"/>
  <c r="I493" i="1" s="1"/>
  <c r="I494" i="1" a="1"/>
  <c r="I494" i="1"/>
  <c r="I495" i="1" a="1"/>
  <c r="I495" i="1" s="1"/>
  <c r="I496" i="1" a="1"/>
  <c r="I496" i="1" s="1"/>
  <c r="I497" i="1" a="1"/>
  <c r="I497" i="1" s="1"/>
  <c r="I498" i="1" a="1"/>
  <c r="I498" i="1" s="1"/>
  <c r="I499" i="1" a="1"/>
  <c r="I499" i="1" s="1"/>
  <c r="I500" i="1" a="1"/>
  <c r="I500" i="1"/>
  <c r="I501" i="1" a="1"/>
  <c r="I501" i="1" s="1"/>
  <c r="I502" i="1" a="1"/>
  <c r="I502" i="1" s="1"/>
  <c r="I503" i="1" a="1"/>
  <c r="I503" i="1" s="1"/>
  <c r="I504" i="1" a="1"/>
  <c r="I504" i="1"/>
  <c r="I505" i="1" a="1"/>
  <c r="I505" i="1"/>
  <c r="I506" i="1" a="1"/>
  <c r="I506" i="1" s="1"/>
  <c r="I507" i="1" a="1"/>
  <c r="I507" i="1" s="1"/>
  <c r="I508" i="1" a="1"/>
  <c r="I508" i="1" s="1"/>
  <c r="I509" i="1" a="1"/>
  <c r="I509" i="1" s="1"/>
  <c r="I510" i="1" a="1"/>
  <c r="I510" i="1" s="1"/>
  <c r="I511" i="1" a="1"/>
  <c r="I511" i="1"/>
  <c r="I512" i="1" a="1"/>
  <c r="I512" i="1"/>
  <c r="I513" i="1" a="1"/>
  <c r="I513" i="1"/>
  <c r="I514" i="1" a="1"/>
  <c r="I514" i="1" s="1"/>
  <c r="I515" i="1" a="1"/>
  <c r="I515" i="1"/>
  <c r="I516" i="1" a="1"/>
  <c r="I516" i="1" s="1"/>
  <c r="I517" i="1" a="1"/>
  <c r="I517" i="1" s="1"/>
  <c r="I518" i="1" a="1"/>
  <c r="I518" i="1"/>
  <c r="I519" i="1" a="1"/>
  <c r="I519" i="1"/>
  <c r="I520" i="1" a="1"/>
  <c r="I520" i="1" s="1"/>
  <c r="I521" i="1" a="1"/>
  <c r="I521" i="1"/>
  <c r="I522" i="1" a="1"/>
  <c r="I522" i="1" s="1"/>
  <c r="I523" i="1" a="1"/>
  <c r="I523" i="1" s="1"/>
  <c r="I524" i="1" a="1"/>
  <c r="I524" i="1" s="1"/>
  <c r="I525" i="1" a="1"/>
  <c r="I525" i="1"/>
  <c r="I526" i="1" a="1"/>
  <c r="I526" i="1" s="1"/>
  <c r="I527" i="1" a="1"/>
  <c r="I527" i="1"/>
  <c r="I528" i="1" a="1"/>
  <c r="I528" i="1" s="1"/>
  <c r="I529" i="1" a="1"/>
  <c r="I529" i="1" s="1"/>
  <c r="I530" i="1" a="1"/>
  <c r="I530" i="1" s="1"/>
  <c r="I531" i="1" a="1"/>
  <c r="I531" i="1" s="1"/>
  <c r="I532" i="1" a="1"/>
  <c r="I532" i="1" s="1"/>
  <c r="I533" i="1" a="1"/>
  <c r="I533" i="1"/>
  <c r="I534" i="1" a="1"/>
  <c r="I534" i="1" s="1"/>
  <c r="I535" i="1" a="1"/>
  <c r="I535" i="1"/>
  <c r="I536" i="1" a="1"/>
  <c r="I536" i="1" s="1"/>
  <c r="I537" i="1" a="1"/>
  <c r="I537" i="1" s="1"/>
  <c r="I538" i="1" a="1"/>
  <c r="I538" i="1" s="1"/>
  <c r="I539" i="1" a="1"/>
  <c r="I539" i="1"/>
  <c r="I540" i="1" a="1"/>
  <c r="I540" i="1" s="1"/>
  <c r="I541" i="1" a="1"/>
  <c r="I541" i="1"/>
  <c r="I542" i="1" a="1"/>
  <c r="I542" i="1"/>
  <c r="I543" i="1" a="1"/>
  <c r="I543" i="1" s="1"/>
  <c r="I544" i="1" a="1"/>
  <c r="I544" i="1" s="1"/>
  <c r="I545" i="1" a="1"/>
  <c r="I545" i="1"/>
  <c r="I546" i="1" a="1"/>
  <c r="I546" i="1" s="1"/>
  <c r="I547" i="1" a="1"/>
  <c r="I547" i="1"/>
  <c r="I548" i="1" a="1"/>
  <c r="I548" i="1"/>
  <c r="I549" i="1" a="1"/>
  <c r="I549" i="1"/>
  <c r="I550" i="1" a="1"/>
  <c r="I550" i="1" s="1"/>
  <c r="I551" i="1" a="1"/>
  <c r="I551" i="1"/>
  <c r="I552" i="1" a="1"/>
  <c r="I552" i="1" s="1"/>
  <c r="I553" i="1" a="1"/>
  <c r="I553" i="1" s="1"/>
  <c r="I554" i="1" a="1"/>
  <c r="I554" i="1"/>
  <c r="I555" i="1" a="1"/>
  <c r="I555" i="1"/>
  <c r="I556" i="1" a="1"/>
  <c r="I556" i="1" s="1"/>
  <c r="I557" i="1" a="1"/>
  <c r="I557" i="1"/>
  <c r="I558" i="1" a="1"/>
  <c r="I558" i="1" s="1"/>
  <c r="I559" i="1" a="1"/>
  <c r="I559" i="1" s="1"/>
  <c r="I560" i="1" a="1"/>
  <c r="I560" i="1" s="1"/>
  <c r="I561" i="1" a="1"/>
  <c r="I561" i="1"/>
  <c r="I562" i="1" a="1"/>
  <c r="I562" i="1" s="1"/>
  <c r="I563" i="1" a="1"/>
  <c r="I563" i="1"/>
  <c r="I564" i="1" a="1"/>
  <c r="I564" i="1" s="1"/>
  <c r="I565" i="1" a="1"/>
  <c r="I565" i="1" s="1"/>
  <c r="I566" i="1" a="1"/>
  <c r="I566" i="1" s="1"/>
  <c r="I567" i="1" a="1"/>
  <c r="I567" i="1" s="1"/>
  <c r="I568" i="1" a="1"/>
  <c r="I568" i="1" s="1"/>
  <c r="I569" i="1" a="1"/>
  <c r="I569" i="1"/>
  <c r="I570" i="1" a="1"/>
  <c r="I570" i="1" s="1"/>
  <c r="I571" i="1" a="1"/>
  <c r="I571" i="1"/>
  <c r="I572" i="1" a="1"/>
  <c r="I572" i="1" s="1"/>
  <c r="I573" i="1" a="1"/>
  <c r="I573" i="1" s="1"/>
  <c r="I574" i="1" a="1"/>
  <c r="I574" i="1" s="1"/>
  <c r="I575" i="1" a="1"/>
  <c r="I575" i="1"/>
  <c r="I576" i="1" a="1"/>
  <c r="I576" i="1" s="1"/>
  <c r="I577" i="1" a="1"/>
  <c r="I577" i="1"/>
  <c r="I578" i="1" a="1"/>
  <c r="I578" i="1"/>
  <c r="I579" i="1" a="1"/>
  <c r="I579" i="1" s="1"/>
  <c r="I580" i="1" a="1"/>
  <c r="I580" i="1" s="1"/>
  <c r="I581" i="1" a="1"/>
  <c r="I581" i="1"/>
  <c r="I582" i="1" a="1"/>
  <c r="I582" i="1" s="1"/>
  <c r="I583" i="1" a="1"/>
  <c r="I583" i="1"/>
  <c r="I584" i="1" a="1"/>
  <c r="I584" i="1"/>
  <c r="I585" i="1" a="1"/>
  <c r="I585" i="1"/>
  <c r="I586" i="1" a="1"/>
  <c r="I586" i="1" s="1"/>
  <c r="I587" i="1" a="1"/>
  <c r="I587" i="1"/>
  <c r="I588" i="1" a="1"/>
  <c r="I588" i="1" s="1"/>
  <c r="I589" i="1" a="1"/>
  <c r="I589" i="1" s="1"/>
  <c r="I590" i="1" a="1"/>
  <c r="I590" i="1"/>
  <c r="I591" i="1" a="1"/>
  <c r="I591" i="1"/>
  <c r="I592" i="1" a="1"/>
  <c r="I592" i="1" s="1"/>
  <c r="I593" i="1" a="1"/>
  <c r="I593" i="1"/>
  <c r="I594" i="1" a="1"/>
  <c r="I594" i="1" s="1"/>
  <c r="I595" i="1" a="1"/>
  <c r="I595" i="1" s="1"/>
  <c r="I596" i="1" a="1"/>
  <c r="I596" i="1" s="1"/>
  <c r="I597" i="1" a="1"/>
  <c r="I597" i="1"/>
  <c r="I598" i="1" a="1"/>
  <c r="I598" i="1" s="1"/>
  <c r="I599" i="1" a="1"/>
  <c r="I599" i="1"/>
  <c r="I600" i="1" a="1"/>
  <c r="I600" i="1" s="1"/>
  <c r="I601" i="1" a="1"/>
  <c r="I601" i="1" s="1"/>
  <c r="I602" i="1" a="1"/>
  <c r="I602" i="1" s="1"/>
  <c r="I603" i="1" a="1"/>
  <c r="I603" i="1" s="1"/>
  <c r="I604" i="1" a="1"/>
  <c r="I604" i="1" s="1"/>
  <c r="I605" i="1" a="1"/>
  <c r="I605" i="1"/>
  <c r="I606" i="1" a="1"/>
  <c r="I606" i="1" s="1"/>
  <c r="I607" i="1" a="1"/>
  <c r="I607" i="1"/>
  <c r="I608" i="1" a="1"/>
  <c r="I608" i="1" s="1"/>
  <c r="I609" i="1" a="1"/>
  <c r="I609" i="1" s="1"/>
  <c r="I610" i="1" a="1"/>
  <c r="I610" i="1" s="1"/>
  <c r="I611" i="1" a="1"/>
  <c r="I611" i="1"/>
  <c r="I612" i="1" a="1"/>
  <c r="I612" i="1" s="1"/>
  <c r="I613" i="1" a="1"/>
  <c r="I613" i="1"/>
  <c r="I614" i="1" a="1"/>
  <c r="I614" i="1"/>
  <c r="I615" i="1" a="1"/>
  <c r="I615" i="1" s="1"/>
  <c r="I616" i="1" a="1"/>
  <c r="I616" i="1" s="1"/>
  <c r="I617" i="1" a="1"/>
  <c r="I617" i="1"/>
  <c r="I618" i="1" a="1"/>
  <c r="I618" i="1" s="1"/>
  <c r="I619" i="1" a="1"/>
  <c r="I619" i="1" s="1"/>
  <c r="I620" i="1" a="1"/>
  <c r="I620" i="1"/>
  <c r="I621" i="1" a="1"/>
  <c r="I621" i="1"/>
  <c r="I622" i="1" a="1"/>
  <c r="I622" i="1" s="1"/>
  <c r="I623" i="1" a="1"/>
  <c r="I623" i="1"/>
  <c r="I624" i="1" a="1"/>
  <c r="I624" i="1" s="1"/>
  <c r="I625" i="1" a="1"/>
  <c r="I625" i="1" s="1"/>
  <c r="I626" i="1" a="1"/>
  <c r="I626" i="1" s="1"/>
  <c r="I627" i="1" a="1"/>
  <c r="I627" i="1"/>
  <c r="I628" i="1" a="1"/>
  <c r="I628" i="1" s="1"/>
  <c r="I629" i="1" a="1"/>
  <c r="I629" i="1"/>
  <c r="I630" i="1" a="1"/>
  <c r="I630" i="1" s="1"/>
  <c r="I631" i="1" a="1"/>
  <c r="I631" i="1" s="1"/>
  <c r="I632" i="1" a="1"/>
  <c r="I632" i="1" s="1"/>
  <c r="I633" i="1" a="1"/>
  <c r="I633" i="1" s="1"/>
  <c r="I634" i="1" a="1"/>
  <c r="I634" i="1" s="1"/>
  <c r="I635" i="1" a="1"/>
  <c r="I635" i="1"/>
  <c r="I636" i="1" a="1"/>
  <c r="I636" i="1" s="1"/>
  <c r="I637" i="1" a="1"/>
  <c r="I637" i="1" s="1"/>
  <c r="I638" i="1" a="1"/>
  <c r="I638" i="1" s="1"/>
  <c r="I639" i="1" a="1"/>
  <c r="I639" i="1" s="1"/>
  <c r="I640" i="1" a="1"/>
  <c r="I640" i="1" s="1"/>
  <c r="I641" i="1" a="1"/>
  <c r="I641" i="1"/>
  <c r="I642" i="1" a="1"/>
  <c r="I642" i="1" s="1"/>
  <c r="I643" i="1" a="1"/>
  <c r="I643" i="1"/>
  <c r="I644" i="1" a="1"/>
  <c r="I644" i="1" s="1"/>
  <c r="I645" i="1" a="1"/>
  <c r="I645" i="1" s="1"/>
  <c r="I646" i="1" a="1"/>
  <c r="I646" i="1" s="1"/>
  <c r="I647" i="1" a="1"/>
  <c r="I647" i="1"/>
  <c r="I648" i="1" a="1"/>
  <c r="I648" i="1" s="1"/>
  <c r="I649" i="1" a="1"/>
  <c r="I649" i="1"/>
  <c r="I650" i="1" a="1"/>
  <c r="I650" i="1"/>
  <c r="I651" i="1" a="1"/>
  <c r="I651" i="1" s="1"/>
  <c r="I652" i="1" a="1"/>
  <c r="I652" i="1" s="1"/>
  <c r="I653" i="1" a="1"/>
  <c r="I653" i="1"/>
  <c r="I654" i="1" a="1"/>
  <c r="I654" i="1" s="1"/>
  <c r="I655" i="1" a="1"/>
  <c r="I655" i="1" s="1"/>
  <c r="I656" i="1" a="1"/>
  <c r="I656" i="1"/>
  <c r="I657" i="1" a="1"/>
  <c r="I657" i="1"/>
  <c r="I658" i="1" a="1"/>
  <c r="I658" i="1" s="1"/>
  <c r="I659" i="1" a="1"/>
  <c r="I659" i="1"/>
  <c r="I660" i="1" a="1"/>
  <c r="I660" i="1" s="1"/>
  <c r="I661" i="1" a="1"/>
  <c r="I661" i="1" s="1"/>
  <c r="I662" i="1" a="1"/>
  <c r="I662" i="1" s="1"/>
  <c r="I663" i="1" a="1"/>
  <c r="I663" i="1"/>
  <c r="I664" i="1" a="1"/>
  <c r="I664" i="1" s="1"/>
  <c r="I665" i="1" a="1"/>
  <c r="I665" i="1"/>
  <c r="I666" i="1" a="1"/>
  <c r="I666" i="1" s="1"/>
  <c r="I667" i="1" a="1"/>
  <c r="I667" i="1" s="1"/>
  <c r="I668" i="1" a="1"/>
  <c r="I668" i="1" s="1"/>
  <c r="I669" i="1" a="1"/>
  <c r="I669" i="1" s="1"/>
  <c r="I670" i="1" a="1"/>
  <c r="I670" i="1" s="1"/>
  <c r="I671" i="1" a="1"/>
  <c r="I671" i="1"/>
  <c r="I672" i="1" a="1"/>
  <c r="I672" i="1" s="1"/>
  <c r="I673" i="1" a="1"/>
  <c r="I673" i="1" s="1"/>
  <c r="I674" i="1" a="1"/>
  <c r="I674" i="1" s="1"/>
  <c r="I675" i="1" a="1"/>
  <c r="I675" i="1" s="1"/>
  <c r="I676" i="1" a="1"/>
  <c r="I676" i="1" s="1"/>
  <c r="I677" i="1" a="1"/>
  <c r="I677" i="1"/>
  <c r="I678" i="1" a="1"/>
  <c r="I678" i="1" s="1"/>
  <c r="I679" i="1" a="1"/>
  <c r="I679" i="1"/>
  <c r="I680" i="1" a="1"/>
  <c r="I680" i="1" s="1"/>
  <c r="I681" i="1" a="1"/>
  <c r="I681" i="1" s="1"/>
  <c r="I682" i="1" a="1"/>
  <c r="I682" i="1" s="1"/>
  <c r="I683" i="1" a="1"/>
  <c r="I683" i="1"/>
  <c r="I684" i="1" a="1"/>
  <c r="I684" i="1" s="1"/>
  <c r="I685" i="1" a="1"/>
  <c r="I685" i="1"/>
  <c r="I686" i="1" a="1"/>
  <c r="I686" i="1"/>
  <c r="I687" i="1" a="1"/>
  <c r="I687" i="1" s="1"/>
  <c r="I688" i="1" a="1"/>
  <c r="I688" i="1" s="1"/>
  <c r="I689" i="1" a="1"/>
  <c r="I689" i="1"/>
  <c r="I690" i="1" a="1"/>
  <c r="I690" i="1" s="1"/>
  <c r="I691" i="1" a="1"/>
  <c r="I691" i="1" s="1"/>
  <c r="I692" i="1" a="1"/>
  <c r="I692" i="1"/>
  <c r="I693" i="1" a="1"/>
  <c r="I693" i="1"/>
  <c r="I694" i="1" a="1"/>
  <c r="I694" i="1" s="1"/>
  <c r="I695" i="1" a="1"/>
  <c r="I695" i="1"/>
  <c r="I696" i="1" a="1"/>
  <c r="I696" i="1" s="1"/>
  <c r="I697" i="1" a="1"/>
  <c r="I697" i="1" s="1"/>
  <c r="I698" i="1" a="1"/>
  <c r="I698" i="1" s="1"/>
  <c r="I699" i="1" a="1"/>
  <c r="I699" i="1"/>
  <c r="I700" i="1" a="1"/>
  <c r="I700" i="1" s="1"/>
  <c r="I701" i="1" a="1"/>
  <c r="I701" i="1"/>
  <c r="I702" i="1" a="1"/>
  <c r="I702" i="1" s="1"/>
  <c r="I703" i="1" a="1"/>
  <c r="I703" i="1" s="1"/>
  <c r="I704" i="1" a="1"/>
  <c r="I704" i="1" s="1"/>
  <c r="I705" i="1" a="1"/>
  <c r="I705" i="1" s="1"/>
  <c r="I706" i="1" a="1"/>
  <c r="I706" i="1" s="1"/>
  <c r="I707" i="1" a="1"/>
  <c r="I707" i="1"/>
  <c r="I708" i="1" a="1"/>
  <c r="I708" i="1" s="1"/>
  <c r="I709" i="1" a="1"/>
  <c r="I709" i="1" s="1"/>
  <c r="I710" i="1" a="1"/>
  <c r="I710" i="1" s="1"/>
  <c r="I711" i="1" a="1"/>
  <c r="I711" i="1" s="1"/>
  <c r="I712" i="1" a="1"/>
  <c r="I712" i="1" s="1"/>
  <c r="I713" i="1" a="1"/>
  <c r="I713" i="1"/>
  <c r="I714" i="1" a="1"/>
  <c r="I714" i="1" s="1"/>
  <c r="I715" i="1" a="1"/>
  <c r="I715" i="1"/>
  <c r="I716" i="1" a="1"/>
  <c r="I716" i="1" s="1"/>
  <c r="I717" i="1" a="1"/>
  <c r="I717" i="1" s="1"/>
  <c r="I718" i="1" a="1"/>
  <c r="I718" i="1" s="1"/>
  <c r="I719" i="1" a="1"/>
  <c r="I719" i="1"/>
  <c r="I720" i="1" a="1"/>
  <c r="I720" i="1" s="1"/>
  <c r="I721" i="1" a="1"/>
  <c r="I721" i="1"/>
  <c r="I722" i="1" a="1"/>
  <c r="I722" i="1"/>
  <c r="I723" i="1" a="1"/>
  <c r="I723" i="1" s="1"/>
  <c r="I724" i="1" a="1"/>
  <c r="I724" i="1" s="1"/>
  <c r="I725" i="1" a="1"/>
  <c r="I725" i="1"/>
  <c r="I726" i="1" a="1"/>
  <c r="I726" i="1" s="1"/>
  <c r="I727" i="1" a="1"/>
  <c r="I727" i="1" s="1"/>
  <c r="I728" i="1" a="1"/>
  <c r="I728" i="1"/>
  <c r="I729" i="1" a="1"/>
  <c r="I729" i="1"/>
  <c r="I730" i="1" a="1"/>
  <c r="I730" i="1" s="1"/>
  <c r="I731" i="1" a="1"/>
  <c r="I731" i="1"/>
  <c r="I732" i="1" a="1"/>
  <c r="I732" i="1" s="1"/>
  <c r="I733" i="1" a="1"/>
  <c r="I733" i="1" s="1"/>
  <c r="I734" i="1" a="1"/>
  <c r="I734" i="1" s="1"/>
  <c r="I735" i="1" a="1"/>
  <c r="I735" i="1"/>
  <c r="I736" i="1" a="1"/>
  <c r="I736" i="1" s="1"/>
  <c r="I737" i="1" a="1"/>
  <c r="I737" i="1"/>
  <c r="I738" i="1" a="1"/>
  <c r="I738" i="1" s="1"/>
  <c r="I739" i="1" a="1"/>
  <c r="I739" i="1" s="1"/>
  <c r="I740" i="1" a="1"/>
  <c r="I740" i="1" s="1"/>
  <c r="I741" i="1" a="1"/>
  <c r="I741" i="1" s="1"/>
  <c r="I742" i="1" a="1"/>
  <c r="I742" i="1" s="1"/>
  <c r="I743" i="1" a="1"/>
  <c r="I743" i="1"/>
  <c r="I744" i="1" a="1"/>
  <c r="I744" i="1" s="1"/>
  <c r="I745" i="1" a="1"/>
  <c r="I745" i="1" s="1"/>
  <c r="I746" i="1" a="1"/>
  <c r="I746" i="1" s="1"/>
  <c r="I747" i="1" a="1"/>
  <c r="I747" i="1" s="1"/>
  <c r="I748" i="1" a="1"/>
  <c r="I748" i="1" s="1"/>
  <c r="I749" i="1" a="1"/>
  <c r="I749" i="1"/>
  <c r="I750" i="1" a="1"/>
  <c r="I750" i="1" s="1"/>
  <c r="I751" i="1" a="1"/>
  <c r="I751" i="1"/>
  <c r="I752" i="1" a="1"/>
  <c r="I752" i="1" s="1"/>
  <c r="I753" i="1" a="1"/>
  <c r="I753" i="1" s="1"/>
  <c r="I754" i="1" a="1"/>
  <c r="I754" i="1" s="1"/>
  <c r="I755" i="1" a="1"/>
  <c r="I755" i="1"/>
  <c r="I756" i="1" a="1"/>
  <c r="I756" i="1" s="1"/>
  <c r="I757" i="1" a="1"/>
  <c r="I757" i="1"/>
  <c r="I758" i="1" a="1"/>
  <c r="I758" i="1"/>
  <c r="I759" i="1" a="1"/>
  <c r="I759" i="1" s="1"/>
  <c r="I760" i="1" a="1"/>
  <c r="I760" i="1" s="1"/>
  <c r="I761" i="1" a="1"/>
  <c r="I761" i="1"/>
  <c r="I762" i="1" a="1"/>
  <c r="I762" i="1" s="1"/>
  <c r="I763" i="1" a="1"/>
  <c r="I763" i="1" s="1"/>
  <c r="I764" i="1" a="1"/>
  <c r="I764" i="1"/>
  <c r="I765" i="1" a="1"/>
  <c r="I765" i="1"/>
  <c r="I766" i="1" a="1"/>
  <c r="I766" i="1" s="1"/>
  <c r="I767" i="1" a="1"/>
  <c r="I767" i="1"/>
  <c r="I768" i="1" a="1"/>
  <c r="I768" i="1" s="1"/>
  <c r="I769" i="1" a="1"/>
  <c r="I769" i="1" s="1"/>
  <c r="I770" i="1" a="1"/>
  <c r="I770" i="1" s="1"/>
  <c r="I771" i="1" a="1"/>
  <c r="I771" i="1"/>
  <c r="I772" i="1" a="1"/>
  <c r="I772" i="1" s="1"/>
  <c r="I773" i="1" a="1"/>
  <c r="I773" i="1"/>
  <c r="I774" i="1" a="1"/>
  <c r="I774" i="1" s="1"/>
  <c r="I775" i="1" a="1"/>
  <c r="I775" i="1" s="1"/>
  <c r="I776" i="1" a="1"/>
  <c r="I776" i="1" s="1"/>
  <c r="I777" i="1" a="1"/>
  <c r="I777" i="1" s="1"/>
  <c r="I778" i="1" a="1"/>
  <c r="I778" i="1" s="1"/>
  <c r="I779" i="1" a="1"/>
  <c r="I779" i="1"/>
  <c r="I780" i="1" a="1"/>
  <c r="I780" i="1" s="1"/>
  <c r="I781" i="1" a="1"/>
  <c r="I781" i="1" s="1"/>
  <c r="I782" i="1" a="1"/>
  <c r="I782" i="1" s="1"/>
  <c r="I783" i="1" a="1"/>
  <c r="I783" i="1" s="1"/>
  <c r="I784" i="1" a="1"/>
  <c r="I784" i="1" s="1"/>
  <c r="I785" i="1" a="1"/>
  <c r="I785" i="1"/>
  <c r="I786" i="1" a="1"/>
  <c r="I786" i="1" s="1"/>
  <c r="I787" i="1" a="1"/>
  <c r="I787" i="1"/>
  <c r="I788" i="1" a="1"/>
  <c r="I788" i="1" s="1"/>
  <c r="I789" i="1" a="1"/>
  <c r="I789" i="1" s="1"/>
  <c r="I790" i="1" a="1"/>
  <c r="I790" i="1" s="1"/>
  <c r="I791" i="1" a="1"/>
  <c r="I791" i="1"/>
  <c r="I792" i="1" a="1"/>
  <c r="I792" i="1" s="1"/>
  <c r="I793" i="1" a="1"/>
  <c r="I793" i="1"/>
  <c r="I794" i="1" a="1"/>
  <c r="I794" i="1"/>
  <c r="I795" i="1" a="1"/>
  <c r="I795" i="1" s="1"/>
  <c r="I796" i="1" a="1"/>
  <c r="I796" i="1" s="1"/>
  <c r="I797" i="1" a="1"/>
  <c r="I797" i="1"/>
  <c r="I798" i="1" a="1"/>
  <c r="I798" i="1" s="1"/>
  <c r="I799" i="1" a="1"/>
  <c r="I799" i="1" s="1"/>
  <c r="I800" i="1" a="1"/>
  <c r="I800" i="1"/>
  <c r="I801" i="1" a="1"/>
  <c r="I801" i="1"/>
  <c r="I802" i="1" a="1"/>
  <c r="I802" i="1" s="1"/>
  <c r="I803" i="1" a="1"/>
  <c r="I803" i="1"/>
  <c r="I804" i="1" a="1"/>
  <c r="I804" i="1" s="1"/>
  <c r="I805" i="1" a="1"/>
  <c r="I805" i="1" s="1"/>
  <c r="I806" i="1" a="1"/>
  <c r="I806" i="1" s="1"/>
  <c r="I807" i="1" a="1"/>
  <c r="I807" i="1"/>
  <c r="I808" i="1" a="1"/>
  <c r="I808" i="1" s="1"/>
  <c r="I809" i="1" a="1"/>
  <c r="I809" i="1"/>
  <c r="I810" i="1" a="1"/>
  <c r="I810" i="1" s="1"/>
  <c r="I811" i="1" a="1"/>
  <c r="I811" i="1" s="1"/>
  <c r="I812" i="1" a="1"/>
  <c r="I812" i="1" s="1"/>
  <c r="I813" i="1" a="1"/>
  <c r="I813" i="1" s="1"/>
  <c r="I814" i="1" a="1"/>
  <c r="I814" i="1" s="1"/>
  <c r="I815" i="1" a="1"/>
  <c r="I815" i="1"/>
  <c r="I816" i="1" a="1"/>
  <c r="I816" i="1" s="1"/>
  <c r="I817" i="1" a="1"/>
  <c r="I817" i="1" s="1"/>
  <c r="I818" i="1" a="1"/>
  <c r="I818" i="1" s="1"/>
  <c r="I819" i="1" a="1"/>
  <c r="I819" i="1" s="1"/>
  <c r="I820" i="1" a="1"/>
  <c r="I820" i="1" s="1"/>
  <c r="I821" i="1" a="1"/>
  <c r="I821" i="1"/>
  <c r="I822" i="1" a="1"/>
  <c r="I822" i="1" s="1"/>
  <c r="I823" i="1" a="1"/>
  <c r="I823" i="1"/>
  <c r="I824" i="1" a="1"/>
  <c r="I824" i="1" s="1"/>
  <c r="I825" i="1" a="1"/>
  <c r="I825" i="1" s="1"/>
  <c r="I826" i="1" a="1"/>
  <c r="I826" i="1" s="1"/>
  <c r="I827" i="1" a="1"/>
  <c r="I827" i="1"/>
  <c r="I828" i="1" a="1"/>
  <c r="I828" i="1" s="1"/>
  <c r="I829" i="1" a="1"/>
  <c r="I829" i="1"/>
  <c r="I830" i="1" a="1"/>
  <c r="I830" i="1"/>
  <c r="I831" i="1" a="1"/>
  <c r="I831" i="1" s="1"/>
  <c r="I832" i="1" a="1"/>
  <c r="I832" i="1" s="1"/>
  <c r="I833" i="1" a="1"/>
  <c r="I833" i="1"/>
  <c r="I834" i="1" a="1"/>
  <c r="I834" i="1" s="1"/>
  <c r="I835" i="1" a="1"/>
  <c r="I835" i="1" s="1"/>
  <c r="I836" i="1" a="1"/>
  <c r="I836" i="1"/>
  <c r="I837" i="1" a="1"/>
  <c r="I837" i="1"/>
  <c r="I838" i="1" a="1"/>
  <c r="I838" i="1" s="1"/>
  <c r="I839" i="1" a="1"/>
  <c r="I839" i="1"/>
  <c r="I840" i="1" a="1"/>
  <c r="I840" i="1" s="1"/>
  <c r="I841" i="1" a="1"/>
  <c r="I841" i="1" s="1"/>
  <c r="I842" i="1" a="1"/>
  <c r="I842" i="1" s="1"/>
  <c r="I843" i="1" a="1"/>
  <c r="I843" i="1"/>
  <c r="I844" i="1" a="1"/>
  <c r="I844" i="1" s="1"/>
  <c r="I845" i="1" a="1"/>
  <c r="I845" i="1"/>
  <c r="I846" i="1" a="1"/>
  <c r="I846" i="1" s="1"/>
  <c r="I847" i="1" a="1"/>
  <c r="I847" i="1" s="1"/>
  <c r="I848" i="1" a="1"/>
  <c r="I848" i="1" s="1"/>
  <c r="I849" i="1" a="1"/>
  <c r="I849" i="1" s="1"/>
  <c r="I850" i="1" a="1"/>
  <c r="I850" i="1" s="1"/>
  <c r="I851" i="1" a="1"/>
  <c r="I851" i="1"/>
  <c r="I852" i="1" a="1"/>
  <c r="I852" i="1" s="1"/>
  <c r="I853" i="1" a="1"/>
  <c r="I853" i="1" s="1"/>
  <c r="I854" i="1" a="1"/>
  <c r="I854" i="1" s="1"/>
  <c r="I855" i="1" a="1"/>
  <c r="I855" i="1" s="1"/>
  <c r="I856" i="1" a="1"/>
  <c r="I856" i="1" s="1"/>
  <c r="I857" i="1" a="1"/>
  <c r="I857" i="1"/>
  <c r="I858" i="1" a="1"/>
  <c r="I858" i="1" s="1"/>
  <c r="I859" i="1" a="1"/>
  <c r="I859" i="1"/>
  <c r="I860" i="1" a="1"/>
  <c r="I860" i="1" s="1"/>
  <c r="I861" i="1" a="1"/>
  <c r="I861" i="1" s="1"/>
  <c r="I862" i="1" a="1"/>
  <c r="I862" i="1" s="1"/>
  <c r="I863" i="1" a="1"/>
  <c r="I863" i="1"/>
  <c r="I864" i="1" a="1"/>
  <c r="I864" i="1" s="1"/>
  <c r="I865" i="1" a="1"/>
  <c r="I865" i="1"/>
  <c r="I866" i="1" a="1"/>
  <c r="I866" i="1"/>
  <c r="I867" i="1" a="1"/>
  <c r="I867" i="1" s="1"/>
  <c r="I868" i="1" a="1"/>
  <c r="I868" i="1" s="1"/>
  <c r="I869" i="1" a="1"/>
  <c r="I869" i="1"/>
  <c r="I870" i="1" a="1"/>
  <c r="I870" i="1" s="1"/>
  <c r="I871" i="1" a="1"/>
  <c r="I871" i="1" s="1"/>
  <c r="I872" i="1" a="1"/>
  <c r="I872" i="1"/>
  <c r="I873" i="1" a="1"/>
  <c r="I873" i="1"/>
  <c r="I874" i="1" a="1"/>
  <c r="I874" i="1" s="1"/>
  <c r="I875" i="1" a="1"/>
  <c r="I875" i="1"/>
  <c r="I876" i="1" a="1"/>
  <c r="I876" i="1" s="1"/>
  <c r="I877" i="1" a="1"/>
  <c r="I877" i="1" s="1"/>
  <c r="I878" i="1" a="1"/>
  <c r="I878" i="1" s="1"/>
  <c r="I879" i="1" a="1"/>
  <c r="I879" i="1"/>
  <c r="I880" i="1" a="1"/>
  <c r="I880" i="1" s="1"/>
  <c r="I881" i="1" a="1"/>
  <c r="I881" i="1"/>
  <c r="I882" i="1" a="1"/>
  <c r="I882" i="1" s="1"/>
  <c r="I883" i="1" a="1"/>
  <c r="I883" i="1" s="1"/>
  <c r="I884" i="1" a="1"/>
  <c r="I884" i="1" s="1"/>
  <c r="I885" i="1" a="1"/>
  <c r="I885" i="1" s="1"/>
  <c r="I886" i="1" a="1"/>
  <c r="I886" i="1" s="1"/>
  <c r="I887" i="1" a="1"/>
  <c r="I887" i="1"/>
  <c r="I888" i="1" a="1"/>
  <c r="I888" i="1"/>
  <c r="I889" i="1" a="1"/>
  <c r="I889" i="1"/>
  <c r="I890" i="1" a="1"/>
  <c r="I890" i="1"/>
  <c r="I891" i="1" a="1"/>
  <c r="I891" i="1"/>
  <c r="I892" i="1" a="1"/>
  <c r="I892" i="1"/>
  <c r="I893" i="1" a="1"/>
  <c r="I893" i="1"/>
  <c r="I894" i="1" a="1"/>
  <c r="I894" i="1"/>
  <c r="I895" i="1" a="1"/>
  <c r="I895" i="1"/>
  <c r="I896" i="1" a="1"/>
  <c r="I896" i="1"/>
  <c r="I897" i="1" a="1"/>
  <c r="I897" i="1"/>
  <c r="I898" i="1" a="1"/>
  <c r="I898" i="1"/>
  <c r="I899" i="1" a="1"/>
  <c r="I899" i="1"/>
  <c r="I900" i="1" a="1"/>
  <c r="I900" i="1"/>
  <c r="I901" i="1" a="1"/>
  <c r="I901" i="1"/>
  <c r="I902" i="1" a="1"/>
  <c r="I902" i="1"/>
  <c r="I903" i="1" a="1"/>
  <c r="I903" i="1"/>
  <c r="I904" i="1" a="1"/>
  <c r="I904" i="1"/>
  <c r="I905" i="1" a="1"/>
  <c r="I905" i="1"/>
  <c r="I906" i="1" a="1"/>
  <c r="I906" i="1"/>
  <c r="I907" i="1" a="1"/>
  <c r="I907" i="1"/>
  <c r="I908" i="1" a="1"/>
  <c r="I908" i="1"/>
  <c r="I909" i="1" a="1"/>
  <c r="I909" i="1"/>
  <c r="I910" i="1" a="1"/>
  <c r="I910" i="1"/>
  <c r="I911" i="1" a="1"/>
  <c r="I911" i="1"/>
  <c r="I912" i="1" a="1"/>
  <c r="I912" i="1"/>
  <c r="I913" i="1" a="1"/>
  <c r="I913" i="1"/>
  <c r="I914" i="1" a="1"/>
  <c r="I914" i="1"/>
  <c r="I915" i="1" a="1"/>
  <c r="I915" i="1"/>
  <c r="I916" i="1" a="1"/>
  <c r="I916" i="1"/>
  <c r="I917" i="1" a="1"/>
  <c r="I917" i="1"/>
  <c r="I918" i="1" a="1"/>
  <c r="I918" i="1"/>
  <c r="I919" i="1" a="1"/>
  <c r="I919" i="1"/>
  <c r="I920" i="1" a="1"/>
  <c r="I920" i="1"/>
  <c r="I921" i="1" a="1"/>
  <c r="I921" i="1"/>
  <c r="I922" i="1" a="1"/>
  <c r="I922" i="1"/>
  <c r="I923" i="1" a="1"/>
  <c r="I923" i="1"/>
  <c r="I924" i="1" a="1"/>
  <c r="I924" i="1"/>
  <c r="I925" i="1" a="1"/>
  <c r="I925" i="1"/>
  <c r="I926" i="1" a="1"/>
  <c r="I926" i="1"/>
  <c r="I927" i="1" a="1"/>
  <c r="I927" i="1"/>
  <c r="I928" i="1" a="1"/>
  <c r="I928" i="1"/>
  <c r="I929" i="1" a="1"/>
  <c r="I929" i="1"/>
  <c r="I930" i="1" a="1"/>
  <c r="I930" i="1"/>
  <c r="I931" i="1" a="1"/>
  <c r="I931" i="1"/>
  <c r="I932" i="1" a="1"/>
  <c r="I932" i="1"/>
  <c r="I933" i="1" a="1"/>
  <c r="I933" i="1"/>
  <c r="I934" i="1" a="1"/>
  <c r="I934" i="1"/>
  <c r="I935" i="1" a="1"/>
  <c r="I935" i="1"/>
  <c r="I936" i="1" a="1"/>
  <c r="I936" i="1"/>
  <c r="I937" i="1" a="1"/>
  <c r="I937" i="1"/>
  <c r="I938" i="1" a="1"/>
  <c r="I938" i="1"/>
  <c r="I939" i="1" a="1"/>
  <c r="I939" i="1"/>
  <c r="I940" i="1" a="1"/>
  <c r="I940" i="1"/>
  <c r="I941" i="1" a="1"/>
  <c r="I941" i="1"/>
  <c r="I942" i="1" a="1"/>
  <c r="I942" i="1"/>
  <c r="I943" i="1" a="1"/>
  <c r="I943" i="1"/>
  <c r="I944" i="1" a="1"/>
  <c r="I944" i="1"/>
  <c r="I945" i="1" a="1"/>
  <c r="I945" i="1"/>
  <c r="I946" i="1" a="1"/>
  <c r="I946" i="1"/>
  <c r="I947" i="1" a="1"/>
  <c r="I947" i="1"/>
  <c r="I948" i="1" a="1"/>
  <c r="I948" i="1"/>
  <c r="I949" i="1" a="1"/>
  <c r="I949" i="1"/>
  <c r="I950" i="1" a="1"/>
  <c r="I950" i="1"/>
  <c r="I951" i="1" a="1"/>
  <c r="I951" i="1"/>
  <c r="I952" i="1" a="1"/>
  <c r="I952" i="1"/>
  <c r="I953" i="1" a="1"/>
  <c r="I953" i="1"/>
  <c r="I954" i="1" a="1"/>
  <c r="I954" i="1"/>
  <c r="I955" i="1" a="1"/>
  <c r="I955" i="1"/>
  <c r="I956" i="1" a="1"/>
  <c r="I956" i="1"/>
  <c r="I957" i="1" a="1"/>
  <c r="I957" i="1"/>
  <c r="I958" i="1" a="1"/>
  <c r="I958" i="1"/>
  <c r="I959" i="1" a="1"/>
  <c r="I959" i="1"/>
  <c r="I960" i="1" a="1"/>
  <c r="I960" i="1"/>
  <c r="I961" i="1" a="1"/>
  <c r="I961" i="1"/>
  <c r="I962" i="1" a="1"/>
  <c r="I962" i="1"/>
  <c r="I963" i="1" a="1"/>
  <c r="I963" i="1"/>
  <c r="I964" i="1" a="1"/>
  <c r="I964" i="1"/>
  <c r="I965" i="1" a="1"/>
  <c r="I965" i="1"/>
  <c r="I966" i="1" a="1"/>
  <c r="I966" i="1"/>
  <c r="I967" i="1" a="1"/>
  <c r="I967" i="1"/>
  <c r="I968" i="1" a="1"/>
  <c r="I968" i="1"/>
  <c r="I969" i="1" a="1"/>
  <c r="I969" i="1"/>
  <c r="I970" i="1" a="1"/>
  <c r="I970" i="1"/>
  <c r="I971" i="1" a="1"/>
  <c r="I971" i="1"/>
  <c r="I972" i="1" a="1"/>
  <c r="I972" i="1"/>
  <c r="I973" i="1" a="1"/>
  <c r="I973" i="1"/>
  <c r="I974" i="1" a="1"/>
  <c r="I974" i="1"/>
  <c r="I975" i="1" a="1"/>
  <c r="I975" i="1"/>
  <c r="I976" i="1" a="1"/>
  <c r="I976" i="1"/>
  <c r="I977" i="1" a="1"/>
  <c r="I977" i="1"/>
  <c r="I978" i="1" a="1"/>
  <c r="I978" i="1"/>
  <c r="I979" i="1" a="1"/>
  <c r="I979" i="1"/>
  <c r="I980" i="1" a="1"/>
  <c r="I980" i="1"/>
  <c r="I981" i="1" a="1"/>
  <c r="I981" i="1" s="1"/>
  <c r="I982" i="1" a="1"/>
  <c r="I982" i="1"/>
  <c r="I983" i="1" a="1"/>
  <c r="I983" i="1"/>
  <c r="I984" i="1" a="1"/>
  <c r="I984" i="1"/>
  <c r="I985" i="1" a="1"/>
  <c r="I985" i="1"/>
  <c r="I986" i="1" a="1"/>
  <c r="I986" i="1"/>
  <c r="I987" i="1" a="1"/>
  <c r="I987" i="1" s="1"/>
  <c r="I988" i="1" a="1"/>
  <c r="I988" i="1"/>
  <c r="I989" i="1" a="1"/>
  <c r="I989" i="1"/>
  <c r="I990" i="1" a="1"/>
  <c r="I990" i="1"/>
  <c r="I991" i="1" a="1"/>
  <c r="I991" i="1"/>
  <c r="I992" i="1" a="1"/>
  <c r="I992" i="1"/>
  <c r="I993" i="1" a="1"/>
  <c r="I993" i="1" s="1"/>
  <c r="I994" i="1" a="1"/>
  <c r="I994" i="1"/>
  <c r="I995" i="1" a="1"/>
  <c r="I995" i="1"/>
  <c r="I996" i="1" a="1"/>
  <c r="I996" i="1"/>
  <c r="I997" i="1" a="1"/>
  <c r="I997" i="1"/>
  <c r="I998" i="1" a="1"/>
  <c r="I998" i="1" s="1"/>
  <c r="I999" i="1" a="1"/>
  <c r="I999" i="1" s="1"/>
  <c r="I1000" i="1" a="1"/>
  <c r="I1000" i="1"/>
  <c r="I1001" i="1" a="1"/>
  <c r="I1001" i="1"/>
  <c r="I1002" i="1" a="1"/>
  <c r="I1002" i="1"/>
  <c r="I1003" i="1" a="1"/>
  <c r="I1003" i="1"/>
  <c r="I1004" i="1" a="1"/>
  <c r="I1004" i="1" s="1"/>
  <c r="I1005" i="1" a="1"/>
  <c r="I1005" i="1" s="1"/>
  <c r="I1006" i="1" a="1"/>
  <c r="I1006" i="1"/>
  <c r="I1007" i="1" a="1"/>
  <c r="I1007" i="1"/>
  <c r="I1008" i="1" a="1"/>
  <c r="I1008" i="1"/>
  <c r="I1009" i="1" a="1"/>
  <c r="I1009" i="1"/>
  <c r="I1010" i="1" a="1"/>
  <c r="I1010" i="1" s="1"/>
  <c r="I1011" i="1" a="1"/>
  <c r="I1011" i="1" s="1"/>
  <c r="I1012" i="1" a="1"/>
  <c r="I1012" i="1"/>
  <c r="I1013" i="1" a="1"/>
  <c r="I1013" i="1"/>
  <c r="I1014" i="1" a="1"/>
  <c r="I1014" i="1"/>
  <c r="I1015" i="1" a="1"/>
  <c r="I1015" i="1"/>
  <c r="I1016" i="1" a="1"/>
  <c r="I1016" i="1" s="1"/>
  <c r="I1017" i="1" a="1"/>
  <c r="I1017" i="1" s="1"/>
  <c r="I1018" i="1" a="1"/>
  <c r="I1018" i="1"/>
  <c r="I1019" i="1" a="1"/>
  <c r="I1019" i="1"/>
  <c r="I1020" i="1" a="1"/>
  <c r="I1020" i="1"/>
  <c r="I1021" i="1" a="1"/>
  <c r="I1021" i="1"/>
  <c r="I1022" i="1" a="1"/>
  <c r="I1022" i="1" s="1"/>
  <c r="I1023" i="1" a="1"/>
  <c r="I1023" i="1" s="1"/>
  <c r="I1024" i="1" a="1"/>
  <c r="I1024" i="1"/>
  <c r="I1025" i="1" a="1"/>
  <c r="I1025" i="1"/>
  <c r="I1026" i="1" a="1"/>
  <c r="I1026" i="1"/>
  <c r="I1027" i="1" a="1"/>
  <c r="I1027" i="1"/>
  <c r="I1028" i="1" a="1"/>
  <c r="I1028" i="1" s="1"/>
  <c r="I1029" i="1" a="1"/>
  <c r="I1029" i="1" s="1"/>
  <c r="I1030" i="1" a="1"/>
  <c r="I1030" i="1"/>
  <c r="I1031" i="1" a="1"/>
  <c r="I1031" i="1"/>
  <c r="I1032" i="1" a="1"/>
  <c r="I1032" i="1"/>
  <c r="I1033" i="1" a="1"/>
  <c r="I1033" i="1"/>
  <c r="I1034" i="1" a="1"/>
  <c r="I1034" i="1" s="1"/>
  <c r="I1035" i="1" a="1"/>
  <c r="I1035" i="1" s="1"/>
  <c r="I1036" i="1" a="1"/>
  <c r="I1036" i="1"/>
  <c r="I1037" i="1" a="1"/>
  <c r="I1037" i="1"/>
  <c r="I1038" i="1" a="1"/>
  <c r="I1038" i="1"/>
  <c r="I1039" i="1" a="1"/>
  <c r="I1039" i="1"/>
  <c r="I1040" i="1" a="1"/>
  <c r="I1040" i="1" s="1"/>
  <c r="I1041" i="1" a="1"/>
  <c r="I1041" i="1" s="1"/>
  <c r="I1042" i="1" a="1"/>
  <c r="I1042" i="1"/>
  <c r="I1043" i="1" a="1"/>
  <c r="I1043" i="1"/>
  <c r="I1044" i="1" a="1"/>
  <c r="I1044" i="1"/>
  <c r="I1045" i="1" a="1"/>
  <c r="I1045" i="1"/>
  <c r="I1046" i="1" a="1"/>
  <c r="I1046" i="1" s="1"/>
  <c r="I1047" i="1" a="1"/>
  <c r="I1047" i="1" s="1"/>
  <c r="I1048" i="1" a="1"/>
  <c r="I1048" i="1"/>
  <c r="I1049" i="1" a="1"/>
  <c r="I1049" i="1"/>
  <c r="I1050" i="1" a="1"/>
  <c r="I1050" i="1"/>
  <c r="I1051" i="1" a="1"/>
  <c r="I1051" i="1" s="1"/>
  <c r="I1052" i="1" a="1"/>
  <c r="I1052" i="1" s="1"/>
  <c r="I1053" i="1" a="1"/>
  <c r="I1053" i="1" s="1"/>
  <c r="I1054" i="1" a="1"/>
  <c r="I1054" i="1"/>
  <c r="I1055" i="1" a="1"/>
  <c r="I1055" i="1"/>
  <c r="I1056" i="1" a="1"/>
  <c r="I1056" i="1"/>
  <c r="I1057" i="1" a="1"/>
  <c r="I1057" i="1" s="1"/>
  <c r="I1058" i="1" a="1"/>
  <c r="I1058" i="1" s="1"/>
  <c r="I1059" i="1" a="1"/>
  <c r="I1059" i="1" s="1"/>
  <c r="I1060" i="1" a="1"/>
  <c r="I1060" i="1"/>
  <c r="I1061" i="1" a="1"/>
  <c r="I1061" i="1"/>
  <c r="I1062" i="1" a="1"/>
  <c r="I1062" i="1"/>
  <c r="I1063" i="1" a="1"/>
  <c r="I1063" i="1" s="1"/>
  <c r="I1064" i="1" a="1"/>
  <c r="I1064" i="1" s="1"/>
  <c r="I1065" i="1" a="1"/>
  <c r="I1065" i="1" s="1"/>
  <c r="I1066" i="1" a="1"/>
  <c r="I1066" i="1"/>
  <c r="I1067" i="1" a="1"/>
  <c r="I1067" i="1"/>
  <c r="I1068" i="1" a="1"/>
  <c r="I1068" i="1"/>
  <c r="I1069" i="1" a="1"/>
  <c r="I1069" i="1" s="1"/>
  <c r="I1070" i="1" a="1"/>
  <c r="I1070" i="1" s="1"/>
  <c r="I1071" i="1" a="1"/>
  <c r="I1071" i="1" s="1"/>
  <c r="I1072" i="1" a="1"/>
  <c r="I1072" i="1"/>
  <c r="I1073" i="1" a="1"/>
  <c r="I1073" i="1"/>
  <c r="I1074" i="1" a="1"/>
  <c r="I1074" i="1"/>
  <c r="I1075" i="1" a="1"/>
  <c r="I1075" i="1" s="1"/>
  <c r="I1076" i="1" a="1"/>
  <c r="I1076" i="1" s="1"/>
  <c r="I1077" i="1" a="1"/>
  <c r="I1077" i="1" s="1"/>
  <c r="I1078" i="1" a="1"/>
  <c r="I1078" i="1"/>
  <c r="I1079" i="1" a="1"/>
  <c r="I1079" i="1"/>
  <c r="I1080" i="1" a="1"/>
  <c r="I1080" i="1"/>
  <c r="I1081" i="1" a="1"/>
  <c r="I1081" i="1" s="1"/>
  <c r="I1082" i="1" a="1"/>
  <c r="I1082" i="1" s="1"/>
  <c r="I1083" i="1" a="1"/>
  <c r="I1083" i="1" s="1"/>
  <c r="I1084" i="1" a="1"/>
  <c r="I1084" i="1"/>
  <c r="I1085" i="1" a="1"/>
  <c r="I1085" i="1"/>
  <c r="I1086" i="1" a="1"/>
  <c r="I1086" i="1"/>
  <c r="I1087" i="1" a="1"/>
  <c r="I1087" i="1" s="1"/>
  <c r="I1088" i="1" a="1"/>
  <c r="I1088" i="1" s="1"/>
  <c r="I1089" i="1" a="1"/>
  <c r="I1089" i="1" s="1"/>
  <c r="I1090" i="1" a="1"/>
  <c r="I1090" i="1"/>
  <c r="I1091" i="1" a="1"/>
  <c r="I1091" i="1"/>
  <c r="I1092" i="1" a="1"/>
  <c r="I1092" i="1"/>
  <c r="I1093" i="1" a="1"/>
  <c r="I1093" i="1" s="1"/>
  <c r="I1094" i="1" a="1"/>
  <c r="I1094" i="1" s="1"/>
  <c r="I1095" i="1" a="1"/>
  <c r="I1095" i="1" s="1"/>
  <c r="I1096" i="1" a="1"/>
  <c r="I1096" i="1"/>
  <c r="I1097" i="1" a="1"/>
  <c r="I1097" i="1"/>
  <c r="I1098" i="1" a="1"/>
  <c r="I1098" i="1"/>
  <c r="I1099" i="1" a="1"/>
  <c r="I1099" i="1" s="1"/>
  <c r="I1100" i="1" a="1"/>
  <c r="I1100" i="1" s="1"/>
  <c r="I1101" i="1" a="1"/>
  <c r="I1101" i="1" s="1"/>
  <c r="I1102" i="1" a="1"/>
  <c r="I1102" i="1"/>
  <c r="I1103" i="1" a="1"/>
  <c r="I1103" i="1"/>
  <c r="I1104" i="1" a="1"/>
  <c r="I1104" i="1"/>
  <c r="I1105" i="1" a="1"/>
  <c r="I1105" i="1" s="1"/>
  <c r="I1106" i="1" a="1"/>
  <c r="I1106" i="1" s="1"/>
  <c r="I1107" i="1" a="1"/>
  <c r="I1107" i="1" s="1"/>
  <c r="I1108" i="1" a="1"/>
  <c r="I1108" i="1"/>
  <c r="I1109" i="1" a="1"/>
  <c r="I1109" i="1"/>
  <c r="I1110" i="1" a="1"/>
  <c r="I1110" i="1"/>
  <c r="I1111" i="1" a="1"/>
  <c r="I1111" i="1" s="1"/>
  <c r="I1112" i="1" a="1"/>
  <c r="I1112" i="1" s="1"/>
  <c r="I1113" i="1" a="1"/>
  <c r="I1113" i="1" s="1"/>
  <c r="I1114" i="1" a="1"/>
  <c r="I1114" i="1"/>
  <c r="I1115" i="1" a="1"/>
  <c r="I1115" i="1"/>
  <c r="I1116" i="1" a="1"/>
  <c r="I1116" i="1"/>
  <c r="I1117" i="1" a="1"/>
  <c r="I1117" i="1" s="1"/>
  <c r="I1118" i="1" a="1"/>
  <c r="I1118" i="1" s="1"/>
  <c r="I1119" i="1" a="1"/>
  <c r="I1119" i="1" s="1"/>
  <c r="I1120" i="1" a="1"/>
  <c r="I1120" i="1"/>
  <c r="I1121" i="1" a="1"/>
  <c r="I1121" i="1"/>
  <c r="I1122" i="1" a="1"/>
  <c r="I1122" i="1"/>
  <c r="I1123" i="1" a="1"/>
  <c r="I1123" i="1" s="1"/>
  <c r="I1124" i="1" a="1"/>
  <c r="I1124" i="1" s="1"/>
  <c r="I1125" i="1" a="1"/>
  <c r="I1125" i="1" s="1"/>
  <c r="I1126" i="1" a="1"/>
  <c r="I1126" i="1"/>
  <c r="I1127" i="1" a="1"/>
  <c r="I1127" i="1"/>
  <c r="I1128" i="1" a="1"/>
  <c r="I1128" i="1"/>
  <c r="I1129" i="1" a="1"/>
  <c r="I1129" i="1" s="1"/>
  <c r="I1130" i="1" a="1"/>
  <c r="I1130" i="1" s="1"/>
  <c r="I1131" i="1" a="1"/>
  <c r="I1131" i="1" s="1"/>
  <c r="I1132" i="1" a="1"/>
  <c r="I1132" i="1"/>
  <c r="I1133" i="1" a="1"/>
  <c r="I1133" i="1"/>
  <c r="I1134" i="1" a="1"/>
  <c r="I1134" i="1"/>
  <c r="I1135" i="1" a="1"/>
  <c r="I1135" i="1" s="1"/>
  <c r="I1136" i="1" a="1"/>
  <c r="I1136" i="1" s="1"/>
  <c r="I1137" i="1" a="1"/>
  <c r="I1137" i="1" s="1"/>
  <c r="I1138" i="1" a="1"/>
  <c r="I1138" i="1"/>
  <c r="I1139" i="1" a="1"/>
  <c r="I1139" i="1"/>
  <c r="I1140" i="1" a="1"/>
  <c r="I1140" i="1"/>
  <c r="I1141" i="1" a="1"/>
  <c r="I1141" i="1" s="1"/>
  <c r="I1142" i="1" a="1"/>
  <c r="I1142" i="1" s="1"/>
  <c r="I1143" i="1" a="1"/>
  <c r="I1143" i="1" s="1"/>
  <c r="I1144" i="1" a="1"/>
  <c r="I1144" i="1"/>
  <c r="I1145" i="1" a="1"/>
  <c r="I1145" i="1"/>
  <c r="I1146" i="1" a="1"/>
  <c r="I1146" i="1"/>
  <c r="I1147" i="1" a="1"/>
  <c r="I1147" i="1" s="1"/>
  <c r="I1148" i="1" a="1"/>
  <c r="I1148" i="1" s="1"/>
  <c r="I1149" i="1" a="1"/>
  <c r="I1149" i="1" s="1"/>
  <c r="I1150" i="1" a="1"/>
  <c r="I1150" i="1"/>
  <c r="I1151" i="1" a="1"/>
  <c r="I1151" i="1"/>
  <c r="I1152" i="1" a="1"/>
  <c r="I1152" i="1"/>
  <c r="I1153" i="1" a="1"/>
  <c r="I1153" i="1" s="1"/>
  <c r="I1154" i="1" a="1"/>
  <c r="I1154" i="1" s="1"/>
  <c r="I1155" i="1" a="1"/>
  <c r="I1155" i="1" s="1"/>
  <c r="I1156" i="1" a="1"/>
  <c r="I1156" i="1"/>
  <c r="I1157" i="1" a="1"/>
  <c r="I1157" i="1"/>
  <c r="I1158" i="1" a="1"/>
  <c r="I1158" i="1"/>
  <c r="I1159" i="1" a="1"/>
  <c r="I1159" i="1" s="1"/>
  <c r="I1160" i="1" a="1"/>
  <c r="I1160" i="1" s="1"/>
  <c r="I1161" i="1" a="1"/>
  <c r="I1161" i="1" s="1"/>
  <c r="I1162" i="1" a="1"/>
  <c r="I1162" i="1"/>
  <c r="I1163" i="1" a="1"/>
  <c r="I1163" i="1"/>
  <c r="I1164" i="1" a="1"/>
  <c r="I1164" i="1"/>
  <c r="I1165" i="1" a="1"/>
  <c r="I1165" i="1" s="1"/>
  <c r="I1166" i="1" a="1"/>
  <c r="I1166" i="1" s="1"/>
  <c r="I1167" i="1" a="1"/>
  <c r="I1167" i="1" s="1"/>
  <c r="I1168" i="1" a="1"/>
  <c r="I1168" i="1"/>
  <c r="I1169" i="1" a="1"/>
  <c r="I1169" i="1"/>
  <c r="I1170" i="1" a="1"/>
  <c r="I1170" i="1"/>
  <c r="I1171" i="1" a="1"/>
  <c r="I1171" i="1" s="1"/>
  <c r="I1172" i="1" a="1"/>
  <c r="I1172" i="1" s="1"/>
  <c r="I1173" i="1" a="1"/>
  <c r="I1173" i="1" s="1"/>
  <c r="I1174" i="1" a="1"/>
  <c r="I1174" i="1"/>
  <c r="I1175" i="1" a="1"/>
  <c r="I1175" i="1"/>
  <c r="I1176" i="1" a="1"/>
  <c r="I1176" i="1"/>
  <c r="I1177" i="1" a="1"/>
  <c r="I1177" i="1" s="1"/>
  <c r="I1178" i="1" a="1"/>
  <c r="I1178" i="1" s="1"/>
  <c r="I1179" i="1" a="1"/>
  <c r="I1179" i="1" s="1"/>
  <c r="I1180" i="1" a="1"/>
  <c r="I1180" i="1"/>
  <c r="I1181" i="1" a="1"/>
  <c r="I1181" i="1"/>
  <c r="I1182" i="1" a="1"/>
  <c r="I1182" i="1"/>
  <c r="I1183" i="1" a="1"/>
  <c r="I1183" i="1" s="1"/>
  <c r="I1184" i="1" a="1"/>
  <c r="I1184" i="1" s="1"/>
  <c r="I1185" i="1" a="1"/>
  <c r="I1185" i="1" s="1"/>
  <c r="I1186" i="1" a="1"/>
  <c r="I1186" i="1"/>
  <c r="I1187" i="1" a="1"/>
  <c r="I1187" i="1"/>
  <c r="I1188" i="1" a="1"/>
  <c r="I1188" i="1"/>
  <c r="I1189" i="1" a="1"/>
  <c r="I1189" i="1" s="1"/>
  <c r="I1190" i="1" a="1"/>
  <c r="I1190" i="1" s="1"/>
  <c r="I1191" i="1" a="1"/>
  <c r="I1191" i="1" s="1"/>
  <c r="I1192" i="1" a="1"/>
  <c r="I1192" i="1"/>
  <c r="I1193" i="1" a="1"/>
  <c r="I1193" i="1"/>
  <c r="I1194" i="1" a="1"/>
  <c r="I1194" i="1"/>
  <c r="I1195" i="1" a="1"/>
  <c r="I1195" i="1" s="1"/>
  <c r="I1196" i="1" a="1"/>
  <c r="I1196" i="1" s="1"/>
  <c r="I1197" i="1" a="1"/>
  <c r="I1197" i="1" s="1"/>
  <c r="I1198" i="1" a="1"/>
  <c r="I1198" i="1"/>
  <c r="I1199" i="1" a="1"/>
  <c r="I1199" i="1"/>
  <c r="I1200" i="1" a="1"/>
  <c r="I1200" i="1"/>
  <c r="I1201" i="1" a="1"/>
  <c r="I1201" i="1" s="1"/>
  <c r="I1202" i="1" a="1"/>
  <c r="I1202" i="1" s="1"/>
  <c r="I1203" i="1" a="1"/>
  <c r="I1203" i="1" s="1"/>
  <c r="I1204" i="1" a="1"/>
  <c r="I1204" i="1"/>
  <c r="I1205" i="1" a="1"/>
  <c r="I1205" i="1"/>
  <c r="I1206" i="1" a="1"/>
  <c r="I1206" i="1"/>
  <c r="I1207" i="1" a="1"/>
  <c r="I1207" i="1" s="1"/>
  <c r="I1208" i="1" a="1"/>
  <c r="I1208" i="1" s="1"/>
  <c r="I1209" i="1" a="1"/>
  <c r="I1209" i="1" s="1"/>
  <c r="I1210" i="1" a="1"/>
  <c r="I1210" i="1"/>
  <c r="I1211" i="1" a="1"/>
  <c r="I1211" i="1"/>
  <c r="I1212" i="1" a="1"/>
  <c r="I1212" i="1"/>
  <c r="I1213" i="1" a="1"/>
  <c r="I1213" i="1" s="1"/>
  <c r="I1214" i="1" a="1"/>
  <c r="I1214" i="1" s="1"/>
  <c r="I1215" i="1" a="1"/>
  <c r="I1215" i="1" s="1"/>
  <c r="I1216" i="1" a="1"/>
  <c r="I1216" i="1"/>
  <c r="I1217" i="1" a="1"/>
  <c r="I1217" i="1"/>
  <c r="I1218" i="1" a="1"/>
  <c r="I1218" i="1"/>
  <c r="I1219" i="1" a="1"/>
  <c r="I1219" i="1" s="1"/>
  <c r="I1220" i="1" a="1"/>
  <c r="I1220" i="1" s="1"/>
  <c r="I1221" i="1" a="1"/>
  <c r="I1221" i="1" s="1"/>
  <c r="I1222" i="1" a="1"/>
  <c r="I1222" i="1"/>
  <c r="I1223" i="1" a="1"/>
  <c r="I1223" i="1"/>
  <c r="I1224" i="1" a="1"/>
  <c r="I1224" i="1"/>
  <c r="I1225" i="1" a="1"/>
  <c r="I1225" i="1" s="1"/>
  <c r="I1226" i="1" a="1"/>
  <c r="I1226" i="1" s="1"/>
  <c r="I1227" i="1" a="1"/>
  <c r="I1227" i="1" s="1"/>
  <c r="I1228" i="1" a="1"/>
  <c r="I1228" i="1"/>
  <c r="I1229" i="1" a="1"/>
  <c r="I1229" i="1"/>
  <c r="I1230" i="1" a="1"/>
  <c r="I1230" i="1"/>
  <c r="I1231" i="1" a="1"/>
  <c r="I1231" i="1" s="1"/>
  <c r="I1232" i="1" a="1"/>
  <c r="I1232" i="1" s="1"/>
  <c r="I1233" i="1" a="1"/>
  <c r="I1233" i="1" s="1"/>
  <c r="I1234" i="1" a="1"/>
  <c r="I1234" i="1"/>
  <c r="I1235" i="1" a="1"/>
  <c r="I1235" i="1"/>
  <c r="I1236" i="1" a="1"/>
  <c r="I1236" i="1"/>
  <c r="I1237" i="1" a="1"/>
  <c r="I1237" i="1" s="1"/>
  <c r="I1238" i="1" a="1"/>
  <c r="I1238" i="1" s="1"/>
  <c r="I1239" i="1" a="1"/>
  <c r="I1239" i="1" s="1"/>
  <c r="I1240" i="1" a="1"/>
  <c r="I1240" i="1"/>
  <c r="I1241" i="1" a="1"/>
  <c r="I1241" i="1"/>
  <c r="I1242" i="1" a="1"/>
  <c r="I1242" i="1"/>
  <c r="I1243" i="1" a="1"/>
  <c r="I1243" i="1" s="1"/>
  <c r="I1244" i="1" a="1"/>
  <c r="I1244" i="1" s="1"/>
  <c r="I1245" i="1" a="1"/>
  <c r="I1245" i="1" s="1"/>
  <c r="I1246" i="1" a="1"/>
  <c r="I1246" i="1"/>
  <c r="I1247" i="1" a="1"/>
  <c r="I1247" i="1"/>
  <c r="I1248" i="1" a="1"/>
  <c r="I1248" i="1"/>
  <c r="I1249" i="1" a="1"/>
  <c r="I1249" i="1" s="1"/>
  <c r="I1250" i="1" a="1"/>
  <c r="I1250" i="1" s="1"/>
  <c r="I1251" i="1" a="1"/>
  <c r="I1251" i="1" s="1"/>
  <c r="I2" i="1" a="1"/>
  <c r="I2" i="1" s="1"/>
  <c r="G3" i="1" a="1"/>
  <c r="G3" i="1" s="1"/>
  <c r="H3" i="1" a="1"/>
  <c r="H3" i="1" s="1"/>
  <c r="G4" i="1" a="1"/>
  <c r="G4" i="1" s="1"/>
  <c r="H4" i="1" a="1"/>
  <c r="H4" i="1"/>
  <c r="G5" i="1" a="1"/>
  <c r="G5" i="1" s="1"/>
  <c r="H5" i="1" a="1"/>
  <c r="H5" i="1" s="1"/>
  <c r="G6" i="1" a="1"/>
  <c r="G6" i="1" s="1"/>
  <c r="H6" i="1" a="1"/>
  <c r="H6" i="1" s="1"/>
  <c r="G7" i="1" a="1"/>
  <c r="G7" i="1" s="1"/>
  <c r="H7" i="1" a="1"/>
  <c r="H7" i="1" s="1"/>
  <c r="G8" i="1" a="1"/>
  <c r="G8" i="1" s="1"/>
  <c r="H8" i="1" a="1"/>
  <c r="H8" i="1" s="1"/>
  <c r="G9" i="1" a="1"/>
  <c r="G9" i="1" s="1"/>
  <c r="H9" i="1" a="1"/>
  <c r="H9" i="1" s="1"/>
  <c r="G10" i="1" a="1"/>
  <c r="G10" i="1" s="1"/>
  <c r="H10" i="1" a="1"/>
  <c r="H10" i="1" s="1"/>
  <c r="G11" i="1" a="1"/>
  <c r="G11" i="1" s="1"/>
  <c r="H11" i="1" a="1"/>
  <c r="H11" i="1"/>
  <c r="G12" i="1" a="1"/>
  <c r="G12" i="1" s="1"/>
  <c r="H12" i="1" a="1"/>
  <c r="H12" i="1" s="1"/>
  <c r="G13" i="1" a="1"/>
  <c r="G13" i="1" s="1"/>
  <c r="H13" i="1" a="1"/>
  <c r="H13" i="1" s="1"/>
  <c r="G14" i="1" a="1"/>
  <c r="G14" i="1" s="1"/>
  <c r="H14" i="1" a="1"/>
  <c r="H14" i="1"/>
  <c r="G15" i="1" a="1"/>
  <c r="G15" i="1" s="1"/>
  <c r="H15" i="1" a="1"/>
  <c r="H15" i="1" s="1"/>
  <c r="G16" i="1" a="1"/>
  <c r="G16" i="1" s="1"/>
  <c r="H16" i="1" a="1"/>
  <c r="H16" i="1" s="1"/>
  <c r="G17" i="1" a="1"/>
  <c r="G17" i="1" s="1"/>
  <c r="H17" i="1" a="1"/>
  <c r="H17" i="1"/>
  <c r="G18" i="1" a="1"/>
  <c r="G18" i="1" s="1"/>
  <c r="H18" i="1" a="1"/>
  <c r="H18" i="1" s="1"/>
  <c r="G19" i="1" a="1"/>
  <c r="G19" i="1" s="1"/>
  <c r="H19" i="1" a="1"/>
  <c r="H19" i="1" s="1"/>
  <c r="G20" i="1" a="1"/>
  <c r="G20" i="1" s="1"/>
  <c r="H20" i="1" a="1"/>
  <c r="H20" i="1"/>
  <c r="G21" i="1" a="1"/>
  <c r="G21" i="1" s="1"/>
  <c r="H21" i="1" a="1"/>
  <c r="H21" i="1" s="1"/>
  <c r="G22" i="1" a="1"/>
  <c r="G22" i="1" s="1"/>
  <c r="H22" i="1" a="1"/>
  <c r="H22" i="1" s="1"/>
  <c r="G23" i="1" a="1"/>
  <c r="G23" i="1" s="1"/>
  <c r="H23" i="1" a="1"/>
  <c r="H23" i="1"/>
  <c r="G24" i="1" a="1"/>
  <c r="G24" i="1" s="1"/>
  <c r="H24" i="1" a="1"/>
  <c r="H24" i="1" s="1"/>
  <c r="G25" i="1" a="1"/>
  <c r="G25" i="1" s="1"/>
  <c r="H25" i="1" a="1"/>
  <c r="H25" i="1" s="1"/>
  <c r="G26" i="1" a="1"/>
  <c r="G26" i="1" s="1"/>
  <c r="H26" i="1" a="1"/>
  <c r="H26" i="1"/>
  <c r="G27" i="1" a="1"/>
  <c r="G27" i="1" s="1"/>
  <c r="H27" i="1" a="1"/>
  <c r="H27" i="1" s="1"/>
  <c r="G28" i="1" a="1"/>
  <c r="G28" i="1" s="1"/>
  <c r="H28" i="1" a="1"/>
  <c r="H28" i="1" s="1"/>
  <c r="G29" i="1" a="1"/>
  <c r="G29" i="1" s="1"/>
  <c r="H29" i="1" a="1"/>
  <c r="H29" i="1"/>
  <c r="G30" i="1" a="1"/>
  <c r="G30" i="1" s="1"/>
  <c r="H30" i="1" a="1"/>
  <c r="H30" i="1" s="1"/>
  <c r="G31" i="1" a="1"/>
  <c r="G31" i="1" s="1"/>
  <c r="H31" i="1" a="1"/>
  <c r="H31" i="1" s="1"/>
  <c r="G32" i="1" a="1"/>
  <c r="G32" i="1" s="1"/>
  <c r="H32" i="1" a="1"/>
  <c r="H32" i="1"/>
  <c r="G33" i="1" a="1"/>
  <c r="G33" i="1" s="1"/>
  <c r="H33" i="1" a="1"/>
  <c r="H33" i="1" s="1"/>
  <c r="G34" i="1" a="1"/>
  <c r="G34" i="1" s="1"/>
  <c r="H34" i="1" a="1"/>
  <c r="H34" i="1" s="1"/>
  <c r="G35" i="1" a="1"/>
  <c r="G35" i="1" s="1"/>
  <c r="H35" i="1" a="1"/>
  <c r="H35" i="1"/>
  <c r="G36" i="1" a="1"/>
  <c r="G36" i="1" s="1"/>
  <c r="H36" i="1" a="1"/>
  <c r="H36" i="1" s="1"/>
  <c r="G37" i="1" a="1"/>
  <c r="G37" i="1" s="1"/>
  <c r="H37" i="1" a="1"/>
  <c r="H37" i="1" s="1"/>
  <c r="G38" i="1" a="1"/>
  <c r="G38" i="1" s="1"/>
  <c r="H38" i="1" a="1"/>
  <c r="H38" i="1"/>
  <c r="G39" i="1" a="1"/>
  <c r="G39" i="1" s="1"/>
  <c r="H39" i="1" a="1"/>
  <c r="H39" i="1" s="1"/>
  <c r="G40" i="1" a="1"/>
  <c r="G40" i="1" s="1"/>
  <c r="H40" i="1" a="1"/>
  <c r="H40" i="1" s="1"/>
  <c r="G41" i="1" a="1"/>
  <c r="G41" i="1" s="1"/>
  <c r="H41" i="1" a="1"/>
  <c r="H41" i="1" s="1"/>
  <c r="G42" i="1" a="1"/>
  <c r="G42" i="1" s="1"/>
  <c r="H42" i="1" a="1"/>
  <c r="H42" i="1" s="1"/>
  <c r="G43" i="1" a="1"/>
  <c r="G43" i="1" s="1"/>
  <c r="H43" i="1" a="1"/>
  <c r="H43" i="1" s="1"/>
  <c r="G44" i="1" a="1"/>
  <c r="G44" i="1" s="1"/>
  <c r="H44" i="1" a="1"/>
  <c r="H44" i="1" s="1"/>
  <c r="G45" i="1" a="1"/>
  <c r="G45" i="1" s="1"/>
  <c r="H45" i="1" a="1"/>
  <c r="H45" i="1" s="1"/>
  <c r="G46" i="1" a="1"/>
  <c r="G46" i="1" s="1"/>
  <c r="H46" i="1" a="1"/>
  <c r="H46" i="1" s="1"/>
  <c r="G47" i="1" a="1"/>
  <c r="G47" i="1" s="1"/>
  <c r="H47" i="1" a="1"/>
  <c r="H47" i="1"/>
  <c r="G48" i="1" a="1"/>
  <c r="G48" i="1" s="1"/>
  <c r="H48" i="1" a="1"/>
  <c r="H48" i="1" s="1"/>
  <c r="G49" i="1" a="1"/>
  <c r="G49" i="1" s="1"/>
  <c r="H49" i="1" a="1"/>
  <c r="H49" i="1" s="1"/>
  <c r="G50" i="1" a="1"/>
  <c r="G50" i="1" s="1"/>
  <c r="H50" i="1" a="1"/>
  <c r="H50" i="1" s="1"/>
  <c r="G51" i="1" a="1"/>
  <c r="G51" i="1" s="1"/>
  <c r="H51" i="1" a="1"/>
  <c r="H51" i="1" s="1"/>
  <c r="G52" i="1" a="1"/>
  <c r="G52" i="1" s="1"/>
  <c r="H52" i="1" a="1"/>
  <c r="H52" i="1" s="1"/>
  <c r="G53" i="1" a="1"/>
  <c r="G53" i="1" s="1"/>
  <c r="H53" i="1" a="1"/>
  <c r="H53" i="1" s="1"/>
  <c r="G54" i="1" a="1"/>
  <c r="G54" i="1" s="1"/>
  <c r="H54" i="1" a="1"/>
  <c r="H54" i="1" s="1"/>
  <c r="G55" i="1" a="1"/>
  <c r="G55" i="1" s="1"/>
  <c r="H55" i="1" a="1"/>
  <c r="H55" i="1" s="1"/>
  <c r="G56" i="1" a="1"/>
  <c r="G56" i="1" s="1"/>
  <c r="H56" i="1" a="1"/>
  <c r="H56" i="1"/>
  <c r="G57" i="1" a="1"/>
  <c r="G57" i="1" s="1"/>
  <c r="H57" i="1" a="1"/>
  <c r="H57" i="1" s="1"/>
  <c r="G58" i="1" a="1"/>
  <c r="G58" i="1" s="1"/>
  <c r="H58" i="1" a="1"/>
  <c r="H58" i="1" s="1"/>
  <c r="G59" i="1" a="1"/>
  <c r="G59" i="1" s="1"/>
  <c r="H59" i="1" a="1"/>
  <c r="H59" i="1" s="1"/>
  <c r="G60" i="1" a="1"/>
  <c r="G60" i="1" s="1"/>
  <c r="H60" i="1" a="1"/>
  <c r="H60" i="1" s="1"/>
  <c r="G61" i="1" a="1"/>
  <c r="G61" i="1" s="1"/>
  <c r="H61" i="1" a="1"/>
  <c r="H61" i="1" s="1"/>
  <c r="G62" i="1" a="1"/>
  <c r="G62" i="1" s="1"/>
  <c r="H62" i="1" a="1"/>
  <c r="H62" i="1" s="1"/>
  <c r="G63" i="1" a="1"/>
  <c r="G63" i="1" s="1"/>
  <c r="H63" i="1" a="1"/>
  <c r="H63" i="1" s="1"/>
  <c r="G64" i="1" a="1"/>
  <c r="G64" i="1" s="1"/>
  <c r="H64" i="1" a="1"/>
  <c r="H64" i="1" s="1"/>
  <c r="G65" i="1" a="1"/>
  <c r="G65" i="1" s="1"/>
  <c r="H65" i="1" a="1"/>
  <c r="H65" i="1"/>
  <c r="G66" i="1" a="1"/>
  <c r="G66" i="1" s="1"/>
  <c r="H66" i="1" a="1"/>
  <c r="H66" i="1" s="1"/>
  <c r="G67" i="1" a="1"/>
  <c r="G67" i="1" s="1"/>
  <c r="H67" i="1" a="1"/>
  <c r="H67" i="1" s="1"/>
  <c r="G68" i="1" a="1"/>
  <c r="G68" i="1" s="1"/>
  <c r="H68" i="1" a="1"/>
  <c r="H68" i="1" s="1"/>
  <c r="G69" i="1" a="1"/>
  <c r="G69" i="1" s="1"/>
  <c r="H69" i="1" a="1"/>
  <c r="H69" i="1" s="1"/>
  <c r="G70" i="1" a="1"/>
  <c r="G70" i="1" s="1"/>
  <c r="H70" i="1" a="1"/>
  <c r="H70" i="1" s="1"/>
  <c r="G71" i="1" a="1"/>
  <c r="G71" i="1" s="1"/>
  <c r="H71" i="1" a="1"/>
  <c r="H71" i="1" s="1"/>
  <c r="G72" i="1" a="1"/>
  <c r="G72" i="1" s="1"/>
  <c r="H72" i="1" a="1"/>
  <c r="H72" i="1" s="1"/>
  <c r="G73" i="1" a="1"/>
  <c r="G73" i="1" s="1"/>
  <c r="H73" i="1" a="1"/>
  <c r="H73" i="1" s="1"/>
  <c r="G74" i="1" a="1"/>
  <c r="G74" i="1" s="1"/>
  <c r="H74" i="1" a="1"/>
  <c r="H74" i="1"/>
  <c r="G75" i="1" a="1"/>
  <c r="G75" i="1" s="1"/>
  <c r="H75" i="1" a="1"/>
  <c r="H75" i="1" s="1"/>
  <c r="G76" i="1" a="1"/>
  <c r="G76" i="1" s="1"/>
  <c r="H76" i="1" a="1"/>
  <c r="H76" i="1" s="1"/>
  <c r="G77" i="1" a="1"/>
  <c r="G77" i="1" s="1"/>
  <c r="H77" i="1" a="1"/>
  <c r="H77" i="1" s="1"/>
  <c r="G78" i="1" a="1"/>
  <c r="G78" i="1" s="1"/>
  <c r="H78" i="1" a="1"/>
  <c r="H78" i="1" s="1"/>
  <c r="G79" i="1" a="1"/>
  <c r="G79" i="1" s="1"/>
  <c r="H79" i="1" a="1"/>
  <c r="H79" i="1" s="1"/>
  <c r="G80" i="1" a="1"/>
  <c r="G80" i="1" s="1"/>
  <c r="H80" i="1" a="1"/>
  <c r="H80" i="1" s="1"/>
  <c r="G81" i="1" a="1"/>
  <c r="G81" i="1" s="1"/>
  <c r="H81" i="1" a="1"/>
  <c r="H81" i="1" s="1"/>
  <c r="G82" i="1" a="1"/>
  <c r="G82" i="1" s="1"/>
  <c r="H82" i="1" a="1"/>
  <c r="H82" i="1" s="1"/>
  <c r="G83" i="1" a="1"/>
  <c r="G83" i="1" s="1"/>
  <c r="H83" i="1" a="1"/>
  <c r="H83" i="1"/>
  <c r="G84" i="1" a="1"/>
  <c r="G84" i="1" s="1"/>
  <c r="H84" i="1" a="1"/>
  <c r="H84" i="1" s="1"/>
  <c r="G85" i="1" a="1"/>
  <c r="G85" i="1" s="1"/>
  <c r="H85" i="1" a="1"/>
  <c r="H85" i="1" s="1"/>
  <c r="G86" i="1" a="1"/>
  <c r="G86" i="1" s="1"/>
  <c r="H86" i="1" a="1"/>
  <c r="H86" i="1" s="1"/>
  <c r="G87" i="1" a="1"/>
  <c r="G87" i="1" s="1"/>
  <c r="H87" i="1" a="1"/>
  <c r="H87" i="1" s="1"/>
  <c r="G88" i="1" a="1"/>
  <c r="G88" i="1" s="1"/>
  <c r="H88" i="1" a="1"/>
  <c r="H88" i="1" s="1"/>
  <c r="G89" i="1" a="1"/>
  <c r="G89" i="1" s="1"/>
  <c r="H89" i="1" a="1"/>
  <c r="H89" i="1" s="1"/>
  <c r="G90" i="1" a="1"/>
  <c r="G90" i="1" s="1"/>
  <c r="H90" i="1" a="1"/>
  <c r="H90" i="1" s="1"/>
  <c r="G91" i="1" a="1"/>
  <c r="G91" i="1" s="1"/>
  <c r="H91" i="1" a="1"/>
  <c r="H91" i="1" s="1"/>
  <c r="G92" i="1" a="1"/>
  <c r="G92" i="1" s="1"/>
  <c r="H92" i="1" a="1"/>
  <c r="H92" i="1"/>
  <c r="G93" i="1" a="1"/>
  <c r="G93" i="1" s="1"/>
  <c r="H93" i="1" a="1"/>
  <c r="H93" i="1" s="1"/>
  <c r="G94" i="1" a="1"/>
  <c r="G94" i="1" s="1"/>
  <c r="H94" i="1" a="1"/>
  <c r="H94" i="1" s="1"/>
  <c r="G95" i="1" a="1"/>
  <c r="G95" i="1" s="1"/>
  <c r="H95" i="1" a="1"/>
  <c r="H95" i="1" s="1"/>
  <c r="G96" i="1" a="1"/>
  <c r="G96" i="1" s="1"/>
  <c r="H96" i="1" a="1"/>
  <c r="H96" i="1" s="1"/>
  <c r="G97" i="1" a="1"/>
  <c r="G97" i="1" s="1"/>
  <c r="H97" i="1" a="1"/>
  <c r="H97" i="1" s="1"/>
  <c r="G98" i="1" a="1"/>
  <c r="G98" i="1" s="1"/>
  <c r="H98" i="1" a="1"/>
  <c r="H98" i="1" s="1"/>
  <c r="G99" i="1" a="1"/>
  <c r="G99" i="1" s="1"/>
  <c r="H99" i="1" a="1"/>
  <c r="H99" i="1" s="1"/>
  <c r="G100" i="1" a="1"/>
  <c r="G100" i="1" s="1"/>
  <c r="H100" i="1" a="1"/>
  <c r="H100" i="1"/>
  <c r="G101" i="1" a="1"/>
  <c r="G101" i="1" s="1"/>
  <c r="H101" i="1" a="1"/>
  <c r="H101" i="1" s="1"/>
  <c r="G102" i="1" a="1"/>
  <c r="G102" i="1" s="1"/>
  <c r="H102" i="1" a="1"/>
  <c r="H102" i="1" s="1"/>
  <c r="G103" i="1" a="1"/>
  <c r="G103" i="1" s="1"/>
  <c r="H103" i="1" a="1"/>
  <c r="H103" i="1" s="1"/>
  <c r="G104" i="1" a="1"/>
  <c r="G104" i="1" s="1"/>
  <c r="H104" i="1" a="1"/>
  <c r="H104" i="1"/>
  <c r="G105" i="1" a="1"/>
  <c r="G105" i="1" s="1"/>
  <c r="H105" i="1" a="1"/>
  <c r="H105" i="1" s="1"/>
  <c r="G106" i="1" a="1"/>
  <c r="G106" i="1"/>
  <c r="H106" i="1" a="1"/>
  <c r="H106" i="1" s="1"/>
  <c r="G107" i="1" a="1"/>
  <c r="G107" i="1" s="1"/>
  <c r="H107" i="1" a="1"/>
  <c r="H107" i="1" s="1"/>
  <c r="G108" i="1" a="1"/>
  <c r="G108" i="1" s="1"/>
  <c r="H108" i="1" a="1"/>
  <c r="H108" i="1" s="1"/>
  <c r="G109" i="1" a="1"/>
  <c r="G109" i="1"/>
  <c r="H109" i="1" a="1"/>
  <c r="H109" i="1" s="1"/>
  <c r="G110" i="1" a="1"/>
  <c r="G110" i="1" s="1"/>
  <c r="H110" i="1" a="1"/>
  <c r="H110" i="1" s="1"/>
  <c r="G111" i="1" a="1"/>
  <c r="G111" i="1" s="1"/>
  <c r="H111" i="1" a="1"/>
  <c r="H111" i="1" s="1"/>
  <c r="G112" i="1" a="1"/>
  <c r="G112" i="1" s="1"/>
  <c r="H112" i="1" a="1"/>
  <c r="H112" i="1"/>
  <c r="G113" i="1" a="1"/>
  <c r="G113" i="1" s="1"/>
  <c r="H113" i="1" a="1"/>
  <c r="H113" i="1" s="1"/>
  <c r="G114" i="1" a="1"/>
  <c r="G114" i="1" s="1"/>
  <c r="H114" i="1" a="1"/>
  <c r="H114" i="1" s="1"/>
  <c r="G115" i="1" a="1"/>
  <c r="G115" i="1" s="1"/>
  <c r="H115" i="1" a="1"/>
  <c r="H115" i="1" s="1"/>
  <c r="G116" i="1" a="1"/>
  <c r="G116" i="1" s="1"/>
  <c r="H116" i="1" a="1"/>
  <c r="H116" i="1"/>
  <c r="G117" i="1" a="1"/>
  <c r="G117" i="1" s="1"/>
  <c r="H117" i="1" a="1"/>
  <c r="H117" i="1" s="1"/>
  <c r="G118" i="1" a="1"/>
  <c r="G118" i="1"/>
  <c r="H118" i="1" a="1"/>
  <c r="H118" i="1" s="1"/>
  <c r="G119" i="1" a="1"/>
  <c r="G119" i="1" s="1"/>
  <c r="H119" i="1" a="1"/>
  <c r="H119" i="1" s="1"/>
  <c r="G120" i="1" a="1"/>
  <c r="G120" i="1" s="1"/>
  <c r="H120" i="1" a="1"/>
  <c r="H120" i="1" s="1"/>
  <c r="G121" i="1" a="1"/>
  <c r="G121" i="1"/>
  <c r="H121" i="1" a="1"/>
  <c r="H121" i="1" s="1"/>
  <c r="G122" i="1" a="1"/>
  <c r="G122" i="1" s="1"/>
  <c r="H122" i="1" a="1"/>
  <c r="H122" i="1" s="1"/>
  <c r="G123" i="1" a="1"/>
  <c r="G123" i="1" s="1"/>
  <c r="H123" i="1" a="1"/>
  <c r="H123" i="1" s="1"/>
  <c r="G124" i="1" a="1"/>
  <c r="G124" i="1" s="1"/>
  <c r="H124" i="1" a="1"/>
  <c r="H124" i="1"/>
  <c r="G125" i="1" a="1"/>
  <c r="G125" i="1" s="1"/>
  <c r="H125" i="1" a="1"/>
  <c r="H125" i="1" s="1"/>
  <c r="G126" i="1" a="1"/>
  <c r="G126" i="1" s="1"/>
  <c r="H126" i="1" a="1"/>
  <c r="H126" i="1" s="1"/>
  <c r="G127" i="1" a="1"/>
  <c r="G127" i="1" s="1"/>
  <c r="H127" i="1" a="1"/>
  <c r="H127" i="1" s="1"/>
  <c r="G128" i="1" a="1"/>
  <c r="G128" i="1" s="1"/>
  <c r="H128" i="1" a="1"/>
  <c r="H128" i="1"/>
  <c r="G129" i="1" a="1"/>
  <c r="G129" i="1" s="1"/>
  <c r="H129" i="1" a="1"/>
  <c r="H129" i="1" s="1"/>
  <c r="G130" i="1" a="1"/>
  <c r="G130" i="1"/>
  <c r="H130" i="1" a="1"/>
  <c r="H130" i="1" s="1"/>
  <c r="G131" i="1" a="1"/>
  <c r="G131" i="1" s="1"/>
  <c r="H131" i="1" a="1"/>
  <c r="H131" i="1" s="1"/>
  <c r="G132" i="1" a="1"/>
  <c r="G132" i="1" s="1"/>
  <c r="H132" i="1" a="1"/>
  <c r="H132" i="1" s="1"/>
  <c r="G133" i="1" a="1"/>
  <c r="G133" i="1"/>
  <c r="H133" i="1" a="1"/>
  <c r="H133" i="1" s="1"/>
  <c r="G134" i="1" a="1"/>
  <c r="G134" i="1" s="1"/>
  <c r="H134" i="1" a="1"/>
  <c r="H134" i="1" s="1"/>
  <c r="G135" i="1" a="1"/>
  <c r="G135" i="1" s="1"/>
  <c r="H135" i="1" a="1"/>
  <c r="H135" i="1" s="1"/>
  <c r="G136" i="1" a="1"/>
  <c r="G136" i="1" s="1"/>
  <c r="H136" i="1" a="1"/>
  <c r="H136" i="1"/>
  <c r="G137" i="1" a="1"/>
  <c r="G137" i="1" s="1"/>
  <c r="H137" i="1" a="1"/>
  <c r="H137" i="1" s="1"/>
  <c r="G138" i="1" a="1"/>
  <c r="G138" i="1" s="1"/>
  <c r="H138" i="1" a="1"/>
  <c r="H138" i="1" s="1"/>
  <c r="G139" i="1" a="1"/>
  <c r="G139" i="1" s="1"/>
  <c r="H139" i="1" a="1"/>
  <c r="H139" i="1" s="1"/>
  <c r="G140" i="1" a="1"/>
  <c r="G140" i="1" s="1"/>
  <c r="H140" i="1" a="1"/>
  <c r="H140" i="1"/>
  <c r="G141" i="1" a="1"/>
  <c r="G141" i="1" s="1"/>
  <c r="H141" i="1" a="1"/>
  <c r="H141" i="1" s="1"/>
  <c r="G142" i="1" a="1"/>
  <c r="G142" i="1"/>
  <c r="H142" i="1" a="1"/>
  <c r="H142" i="1" s="1"/>
  <c r="G143" i="1" a="1"/>
  <c r="G143" i="1" s="1"/>
  <c r="H143" i="1" a="1"/>
  <c r="H143" i="1" s="1"/>
  <c r="G144" i="1" a="1"/>
  <c r="G144" i="1" s="1"/>
  <c r="H144" i="1" a="1"/>
  <c r="H144" i="1" s="1"/>
  <c r="G145" i="1" a="1"/>
  <c r="G145" i="1"/>
  <c r="H145" i="1" a="1"/>
  <c r="H145" i="1" s="1"/>
  <c r="G146" i="1" a="1"/>
  <c r="G146" i="1" s="1"/>
  <c r="H146" i="1" a="1"/>
  <c r="H146" i="1" s="1"/>
  <c r="G147" i="1" a="1"/>
  <c r="G147" i="1" s="1"/>
  <c r="H147" i="1" a="1"/>
  <c r="H147" i="1" s="1"/>
  <c r="G148" i="1" a="1"/>
  <c r="G148" i="1" s="1"/>
  <c r="H148" i="1" a="1"/>
  <c r="H148" i="1"/>
  <c r="G149" i="1" a="1"/>
  <c r="G149" i="1" s="1"/>
  <c r="H149" i="1" a="1"/>
  <c r="H149" i="1" s="1"/>
  <c r="G150" i="1" a="1"/>
  <c r="G150" i="1" s="1"/>
  <c r="H150" i="1" a="1"/>
  <c r="H150" i="1" s="1"/>
  <c r="G151" i="1" a="1"/>
  <c r="G151" i="1" s="1"/>
  <c r="H151" i="1" a="1"/>
  <c r="H151" i="1" s="1"/>
  <c r="G152" i="1" a="1"/>
  <c r="G152" i="1" s="1"/>
  <c r="H152" i="1" a="1"/>
  <c r="H152" i="1"/>
  <c r="G153" i="1" a="1"/>
  <c r="G153" i="1" s="1"/>
  <c r="H153" i="1" a="1"/>
  <c r="H153" i="1" s="1"/>
  <c r="G154" i="1" a="1"/>
  <c r="G154" i="1"/>
  <c r="H154" i="1" a="1"/>
  <c r="H154" i="1" s="1"/>
  <c r="G155" i="1" a="1"/>
  <c r="G155" i="1" s="1"/>
  <c r="H155" i="1" a="1"/>
  <c r="H155" i="1" s="1"/>
  <c r="G156" i="1" a="1"/>
  <c r="G156" i="1" s="1"/>
  <c r="H156" i="1" a="1"/>
  <c r="H156" i="1" s="1"/>
  <c r="G157" i="1" a="1"/>
  <c r="G157" i="1" s="1"/>
  <c r="H157" i="1" a="1"/>
  <c r="H157" i="1"/>
  <c r="G158" i="1" a="1"/>
  <c r="G158" i="1" s="1"/>
  <c r="H158" i="1" a="1"/>
  <c r="H158" i="1" s="1"/>
  <c r="G159" i="1" a="1"/>
  <c r="G159" i="1" s="1"/>
  <c r="H159" i="1" a="1"/>
  <c r="H159" i="1" s="1"/>
  <c r="G160" i="1" a="1"/>
  <c r="G160" i="1"/>
  <c r="H160" i="1" a="1"/>
  <c r="H160" i="1" s="1"/>
  <c r="G161" i="1" a="1"/>
  <c r="G161" i="1"/>
  <c r="H161" i="1" a="1"/>
  <c r="H161" i="1" s="1"/>
  <c r="G162" i="1" a="1"/>
  <c r="G162" i="1" s="1"/>
  <c r="H162" i="1" a="1"/>
  <c r="H162" i="1" s="1"/>
  <c r="G163" i="1" a="1"/>
  <c r="G163" i="1" s="1"/>
  <c r="H163" i="1" a="1"/>
  <c r="H163" i="1"/>
  <c r="G164" i="1" a="1"/>
  <c r="G164" i="1" s="1"/>
  <c r="H164" i="1" a="1"/>
  <c r="H164" i="1" s="1"/>
  <c r="G165" i="1" a="1"/>
  <c r="G165" i="1" s="1"/>
  <c r="H165" i="1" a="1"/>
  <c r="H165" i="1" s="1"/>
  <c r="G166" i="1" a="1"/>
  <c r="G166" i="1" s="1"/>
  <c r="H166" i="1" a="1"/>
  <c r="H166" i="1" s="1"/>
  <c r="G167" i="1" a="1"/>
  <c r="G167" i="1"/>
  <c r="H167" i="1" a="1"/>
  <c r="H167" i="1" s="1"/>
  <c r="G168" i="1" a="1"/>
  <c r="G168" i="1" s="1"/>
  <c r="H168" i="1" a="1"/>
  <c r="H168" i="1" s="1"/>
  <c r="G169" i="1" a="1"/>
  <c r="G169" i="1" s="1"/>
  <c r="H169" i="1" a="1"/>
  <c r="H169" i="1" s="1"/>
  <c r="G170" i="1" a="1"/>
  <c r="G170" i="1" s="1"/>
  <c r="H170" i="1" a="1"/>
  <c r="H170" i="1"/>
  <c r="G171" i="1" a="1"/>
  <c r="G171" i="1" s="1"/>
  <c r="H171" i="1" a="1"/>
  <c r="H171" i="1" s="1"/>
  <c r="G172" i="1" a="1"/>
  <c r="G172" i="1" s="1"/>
  <c r="H172" i="1" a="1"/>
  <c r="H172" i="1" s="1"/>
  <c r="G173" i="1" a="1"/>
  <c r="G173" i="1" s="1"/>
  <c r="H173" i="1" a="1"/>
  <c r="H173" i="1" s="1"/>
  <c r="G174" i="1" a="1"/>
  <c r="G174" i="1" s="1"/>
  <c r="H174" i="1" a="1"/>
  <c r="H174" i="1" s="1"/>
  <c r="G175" i="1" a="1"/>
  <c r="G175" i="1" s="1"/>
  <c r="H175" i="1" a="1"/>
  <c r="H175" i="1" s="1"/>
  <c r="G176" i="1" a="1"/>
  <c r="G176" i="1" s="1"/>
  <c r="H176" i="1" a="1"/>
  <c r="H176" i="1" s="1"/>
  <c r="G177" i="1" a="1"/>
  <c r="G177" i="1" s="1"/>
  <c r="H177" i="1" a="1"/>
  <c r="H177" i="1" s="1"/>
  <c r="G178" i="1" a="1"/>
  <c r="G178" i="1" s="1"/>
  <c r="H178" i="1" a="1"/>
  <c r="H178" i="1" s="1"/>
  <c r="G179" i="1" a="1"/>
  <c r="G179" i="1" s="1"/>
  <c r="H179" i="1" a="1"/>
  <c r="H179" i="1" s="1"/>
  <c r="G180" i="1" a="1"/>
  <c r="G180" i="1" s="1"/>
  <c r="H180" i="1" a="1"/>
  <c r="H180" i="1" s="1"/>
  <c r="G181" i="1" a="1"/>
  <c r="G181" i="1" s="1"/>
  <c r="H181" i="1" a="1"/>
  <c r="H181" i="1" s="1"/>
  <c r="G182" i="1" a="1"/>
  <c r="G182" i="1" s="1"/>
  <c r="H182" i="1" a="1"/>
  <c r="H182" i="1" s="1"/>
  <c r="G183" i="1" a="1"/>
  <c r="G183" i="1" s="1"/>
  <c r="H183" i="1" a="1"/>
  <c r="H183" i="1" s="1"/>
  <c r="G184" i="1" a="1"/>
  <c r="G184" i="1" s="1"/>
  <c r="H184" i="1" a="1"/>
  <c r="H184" i="1" s="1"/>
  <c r="G185" i="1" a="1"/>
  <c r="G185" i="1" s="1"/>
  <c r="H185" i="1" a="1"/>
  <c r="H185" i="1" s="1"/>
  <c r="G186" i="1" a="1"/>
  <c r="G186" i="1" s="1"/>
  <c r="H186" i="1" a="1"/>
  <c r="H186" i="1" s="1"/>
  <c r="G187" i="1" a="1"/>
  <c r="G187" i="1" s="1"/>
  <c r="H187" i="1" a="1"/>
  <c r="H187" i="1" s="1"/>
  <c r="G188" i="1" a="1"/>
  <c r="G188" i="1" s="1"/>
  <c r="H188" i="1" a="1"/>
  <c r="H188" i="1" s="1"/>
  <c r="G189" i="1" a="1"/>
  <c r="G189" i="1" s="1"/>
  <c r="H189" i="1" a="1"/>
  <c r="H189" i="1" s="1"/>
  <c r="G190" i="1" a="1"/>
  <c r="G190" i="1" s="1"/>
  <c r="H190" i="1" a="1"/>
  <c r="H190" i="1" s="1"/>
  <c r="G191" i="1" a="1"/>
  <c r="G191" i="1" s="1"/>
  <c r="H191" i="1" a="1"/>
  <c r="H191" i="1" s="1"/>
  <c r="G192" i="1" a="1"/>
  <c r="G192" i="1" s="1"/>
  <c r="H192" i="1" a="1"/>
  <c r="H192" i="1" s="1"/>
  <c r="G193" i="1" a="1"/>
  <c r="G193" i="1" s="1"/>
  <c r="H193" i="1" a="1"/>
  <c r="H193" i="1" s="1"/>
  <c r="G194" i="1" a="1"/>
  <c r="G194" i="1" s="1"/>
  <c r="H194" i="1" a="1"/>
  <c r="H194" i="1" s="1"/>
  <c r="G195" i="1" a="1"/>
  <c r="G195" i="1" s="1"/>
  <c r="H195" i="1" a="1"/>
  <c r="H195" i="1" s="1"/>
  <c r="G196" i="1" a="1"/>
  <c r="G196" i="1" s="1"/>
  <c r="H196" i="1" a="1"/>
  <c r="H196" i="1" s="1"/>
  <c r="G197" i="1" a="1"/>
  <c r="G197" i="1" s="1"/>
  <c r="H197" i="1" a="1"/>
  <c r="H197" i="1" s="1"/>
  <c r="G198" i="1" a="1"/>
  <c r="G198" i="1" s="1"/>
  <c r="H198" i="1" a="1"/>
  <c r="H198" i="1"/>
  <c r="G199" i="1" a="1"/>
  <c r="G199" i="1"/>
  <c r="H199" i="1" a="1"/>
  <c r="H199" i="1"/>
  <c r="G200" i="1" a="1"/>
  <c r="G200" i="1"/>
  <c r="H200" i="1" a="1"/>
  <c r="H200" i="1" s="1"/>
  <c r="G201" i="1" a="1"/>
  <c r="G201" i="1" s="1"/>
  <c r="H201" i="1" a="1"/>
  <c r="H201" i="1" s="1"/>
  <c r="G202" i="1" a="1"/>
  <c r="G202" i="1" s="1"/>
  <c r="H202" i="1" a="1"/>
  <c r="H202" i="1" s="1"/>
  <c r="G203" i="1" a="1"/>
  <c r="G203" i="1" s="1"/>
  <c r="H203" i="1" a="1"/>
  <c r="H203" i="1" s="1"/>
  <c r="G204" i="1" a="1"/>
  <c r="G204" i="1" s="1"/>
  <c r="H204" i="1" a="1"/>
  <c r="H204" i="1"/>
  <c r="G205" i="1" a="1"/>
  <c r="G205" i="1"/>
  <c r="H205" i="1" a="1"/>
  <c r="H205" i="1"/>
  <c r="G206" i="1" a="1"/>
  <c r="G206" i="1"/>
  <c r="H206" i="1" a="1"/>
  <c r="H206" i="1"/>
  <c r="G207" i="1" a="1"/>
  <c r="G207" i="1" s="1"/>
  <c r="H207" i="1" a="1"/>
  <c r="H207" i="1" s="1"/>
  <c r="G208" i="1" a="1"/>
  <c r="G208" i="1" s="1"/>
  <c r="H208" i="1" a="1"/>
  <c r="H208" i="1" s="1"/>
  <c r="G209" i="1" a="1"/>
  <c r="G209" i="1" s="1"/>
  <c r="H209" i="1" a="1"/>
  <c r="H209" i="1" s="1"/>
  <c r="G210" i="1" a="1"/>
  <c r="G210" i="1" s="1"/>
  <c r="H210" i="1" a="1"/>
  <c r="H210" i="1" s="1"/>
  <c r="G211" i="1" a="1"/>
  <c r="G211" i="1"/>
  <c r="H211" i="1" a="1"/>
  <c r="H211" i="1"/>
  <c r="G212" i="1" a="1"/>
  <c r="G212" i="1"/>
  <c r="H212" i="1" a="1"/>
  <c r="H212" i="1"/>
  <c r="G213" i="1" a="1"/>
  <c r="G213" i="1" s="1"/>
  <c r="H213" i="1" a="1"/>
  <c r="H213" i="1" s="1"/>
  <c r="G214" i="1" a="1"/>
  <c r="G214" i="1" s="1"/>
  <c r="H214" i="1" a="1"/>
  <c r="H214" i="1" s="1"/>
  <c r="G215" i="1" a="1"/>
  <c r="G215" i="1" s="1"/>
  <c r="H215" i="1" a="1"/>
  <c r="H215" i="1" s="1"/>
  <c r="G216" i="1" a="1"/>
  <c r="G216" i="1" s="1"/>
  <c r="H216" i="1" a="1"/>
  <c r="H216" i="1"/>
  <c r="G217" i="1" a="1"/>
  <c r="G217" i="1" s="1"/>
  <c r="H217" i="1" a="1"/>
  <c r="H217" i="1"/>
  <c r="G218" i="1" a="1"/>
  <c r="G218" i="1"/>
  <c r="H218" i="1" a="1"/>
  <c r="H218" i="1"/>
  <c r="G219" i="1" a="1"/>
  <c r="G219" i="1" s="1"/>
  <c r="H219" i="1" a="1"/>
  <c r="H219" i="1" s="1"/>
  <c r="G220" i="1" a="1"/>
  <c r="G220" i="1" s="1"/>
  <c r="H220" i="1" a="1"/>
  <c r="H220" i="1" s="1"/>
  <c r="G221" i="1" a="1"/>
  <c r="G221" i="1" s="1"/>
  <c r="H221" i="1" a="1"/>
  <c r="H221" i="1" s="1"/>
  <c r="G222" i="1" a="1"/>
  <c r="G222" i="1" s="1"/>
  <c r="H222" i="1" a="1"/>
  <c r="H222" i="1"/>
  <c r="G223" i="1" a="1"/>
  <c r="G223" i="1"/>
  <c r="H223" i="1" a="1"/>
  <c r="H223" i="1" s="1"/>
  <c r="G224" i="1" a="1"/>
  <c r="G224" i="1"/>
  <c r="H224" i="1" a="1"/>
  <c r="H224" i="1"/>
  <c r="G225" i="1" a="1"/>
  <c r="G225" i="1" s="1"/>
  <c r="H225" i="1" a="1"/>
  <c r="H225" i="1" s="1"/>
  <c r="G226" i="1" a="1"/>
  <c r="G226" i="1" s="1"/>
  <c r="H226" i="1" a="1"/>
  <c r="H226" i="1" s="1"/>
  <c r="G227" i="1" a="1"/>
  <c r="G227" i="1" s="1"/>
  <c r="H227" i="1" a="1"/>
  <c r="H227" i="1" s="1"/>
  <c r="G228" i="1" a="1"/>
  <c r="G228" i="1" s="1"/>
  <c r="H228" i="1" a="1"/>
  <c r="H228" i="1"/>
  <c r="G229" i="1" a="1"/>
  <c r="G229" i="1"/>
  <c r="H229" i="1" a="1"/>
  <c r="H229" i="1"/>
  <c r="G230" i="1" a="1"/>
  <c r="G230" i="1" s="1"/>
  <c r="H230" i="1" a="1"/>
  <c r="H230" i="1"/>
  <c r="G231" i="1" a="1"/>
  <c r="G231" i="1" s="1"/>
  <c r="H231" i="1" a="1"/>
  <c r="H231" i="1" s="1"/>
  <c r="G232" i="1" a="1"/>
  <c r="G232" i="1"/>
  <c r="H232" i="1" a="1"/>
  <c r="H232" i="1" s="1"/>
  <c r="G233" i="1" a="1"/>
  <c r="G233" i="1" s="1"/>
  <c r="H233" i="1" a="1"/>
  <c r="H233" i="1" s="1"/>
  <c r="G234" i="1" a="1"/>
  <c r="G234" i="1" s="1"/>
  <c r="H234" i="1" a="1"/>
  <c r="H234" i="1"/>
  <c r="G235" i="1" a="1"/>
  <c r="G235" i="1"/>
  <c r="H235" i="1" a="1"/>
  <c r="H235" i="1" s="1"/>
  <c r="G236" i="1" a="1"/>
  <c r="G236" i="1"/>
  <c r="H236" i="1" a="1"/>
  <c r="H236" i="1" s="1"/>
  <c r="G237" i="1" a="1"/>
  <c r="G237" i="1" s="1"/>
  <c r="H237" i="1" a="1"/>
  <c r="H237" i="1" s="1"/>
  <c r="G238" i="1" a="1"/>
  <c r="G238" i="1" s="1"/>
  <c r="H238" i="1" a="1"/>
  <c r="H238" i="1" s="1"/>
  <c r="G239" i="1" a="1"/>
  <c r="G239" i="1" s="1"/>
  <c r="H239" i="1" a="1"/>
  <c r="H239" i="1" s="1"/>
  <c r="G240" i="1" a="1"/>
  <c r="G240" i="1" s="1"/>
  <c r="H240" i="1" a="1"/>
  <c r="H240" i="1"/>
  <c r="G241" i="1" a="1"/>
  <c r="G241" i="1"/>
  <c r="H241" i="1" a="1"/>
  <c r="H241" i="1"/>
  <c r="G242" i="1" a="1"/>
  <c r="G242" i="1"/>
  <c r="H242" i="1" a="1"/>
  <c r="H242" i="1"/>
  <c r="G243" i="1" a="1"/>
  <c r="G243" i="1" s="1"/>
  <c r="H243" i="1" a="1"/>
  <c r="H243" i="1" s="1"/>
  <c r="G244" i="1" a="1"/>
  <c r="G244" i="1" s="1"/>
  <c r="H244" i="1" a="1"/>
  <c r="H244" i="1" s="1"/>
  <c r="G245" i="1" a="1"/>
  <c r="G245" i="1" s="1"/>
  <c r="H245" i="1" a="1"/>
  <c r="H245" i="1" s="1"/>
  <c r="G246" i="1" a="1"/>
  <c r="G246" i="1" s="1"/>
  <c r="H246" i="1" a="1"/>
  <c r="H246" i="1" s="1"/>
  <c r="G247" i="1" a="1"/>
  <c r="G247" i="1"/>
  <c r="H247" i="1" a="1"/>
  <c r="H247" i="1"/>
  <c r="G248" i="1" a="1"/>
  <c r="G248" i="1"/>
  <c r="H248" i="1" a="1"/>
  <c r="H248" i="1"/>
  <c r="G249" i="1" a="1"/>
  <c r="G249" i="1" s="1"/>
  <c r="H249" i="1" a="1"/>
  <c r="H249" i="1"/>
  <c r="G250" i="1" a="1"/>
  <c r="G250" i="1" s="1"/>
  <c r="H250" i="1" a="1"/>
  <c r="H250" i="1" s="1"/>
  <c r="G251" i="1" a="1"/>
  <c r="G251" i="1" s="1"/>
  <c r="H251" i="1" a="1"/>
  <c r="H251" i="1"/>
  <c r="G252" i="1" a="1"/>
  <c r="G252" i="1" s="1"/>
  <c r="H252" i="1" a="1"/>
  <c r="H252" i="1"/>
  <c r="G253" i="1" a="1"/>
  <c r="G253" i="1" s="1"/>
  <c r="H253" i="1" a="1"/>
  <c r="H253" i="1"/>
  <c r="G254" i="1" a="1"/>
  <c r="G254" i="1"/>
  <c r="H254" i="1" a="1"/>
  <c r="H254" i="1"/>
  <c r="G255" i="1" a="1"/>
  <c r="G255" i="1" s="1"/>
  <c r="H255" i="1" a="1"/>
  <c r="H255" i="1" s="1"/>
  <c r="G256" i="1" a="1"/>
  <c r="G256" i="1" s="1"/>
  <c r="H256" i="1" a="1"/>
  <c r="H256" i="1" s="1"/>
  <c r="G257" i="1" a="1"/>
  <c r="G257" i="1" s="1"/>
  <c r="H257" i="1" a="1"/>
  <c r="H257" i="1" s="1"/>
  <c r="G258" i="1" a="1"/>
  <c r="G258" i="1" s="1"/>
  <c r="H258" i="1" a="1"/>
  <c r="H258" i="1" s="1"/>
  <c r="G259" i="1" a="1"/>
  <c r="G259" i="1" s="1"/>
  <c r="H259" i="1" a="1"/>
  <c r="H259" i="1" s="1"/>
  <c r="G260" i="1" a="1"/>
  <c r="G260" i="1" s="1"/>
  <c r="H260" i="1" a="1"/>
  <c r="H260" i="1" s="1"/>
  <c r="G261" i="1" a="1"/>
  <c r="G261" i="1" s="1"/>
  <c r="H261" i="1" a="1"/>
  <c r="H261" i="1" s="1"/>
  <c r="G262" i="1" a="1"/>
  <c r="G262" i="1"/>
  <c r="H262" i="1" a="1"/>
  <c r="H262" i="1" s="1"/>
  <c r="G263" i="1" a="1"/>
  <c r="G263" i="1" s="1"/>
  <c r="H263" i="1" a="1"/>
  <c r="H263" i="1" s="1"/>
  <c r="G264" i="1" a="1"/>
  <c r="G264" i="1" s="1"/>
  <c r="H264" i="1" a="1"/>
  <c r="H264" i="1" s="1"/>
  <c r="G265" i="1" a="1"/>
  <c r="G265" i="1"/>
  <c r="H265" i="1" a="1"/>
  <c r="H265" i="1" s="1"/>
  <c r="G266" i="1" a="1"/>
  <c r="G266" i="1" s="1"/>
  <c r="H266" i="1" a="1"/>
  <c r="H266" i="1" s="1"/>
  <c r="G267" i="1" a="1"/>
  <c r="G267" i="1"/>
  <c r="H267" i="1" a="1"/>
  <c r="H267" i="1" s="1"/>
  <c r="G268" i="1" a="1"/>
  <c r="G268" i="1" s="1"/>
  <c r="H268" i="1" a="1"/>
  <c r="H268" i="1" s="1"/>
  <c r="G269" i="1" a="1"/>
  <c r="G269" i="1" s="1"/>
  <c r="H269" i="1" a="1"/>
  <c r="H269" i="1" s="1"/>
  <c r="G270" i="1" a="1"/>
  <c r="G270" i="1" s="1"/>
  <c r="H270" i="1" a="1"/>
  <c r="H270" i="1" s="1"/>
  <c r="G271" i="1" a="1"/>
  <c r="G271" i="1"/>
  <c r="H271" i="1" a="1"/>
  <c r="H271" i="1" s="1"/>
  <c r="G272" i="1" a="1"/>
  <c r="G272" i="1" s="1"/>
  <c r="H272" i="1" a="1"/>
  <c r="H272" i="1" s="1"/>
  <c r="G273" i="1" a="1"/>
  <c r="G273" i="1" s="1"/>
  <c r="H273" i="1" a="1"/>
  <c r="H273" i="1" s="1"/>
  <c r="G274" i="1" a="1"/>
  <c r="G274" i="1"/>
  <c r="H274" i="1" a="1"/>
  <c r="H274" i="1" s="1"/>
  <c r="G275" i="1" a="1"/>
  <c r="G275" i="1" s="1"/>
  <c r="H275" i="1" a="1"/>
  <c r="H275" i="1" s="1"/>
  <c r="G276" i="1" a="1"/>
  <c r="G276" i="1" s="1"/>
  <c r="H276" i="1" a="1"/>
  <c r="H276" i="1" s="1"/>
  <c r="G277" i="1" a="1"/>
  <c r="G277" i="1" s="1"/>
  <c r="H277" i="1" a="1"/>
  <c r="H277" i="1" s="1"/>
  <c r="G278" i="1" a="1"/>
  <c r="G278" i="1" s="1"/>
  <c r="H278" i="1" a="1"/>
  <c r="H278" i="1" s="1"/>
  <c r="G279" i="1" a="1"/>
  <c r="G279" i="1" s="1"/>
  <c r="H279" i="1" a="1"/>
  <c r="H279" i="1" s="1"/>
  <c r="G280" i="1" a="1"/>
  <c r="G280" i="1"/>
  <c r="H280" i="1" a="1"/>
  <c r="H280" i="1" s="1"/>
  <c r="G281" i="1" a="1"/>
  <c r="G281" i="1" s="1"/>
  <c r="H281" i="1" a="1"/>
  <c r="H281" i="1" s="1"/>
  <c r="G282" i="1" a="1"/>
  <c r="G282" i="1" s="1"/>
  <c r="H282" i="1" a="1"/>
  <c r="H282" i="1" s="1"/>
  <c r="G283" i="1" a="1"/>
  <c r="G283" i="1" s="1"/>
  <c r="H283" i="1" a="1"/>
  <c r="H283" i="1" s="1"/>
  <c r="G284" i="1" a="1"/>
  <c r="G284" i="1" s="1"/>
  <c r="H284" i="1" a="1"/>
  <c r="H284" i="1" s="1"/>
  <c r="G285" i="1" a="1"/>
  <c r="G285" i="1"/>
  <c r="H285" i="1" a="1"/>
  <c r="H285" i="1" s="1"/>
  <c r="G286" i="1" a="1"/>
  <c r="G286" i="1" s="1"/>
  <c r="H286" i="1" a="1"/>
  <c r="H286" i="1" s="1"/>
  <c r="G287" i="1" a="1"/>
  <c r="G287" i="1" s="1"/>
  <c r="H287" i="1" a="1"/>
  <c r="H287" i="1" s="1"/>
  <c r="G288" i="1" a="1"/>
  <c r="G288" i="1" s="1"/>
  <c r="H288" i="1" a="1"/>
  <c r="H288" i="1" s="1"/>
  <c r="G289" i="1" a="1"/>
  <c r="G289" i="1"/>
  <c r="H289" i="1" a="1"/>
  <c r="H289" i="1" s="1"/>
  <c r="G290" i="1" a="1"/>
  <c r="G290" i="1" s="1"/>
  <c r="H290" i="1" a="1"/>
  <c r="H290" i="1" s="1"/>
  <c r="G291" i="1" a="1"/>
  <c r="G291" i="1" s="1"/>
  <c r="H291" i="1" a="1"/>
  <c r="H291" i="1" s="1"/>
  <c r="G292" i="1" a="1"/>
  <c r="G292" i="1" s="1"/>
  <c r="H292" i="1" a="1"/>
  <c r="H292" i="1" s="1"/>
  <c r="G293" i="1" a="1"/>
  <c r="G293" i="1" s="1"/>
  <c r="H293" i="1" a="1"/>
  <c r="H293" i="1" s="1"/>
  <c r="G294" i="1" a="1"/>
  <c r="G294" i="1"/>
  <c r="H294" i="1" a="1"/>
  <c r="H294" i="1" s="1"/>
  <c r="G295" i="1" a="1"/>
  <c r="G295" i="1" s="1"/>
  <c r="H295" i="1" a="1"/>
  <c r="H295" i="1" s="1"/>
  <c r="G296" i="1" a="1"/>
  <c r="G296" i="1" s="1"/>
  <c r="H296" i="1" a="1"/>
  <c r="H296" i="1" s="1"/>
  <c r="G297" i="1" a="1"/>
  <c r="G297" i="1" s="1"/>
  <c r="H297" i="1" a="1"/>
  <c r="H297" i="1" s="1"/>
  <c r="G298" i="1" a="1"/>
  <c r="G298" i="1"/>
  <c r="H298" i="1" a="1"/>
  <c r="H298" i="1" s="1"/>
  <c r="G299" i="1" a="1"/>
  <c r="G299" i="1" s="1"/>
  <c r="H299" i="1" a="1"/>
  <c r="H299" i="1" s="1"/>
  <c r="G300" i="1" a="1"/>
  <c r="G300" i="1" s="1"/>
  <c r="H300" i="1" a="1"/>
  <c r="H300" i="1" s="1"/>
  <c r="G301" i="1" a="1"/>
  <c r="G301" i="1" s="1"/>
  <c r="H301" i="1" a="1"/>
  <c r="H301" i="1" s="1"/>
  <c r="G302" i="1" a="1"/>
  <c r="G302" i="1" s="1"/>
  <c r="H302" i="1" a="1"/>
  <c r="H302" i="1" s="1"/>
  <c r="G303" i="1" a="1"/>
  <c r="G303" i="1"/>
  <c r="H303" i="1" a="1"/>
  <c r="H303" i="1" s="1"/>
  <c r="G304" i="1" a="1"/>
  <c r="G304" i="1" s="1"/>
  <c r="H304" i="1" a="1"/>
  <c r="H304" i="1" s="1"/>
  <c r="G305" i="1" a="1"/>
  <c r="G305" i="1" s="1"/>
  <c r="H305" i="1" a="1"/>
  <c r="H305" i="1" s="1"/>
  <c r="G306" i="1" a="1"/>
  <c r="G306" i="1" s="1"/>
  <c r="H306" i="1" a="1"/>
  <c r="H306" i="1" s="1"/>
  <c r="G307" i="1" a="1"/>
  <c r="G307" i="1"/>
  <c r="H307" i="1" a="1"/>
  <c r="H307" i="1" s="1"/>
  <c r="G308" i="1" a="1"/>
  <c r="G308" i="1" s="1"/>
  <c r="H308" i="1" a="1"/>
  <c r="H308" i="1" s="1"/>
  <c r="G309" i="1" a="1"/>
  <c r="G309" i="1" s="1"/>
  <c r="H309" i="1" a="1"/>
  <c r="H309" i="1" s="1"/>
  <c r="G310" i="1" a="1"/>
  <c r="G310" i="1" s="1"/>
  <c r="H310" i="1" a="1"/>
  <c r="H310" i="1" s="1"/>
  <c r="G311" i="1" a="1"/>
  <c r="G311" i="1" s="1"/>
  <c r="H311" i="1" a="1"/>
  <c r="H311" i="1" s="1"/>
  <c r="G312" i="1" a="1"/>
  <c r="G312" i="1" s="1"/>
  <c r="H312" i="1" a="1"/>
  <c r="H312" i="1" s="1"/>
  <c r="G313" i="1" a="1"/>
  <c r="G313" i="1" s="1"/>
  <c r="H313" i="1" a="1"/>
  <c r="H313" i="1" s="1"/>
  <c r="G314" i="1" a="1"/>
  <c r="G314" i="1" s="1"/>
  <c r="H314" i="1" a="1"/>
  <c r="H314" i="1" s="1"/>
  <c r="G315" i="1" a="1"/>
  <c r="G315" i="1" s="1"/>
  <c r="H315" i="1" a="1"/>
  <c r="H315" i="1" s="1"/>
  <c r="G316" i="1" a="1"/>
  <c r="G316" i="1"/>
  <c r="H316" i="1" a="1"/>
  <c r="H316" i="1" s="1"/>
  <c r="G317" i="1" a="1"/>
  <c r="G317" i="1" s="1"/>
  <c r="H317" i="1" a="1"/>
  <c r="H317" i="1" s="1"/>
  <c r="G318" i="1" a="1"/>
  <c r="G318" i="1" s="1"/>
  <c r="H318" i="1" a="1"/>
  <c r="H318" i="1" s="1"/>
  <c r="G319" i="1" a="1"/>
  <c r="G319" i="1" s="1"/>
  <c r="H319" i="1" a="1"/>
  <c r="H319" i="1" s="1"/>
  <c r="G320" i="1" a="1"/>
  <c r="G320" i="1" s="1"/>
  <c r="H320" i="1" a="1"/>
  <c r="H320" i="1" s="1"/>
  <c r="G321" i="1" a="1"/>
  <c r="G321" i="1" s="1"/>
  <c r="H321" i="1" a="1"/>
  <c r="H321" i="1" s="1"/>
  <c r="G322" i="1" a="1"/>
  <c r="G322" i="1" s="1"/>
  <c r="H322" i="1" a="1"/>
  <c r="H322" i="1" s="1"/>
  <c r="G323" i="1" a="1"/>
  <c r="G323" i="1" s="1"/>
  <c r="H323" i="1" a="1"/>
  <c r="H323" i="1" s="1"/>
  <c r="G324" i="1" a="1"/>
  <c r="G324" i="1" s="1"/>
  <c r="H324" i="1" a="1"/>
  <c r="H324" i="1" s="1"/>
  <c r="G325" i="1" a="1"/>
  <c r="G325" i="1"/>
  <c r="H325" i="1" a="1"/>
  <c r="H325" i="1" s="1"/>
  <c r="G326" i="1" a="1"/>
  <c r="G326" i="1" s="1"/>
  <c r="H326" i="1" a="1"/>
  <c r="H326" i="1" s="1"/>
  <c r="G327" i="1" a="1"/>
  <c r="G327" i="1" s="1"/>
  <c r="H327" i="1" a="1"/>
  <c r="H327" i="1" s="1"/>
  <c r="G328" i="1" a="1"/>
  <c r="G328" i="1" s="1"/>
  <c r="H328" i="1" a="1"/>
  <c r="H328" i="1" s="1"/>
  <c r="G329" i="1" a="1"/>
  <c r="G329" i="1" s="1"/>
  <c r="H329" i="1" a="1"/>
  <c r="H329" i="1" s="1"/>
  <c r="G330" i="1" a="1"/>
  <c r="G330" i="1" s="1"/>
  <c r="H330" i="1" a="1"/>
  <c r="H330" i="1" s="1"/>
  <c r="G331" i="1" a="1"/>
  <c r="G331" i="1" s="1"/>
  <c r="H331" i="1" a="1"/>
  <c r="H331" i="1" s="1"/>
  <c r="G332" i="1" a="1"/>
  <c r="G332" i="1" s="1"/>
  <c r="H332" i="1" a="1"/>
  <c r="H332" i="1" s="1"/>
  <c r="G333" i="1" a="1"/>
  <c r="G333" i="1" s="1"/>
  <c r="H333" i="1" a="1"/>
  <c r="H333" i="1" s="1"/>
  <c r="G334" i="1" a="1"/>
  <c r="G334" i="1"/>
  <c r="H334" i="1" a="1"/>
  <c r="H334" i="1" s="1"/>
  <c r="G335" i="1" a="1"/>
  <c r="G335" i="1" s="1"/>
  <c r="H335" i="1" a="1"/>
  <c r="H335" i="1" s="1"/>
  <c r="G336" i="1" a="1"/>
  <c r="G336" i="1" s="1"/>
  <c r="H336" i="1" a="1"/>
  <c r="H336" i="1" s="1"/>
  <c r="G337" i="1" a="1"/>
  <c r="G337" i="1" s="1"/>
  <c r="H337" i="1" a="1"/>
  <c r="H337" i="1" s="1"/>
  <c r="G338" i="1" a="1"/>
  <c r="G338" i="1" s="1"/>
  <c r="H338" i="1" a="1"/>
  <c r="H338" i="1" s="1"/>
  <c r="G339" i="1" a="1"/>
  <c r="G339" i="1" s="1"/>
  <c r="H339" i="1" a="1"/>
  <c r="H339" i="1" s="1"/>
  <c r="G340" i="1" a="1"/>
  <c r="G340" i="1" s="1"/>
  <c r="H340" i="1" a="1"/>
  <c r="H340" i="1" s="1"/>
  <c r="G341" i="1" a="1"/>
  <c r="G341" i="1" s="1"/>
  <c r="H341" i="1" a="1"/>
  <c r="H341" i="1" s="1"/>
  <c r="G342" i="1" a="1"/>
  <c r="G342" i="1" s="1"/>
  <c r="H342" i="1" a="1"/>
  <c r="H342" i="1" s="1"/>
  <c r="G343" i="1" a="1"/>
  <c r="G343" i="1"/>
  <c r="H343" i="1" a="1"/>
  <c r="H343" i="1" s="1"/>
  <c r="G344" i="1" a="1"/>
  <c r="G344" i="1" s="1"/>
  <c r="H344" i="1" a="1"/>
  <c r="H344" i="1" s="1"/>
  <c r="G345" i="1" a="1"/>
  <c r="G345" i="1" s="1"/>
  <c r="H345" i="1" a="1"/>
  <c r="H345" i="1" s="1"/>
  <c r="G346" i="1" a="1"/>
  <c r="G346" i="1" s="1"/>
  <c r="H346" i="1" a="1"/>
  <c r="H346" i="1" s="1"/>
  <c r="G347" i="1" a="1"/>
  <c r="G347" i="1" s="1"/>
  <c r="H347" i="1" a="1"/>
  <c r="H347" i="1" s="1"/>
  <c r="G348" i="1" a="1"/>
  <c r="G348" i="1" s="1"/>
  <c r="H348" i="1" a="1"/>
  <c r="H348" i="1" s="1"/>
  <c r="G349" i="1" a="1"/>
  <c r="G349" i="1" s="1"/>
  <c r="H349" i="1" a="1"/>
  <c r="H349" i="1" s="1"/>
  <c r="G350" i="1" a="1"/>
  <c r="G350" i="1" s="1"/>
  <c r="H350" i="1" a="1"/>
  <c r="H350" i="1" s="1"/>
  <c r="G351" i="1" a="1"/>
  <c r="G351" i="1" s="1"/>
  <c r="H351" i="1" a="1"/>
  <c r="H351" i="1" s="1"/>
  <c r="G352" i="1" a="1"/>
  <c r="G352" i="1"/>
  <c r="H352" i="1" a="1"/>
  <c r="H352" i="1" s="1"/>
  <c r="G353" i="1" a="1"/>
  <c r="G353" i="1" s="1"/>
  <c r="H353" i="1" a="1"/>
  <c r="H353" i="1" s="1"/>
  <c r="G354" i="1" a="1"/>
  <c r="G354" i="1" s="1"/>
  <c r="H354" i="1" a="1"/>
  <c r="H354" i="1" s="1"/>
  <c r="G355" i="1" a="1"/>
  <c r="G355" i="1" s="1"/>
  <c r="H355" i="1" a="1"/>
  <c r="H355" i="1" s="1"/>
  <c r="G356" i="1" a="1"/>
  <c r="G356" i="1" s="1"/>
  <c r="H356" i="1" a="1"/>
  <c r="H356" i="1" s="1"/>
  <c r="G357" i="1" a="1"/>
  <c r="G357" i="1" s="1"/>
  <c r="H357" i="1" a="1"/>
  <c r="H357" i="1" s="1"/>
  <c r="G358" i="1" a="1"/>
  <c r="G358" i="1" s="1"/>
  <c r="H358" i="1" a="1"/>
  <c r="H358" i="1" s="1"/>
  <c r="G359" i="1" a="1"/>
  <c r="G359" i="1" s="1"/>
  <c r="H359" i="1" a="1"/>
  <c r="H359" i="1" s="1"/>
  <c r="G360" i="1" a="1"/>
  <c r="G360" i="1" s="1"/>
  <c r="H360" i="1" a="1"/>
  <c r="H360" i="1" s="1"/>
  <c r="G361" i="1" a="1"/>
  <c r="G361" i="1"/>
  <c r="H361" i="1" a="1"/>
  <c r="H361" i="1" s="1"/>
  <c r="G362" i="1" a="1"/>
  <c r="G362" i="1" s="1"/>
  <c r="H362" i="1" a="1"/>
  <c r="H362" i="1" s="1"/>
  <c r="G363" i="1" a="1"/>
  <c r="G363" i="1" s="1"/>
  <c r="H363" i="1" a="1"/>
  <c r="H363" i="1" s="1"/>
  <c r="G364" i="1" a="1"/>
  <c r="G364" i="1" s="1"/>
  <c r="H364" i="1" a="1"/>
  <c r="H364" i="1" s="1"/>
  <c r="G365" i="1" a="1"/>
  <c r="G365" i="1" s="1"/>
  <c r="H365" i="1" a="1"/>
  <c r="H365" i="1" s="1"/>
  <c r="G366" i="1" a="1"/>
  <c r="G366" i="1" s="1"/>
  <c r="H366" i="1" a="1"/>
  <c r="H366" i="1" s="1"/>
  <c r="G367" i="1" a="1"/>
  <c r="G367" i="1" s="1"/>
  <c r="H367" i="1" a="1"/>
  <c r="H367" i="1" s="1"/>
  <c r="G368" i="1" a="1"/>
  <c r="G368" i="1" s="1"/>
  <c r="H368" i="1" a="1"/>
  <c r="H368" i="1" s="1"/>
  <c r="G369" i="1" a="1"/>
  <c r="G369" i="1" s="1"/>
  <c r="H369" i="1" a="1"/>
  <c r="H369" i="1" s="1"/>
  <c r="G370" i="1" a="1"/>
  <c r="G370" i="1"/>
  <c r="H370" i="1" a="1"/>
  <c r="H370" i="1" s="1"/>
  <c r="G371" i="1" a="1"/>
  <c r="G371" i="1" s="1"/>
  <c r="H371" i="1" a="1"/>
  <c r="H371" i="1" s="1"/>
  <c r="G372" i="1" a="1"/>
  <c r="G372" i="1" s="1"/>
  <c r="H372" i="1" a="1"/>
  <c r="H372" i="1" s="1"/>
  <c r="G373" i="1" a="1"/>
  <c r="G373" i="1" s="1"/>
  <c r="H373" i="1" a="1"/>
  <c r="H373" i="1" s="1"/>
  <c r="G374" i="1" a="1"/>
  <c r="G374" i="1" s="1"/>
  <c r="H374" i="1" a="1"/>
  <c r="H374" i="1" s="1"/>
  <c r="G375" i="1" a="1"/>
  <c r="G375" i="1" s="1"/>
  <c r="H375" i="1" a="1"/>
  <c r="H375" i="1" s="1"/>
  <c r="G376" i="1" a="1"/>
  <c r="G376" i="1" s="1"/>
  <c r="H376" i="1" a="1"/>
  <c r="H376" i="1" s="1"/>
  <c r="G377" i="1" a="1"/>
  <c r="G377" i="1" s="1"/>
  <c r="H377" i="1" a="1"/>
  <c r="H377" i="1" s="1"/>
  <c r="G378" i="1" a="1"/>
  <c r="G378" i="1" s="1"/>
  <c r="H378" i="1" a="1"/>
  <c r="H378" i="1" s="1"/>
  <c r="G379" i="1" a="1"/>
  <c r="G379" i="1"/>
  <c r="H379" i="1" a="1"/>
  <c r="H379" i="1" s="1"/>
  <c r="G380" i="1" a="1"/>
  <c r="G380" i="1" s="1"/>
  <c r="H380" i="1" a="1"/>
  <c r="H380" i="1" s="1"/>
  <c r="G381" i="1" a="1"/>
  <c r="G381" i="1" s="1"/>
  <c r="H381" i="1" a="1"/>
  <c r="H381" i="1" s="1"/>
  <c r="G382" i="1" a="1"/>
  <c r="G382" i="1" s="1"/>
  <c r="H382" i="1" a="1"/>
  <c r="H382" i="1" s="1"/>
  <c r="G383" i="1" a="1"/>
  <c r="G383" i="1" s="1"/>
  <c r="H383" i="1" a="1"/>
  <c r="H383" i="1" s="1"/>
  <c r="G384" i="1" a="1"/>
  <c r="G384" i="1" s="1"/>
  <c r="H384" i="1" a="1"/>
  <c r="H384" i="1" s="1"/>
  <c r="G385" i="1" a="1"/>
  <c r="G385" i="1" s="1"/>
  <c r="H385" i="1" a="1"/>
  <c r="H385" i="1" s="1"/>
  <c r="G386" i="1" a="1"/>
  <c r="G386" i="1" s="1"/>
  <c r="H386" i="1" a="1"/>
  <c r="H386" i="1" s="1"/>
  <c r="G387" i="1" a="1"/>
  <c r="G387" i="1" s="1"/>
  <c r="H387" i="1" a="1"/>
  <c r="H387" i="1" s="1"/>
  <c r="G388" i="1" a="1"/>
  <c r="G388" i="1"/>
  <c r="H388" i="1" a="1"/>
  <c r="H388" i="1" s="1"/>
  <c r="G389" i="1" a="1"/>
  <c r="G389" i="1" s="1"/>
  <c r="H389" i="1" a="1"/>
  <c r="H389" i="1" s="1"/>
  <c r="G390" i="1" a="1"/>
  <c r="G390" i="1" s="1"/>
  <c r="H390" i="1" a="1"/>
  <c r="H390" i="1" s="1"/>
  <c r="G391" i="1" a="1"/>
  <c r="G391" i="1" s="1"/>
  <c r="H391" i="1" a="1"/>
  <c r="H391" i="1" s="1"/>
  <c r="G392" i="1" a="1"/>
  <c r="G392" i="1" s="1"/>
  <c r="H392" i="1" a="1"/>
  <c r="H392" i="1" s="1"/>
  <c r="G393" i="1" a="1"/>
  <c r="G393" i="1" s="1"/>
  <c r="H393" i="1" a="1"/>
  <c r="H393" i="1" s="1"/>
  <c r="G394" i="1" a="1"/>
  <c r="G394" i="1" s="1"/>
  <c r="H394" i="1" a="1"/>
  <c r="H394" i="1" s="1"/>
  <c r="G395" i="1" a="1"/>
  <c r="G395" i="1" s="1"/>
  <c r="H395" i="1" a="1"/>
  <c r="H395" i="1" s="1"/>
  <c r="G396" i="1" a="1"/>
  <c r="G396" i="1" s="1"/>
  <c r="H396" i="1" a="1"/>
  <c r="H396" i="1" s="1"/>
  <c r="G397" i="1" a="1"/>
  <c r="G397" i="1"/>
  <c r="H397" i="1" a="1"/>
  <c r="H397" i="1" s="1"/>
  <c r="G398" i="1" a="1"/>
  <c r="G398" i="1" s="1"/>
  <c r="H398" i="1" a="1"/>
  <c r="H398" i="1" s="1"/>
  <c r="G399" i="1" a="1"/>
  <c r="G399" i="1" s="1"/>
  <c r="H399" i="1" a="1"/>
  <c r="H399" i="1"/>
  <c r="G400" i="1" a="1"/>
  <c r="G400" i="1" s="1"/>
  <c r="H400" i="1" a="1"/>
  <c r="H400" i="1" s="1"/>
  <c r="G401" i="1" a="1"/>
  <c r="G401" i="1"/>
  <c r="H401" i="1" a="1"/>
  <c r="H401" i="1"/>
  <c r="G402" i="1" a="1"/>
  <c r="G402" i="1" s="1"/>
  <c r="H402" i="1" a="1"/>
  <c r="H402" i="1"/>
  <c r="G403" i="1" a="1"/>
  <c r="G403" i="1" s="1"/>
  <c r="H403" i="1" a="1"/>
  <c r="H403" i="1"/>
  <c r="G404" i="1" a="1"/>
  <c r="G404" i="1"/>
  <c r="H404" i="1" a="1"/>
  <c r="H404" i="1"/>
  <c r="G405" i="1" a="1"/>
  <c r="G405" i="1" s="1"/>
  <c r="H405" i="1" a="1"/>
  <c r="H405" i="1"/>
  <c r="G406" i="1" a="1"/>
  <c r="G406" i="1" s="1"/>
  <c r="H406" i="1" a="1"/>
  <c r="H406" i="1"/>
  <c r="G407" i="1" a="1"/>
  <c r="G407" i="1"/>
  <c r="H407" i="1" a="1"/>
  <c r="H407" i="1"/>
  <c r="G408" i="1" a="1"/>
  <c r="G408" i="1" s="1"/>
  <c r="H408" i="1" a="1"/>
  <c r="H408" i="1"/>
  <c r="G409" i="1" a="1"/>
  <c r="G409" i="1"/>
  <c r="H409" i="1" a="1"/>
  <c r="H409" i="1"/>
  <c r="G410" i="1" a="1"/>
  <c r="G410" i="1"/>
  <c r="H410" i="1" a="1"/>
  <c r="H410" i="1"/>
  <c r="G411" i="1" a="1"/>
  <c r="G411" i="1" s="1"/>
  <c r="H411" i="1" a="1"/>
  <c r="H411" i="1"/>
  <c r="G412" i="1" a="1"/>
  <c r="G412" i="1"/>
  <c r="H412" i="1" a="1"/>
  <c r="H412" i="1"/>
  <c r="G413" i="1" a="1"/>
  <c r="G413" i="1" s="1"/>
  <c r="H413" i="1" a="1"/>
  <c r="H413" i="1"/>
  <c r="G414" i="1" a="1"/>
  <c r="G414" i="1" s="1"/>
  <c r="H414" i="1" a="1"/>
  <c r="H414" i="1"/>
  <c r="G415" i="1" a="1"/>
  <c r="G415" i="1"/>
  <c r="H415" i="1" a="1"/>
  <c r="H415" i="1"/>
  <c r="G416" i="1" a="1"/>
  <c r="G416" i="1" s="1"/>
  <c r="H416" i="1" a="1"/>
  <c r="H416" i="1"/>
  <c r="G417" i="1" a="1"/>
  <c r="G417" i="1" s="1"/>
  <c r="H417" i="1" a="1"/>
  <c r="H417" i="1"/>
  <c r="G418" i="1" a="1"/>
  <c r="G418" i="1" s="1"/>
  <c r="H418" i="1" a="1"/>
  <c r="H418" i="1"/>
  <c r="G419" i="1" a="1"/>
  <c r="G419" i="1" s="1"/>
  <c r="H419" i="1" a="1"/>
  <c r="H419" i="1"/>
  <c r="G420" i="1" a="1"/>
  <c r="G420" i="1" s="1"/>
  <c r="H420" i="1" a="1"/>
  <c r="H420" i="1"/>
  <c r="G421" i="1" a="1"/>
  <c r="G421" i="1"/>
  <c r="H421" i="1" a="1"/>
  <c r="H421" i="1" s="1"/>
  <c r="G422" i="1" a="1"/>
  <c r="G422" i="1" s="1"/>
  <c r="H422" i="1" a="1"/>
  <c r="H422" i="1"/>
  <c r="G423" i="1" a="1"/>
  <c r="G423" i="1" s="1"/>
  <c r="H423" i="1" a="1"/>
  <c r="H423" i="1"/>
  <c r="G424" i="1" a="1"/>
  <c r="G424" i="1"/>
  <c r="H424" i="1" a="1"/>
  <c r="H424" i="1" s="1"/>
  <c r="G425" i="1" a="1"/>
  <c r="G425" i="1" s="1"/>
  <c r="H425" i="1" a="1"/>
  <c r="H425" i="1" s="1"/>
  <c r="G426" i="1" a="1"/>
  <c r="G426" i="1" s="1"/>
  <c r="H426" i="1" a="1"/>
  <c r="H426" i="1"/>
  <c r="G427" i="1" a="1"/>
  <c r="G427" i="1"/>
  <c r="H427" i="1" a="1"/>
  <c r="H427" i="1" s="1"/>
  <c r="G428" i="1" a="1"/>
  <c r="G428" i="1" s="1"/>
  <c r="H428" i="1" a="1"/>
  <c r="H428" i="1" s="1"/>
  <c r="G429" i="1" a="1"/>
  <c r="G429" i="1" s="1"/>
  <c r="H429" i="1" a="1"/>
  <c r="H429" i="1"/>
  <c r="G430" i="1" a="1"/>
  <c r="G430" i="1"/>
  <c r="H430" i="1" a="1"/>
  <c r="H430" i="1"/>
  <c r="G431" i="1" a="1"/>
  <c r="G431" i="1" s="1"/>
  <c r="H431" i="1" a="1"/>
  <c r="H431" i="1" s="1"/>
  <c r="G432" i="1" a="1"/>
  <c r="G432" i="1" s="1"/>
  <c r="H432" i="1" a="1"/>
  <c r="H432" i="1"/>
  <c r="G433" i="1" a="1"/>
  <c r="G433" i="1"/>
  <c r="H433" i="1" a="1"/>
  <c r="H433" i="1"/>
  <c r="G434" i="1" a="1"/>
  <c r="G434" i="1" s="1"/>
  <c r="H434" i="1" a="1"/>
  <c r="H434" i="1" s="1"/>
  <c r="G435" i="1" a="1"/>
  <c r="G435" i="1" s="1"/>
  <c r="H435" i="1" a="1"/>
  <c r="H435" i="1"/>
  <c r="G436" i="1" a="1"/>
  <c r="G436" i="1"/>
  <c r="H436" i="1" a="1"/>
  <c r="H436" i="1" s="1"/>
  <c r="G437" i="1" a="1"/>
  <c r="G437" i="1" s="1"/>
  <c r="H437" i="1" a="1"/>
  <c r="H437" i="1" s="1"/>
  <c r="G438" i="1" a="1"/>
  <c r="G438" i="1" s="1"/>
  <c r="H438" i="1" a="1"/>
  <c r="H438" i="1" s="1"/>
  <c r="G439" i="1" a="1"/>
  <c r="G439" i="1" s="1"/>
  <c r="H439" i="1" a="1"/>
  <c r="H439" i="1" s="1"/>
  <c r="G440" i="1" a="1"/>
  <c r="G440" i="1" s="1"/>
  <c r="H440" i="1" a="1"/>
  <c r="H440" i="1" s="1"/>
  <c r="G441" i="1" a="1"/>
  <c r="G441" i="1" s="1"/>
  <c r="H441" i="1" a="1"/>
  <c r="H441" i="1" s="1"/>
  <c r="G442" i="1" a="1"/>
  <c r="G442" i="1" s="1"/>
  <c r="H442" i="1" a="1"/>
  <c r="H442" i="1"/>
  <c r="G443" i="1" a="1"/>
  <c r="G443" i="1" s="1"/>
  <c r="H443" i="1" a="1"/>
  <c r="H443" i="1" s="1"/>
  <c r="G444" i="1" a="1"/>
  <c r="G444" i="1" s="1"/>
  <c r="H444" i="1" a="1"/>
  <c r="H444" i="1" s="1"/>
  <c r="G445" i="1" a="1"/>
  <c r="G445" i="1"/>
  <c r="H445" i="1" a="1"/>
  <c r="H445" i="1" s="1"/>
  <c r="G446" i="1" a="1"/>
  <c r="G446" i="1" s="1"/>
  <c r="H446" i="1" a="1"/>
  <c r="H446" i="1" s="1"/>
  <c r="G447" i="1" a="1"/>
  <c r="G447" i="1" s="1"/>
  <c r="H447" i="1" a="1"/>
  <c r="H447" i="1" s="1"/>
  <c r="G448" i="1" a="1"/>
  <c r="G448" i="1" s="1"/>
  <c r="H448" i="1" a="1"/>
  <c r="H448" i="1" s="1"/>
  <c r="G449" i="1" a="1"/>
  <c r="G449" i="1" s="1"/>
  <c r="H449" i="1" a="1"/>
  <c r="H449" i="1" s="1"/>
  <c r="G450" i="1" a="1"/>
  <c r="G450" i="1" s="1"/>
  <c r="H450" i="1" a="1"/>
  <c r="H450" i="1" s="1"/>
  <c r="G451" i="1" a="1"/>
  <c r="G451" i="1" s="1"/>
  <c r="H451" i="1" a="1"/>
  <c r="H451" i="1"/>
  <c r="G452" i="1" a="1"/>
  <c r="G452" i="1" s="1"/>
  <c r="H452" i="1" a="1"/>
  <c r="H452" i="1" s="1"/>
  <c r="G453" i="1" a="1"/>
  <c r="G453" i="1" s="1"/>
  <c r="H453" i="1" a="1"/>
  <c r="H453" i="1" s="1"/>
  <c r="G454" i="1" a="1"/>
  <c r="G454" i="1"/>
  <c r="H454" i="1" a="1"/>
  <c r="H454" i="1" s="1"/>
  <c r="G455" i="1" a="1"/>
  <c r="G455" i="1" s="1"/>
  <c r="H455" i="1" a="1"/>
  <c r="H455" i="1" s="1"/>
  <c r="G456" i="1" a="1"/>
  <c r="G456" i="1" s="1"/>
  <c r="H456" i="1" a="1"/>
  <c r="H456" i="1" s="1"/>
  <c r="G457" i="1" a="1"/>
  <c r="G457" i="1"/>
  <c r="H457" i="1" a="1"/>
  <c r="H457" i="1" s="1"/>
  <c r="G458" i="1" a="1"/>
  <c r="G458" i="1" s="1"/>
  <c r="H458" i="1" a="1"/>
  <c r="H458" i="1" s="1"/>
  <c r="G459" i="1" a="1"/>
  <c r="G459" i="1" s="1"/>
  <c r="H459" i="1" a="1"/>
  <c r="H459" i="1" s="1"/>
  <c r="G460" i="1" a="1"/>
  <c r="G460" i="1" s="1"/>
  <c r="H460" i="1" a="1"/>
  <c r="H460" i="1"/>
  <c r="G461" i="1" a="1"/>
  <c r="G461" i="1" s="1"/>
  <c r="H461" i="1" a="1"/>
  <c r="H461" i="1" s="1"/>
  <c r="G462" i="1" a="1"/>
  <c r="G462" i="1" s="1"/>
  <c r="H462" i="1" a="1"/>
  <c r="H462" i="1" s="1"/>
  <c r="G463" i="1" a="1"/>
  <c r="G463" i="1"/>
  <c r="H463" i="1" a="1"/>
  <c r="H463" i="1" s="1"/>
  <c r="G464" i="1" a="1"/>
  <c r="G464" i="1" s="1"/>
  <c r="H464" i="1" a="1"/>
  <c r="H464" i="1" s="1"/>
  <c r="G465" i="1" a="1"/>
  <c r="G465" i="1" s="1"/>
  <c r="H465" i="1" a="1"/>
  <c r="H465" i="1" s="1"/>
  <c r="G466" i="1" a="1"/>
  <c r="G466" i="1"/>
  <c r="H466" i="1" a="1"/>
  <c r="H466" i="1" s="1"/>
  <c r="G467" i="1" a="1"/>
  <c r="G467" i="1" s="1"/>
  <c r="H467" i="1" a="1"/>
  <c r="H467" i="1" s="1"/>
  <c r="G468" i="1" a="1"/>
  <c r="G468" i="1" s="1"/>
  <c r="H468" i="1" a="1"/>
  <c r="H468" i="1" s="1"/>
  <c r="G469" i="1" a="1"/>
  <c r="G469" i="1" s="1"/>
  <c r="H469" i="1" a="1"/>
  <c r="H469" i="1"/>
  <c r="G470" i="1" a="1"/>
  <c r="G470" i="1" s="1"/>
  <c r="H470" i="1" a="1"/>
  <c r="H470" i="1" s="1"/>
  <c r="G471" i="1" a="1"/>
  <c r="G471" i="1" s="1"/>
  <c r="H471" i="1" a="1"/>
  <c r="H471" i="1" s="1"/>
  <c r="G472" i="1" a="1"/>
  <c r="G472" i="1"/>
  <c r="H472" i="1" a="1"/>
  <c r="H472" i="1" s="1"/>
  <c r="G473" i="1" a="1"/>
  <c r="G473" i="1" s="1"/>
  <c r="H473" i="1" a="1"/>
  <c r="H473" i="1" s="1"/>
  <c r="G474" i="1" a="1"/>
  <c r="G474" i="1" s="1"/>
  <c r="H474" i="1" a="1"/>
  <c r="H474" i="1" s="1"/>
  <c r="G475" i="1" a="1"/>
  <c r="G475" i="1" s="1"/>
  <c r="H475" i="1" a="1"/>
  <c r="H475" i="1" s="1"/>
  <c r="G476" i="1" a="1"/>
  <c r="G476" i="1" s="1"/>
  <c r="H476" i="1" a="1"/>
  <c r="H476" i="1" s="1"/>
  <c r="G477" i="1" a="1"/>
  <c r="G477" i="1" s="1"/>
  <c r="H477" i="1" a="1"/>
  <c r="H477" i="1" s="1"/>
  <c r="G478" i="1" a="1"/>
  <c r="G478" i="1" s="1"/>
  <c r="H478" i="1" a="1"/>
  <c r="H478" i="1"/>
  <c r="G479" i="1" a="1"/>
  <c r="G479" i="1" s="1"/>
  <c r="H479" i="1" a="1"/>
  <c r="H479" i="1" s="1"/>
  <c r="G480" i="1" a="1"/>
  <c r="G480" i="1" s="1"/>
  <c r="H480" i="1" a="1"/>
  <c r="H480" i="1" s="1"/>
  <c r="G481" i="1" a="1"/>
  <c r="G481" i="1"/>
  <c r="H481" i="1" a="1"/>
  <c r="H481" i="1" s="1"/>
  <c r="G482" i="1" a="1"/>
  <c r="G482" i="1" s="1"/>
  <c r="H482" i="1" a="1"/>
  <c r="H482" i="1" s="1"/>
  <c r="G483" i="1" a="1"/>
  <c r="G483" i="1" s="1"/>
  <c r="H483" i="1" a="1"/>
  <c r="H483" i="1" s="1"/>
  <c r="G484" i="1" a="1"/>
  <c r="G484" i="1" s="1"/>
  <c r="H484" i="1" a="1"/>
  <c r="H484" i="1" s="1"/>
  <c r="G485" i="1" a="1"/>
  <c r="G485" i="1" s="1"/>
  <c r="H485" i="1" a="1"/>
  <c r="H485" i="1" s="1"/>
  <c r="G486" i="1" a="1"/>
  <c r="G486" i="1" s="1"/>
  <c r="H486" i="1" a="1"/>
  <c r="H486" i="1" s="1"/>
  <c r="G487" i="1" a="1"/>
  <c r="G487" i="1" s="1"/>
  <c r="H487" i="1" a="1"/>
  <c r="H487" i="1"/>
  <c r="G488" i="1" a="1"/>
  <c r="G488" i="1" s="1"/>
  <c r="H488" i="1" a="1"/>
  <c r="H488" i="1" s="1"/>
  <c r="G489" i="1" a="1"/>
  <c r="G489" i="1" s="1"/>
  <c r="H489" i="1" a="1"/>
  <c r="H489" i="1" s="1"/>
  <c r="G490" i="1" a="1"/>
  <c r="G490" i="1"/>
  <c r="H490" i="1" a="1"/>
  <c r="H490" i="1" s="1"/>
  <c r="G491" i="1" a="1"/>
  <c r="G491" i="1" s="1"/>
  <c r="H491" i="1" a="1"/>
  <c r="H491" i="1" s="1"/>
  <c r="G492" i="1" a="1"/>
  <c r="G492" i="1" s="1"/>
  <c r="H492" i="1" a="1"/>
  <c r="H492" i="1" s="1"/>
  <c r="G493" i="1" a="1"/>
  <c r="G493" i="1"/>
  <c r="H493" i="1" a="1"/>
  <c r="H493" i="1" s="1"/>
  <c r="G494" i="1" a="1"/>
  <c r="G494" i="1" s="1"/>
  <c r="H494" i="1" a="1"/>
  <c r="H494" i="1" s="1"/>
  <c r="G495" i="1" a="1"/>
  <c r="G495" i="1" s="1"/>
  <c r="H495" i="1" a="1"/>
  <c r="H495" i="1" s="1"/>
  <c r="G496" i="1" a="1"/>
  <c r="G496" i="1" s="1"/>
  <c r="H496" i="1" a="1"/>
  <c r="H496" i="1"/>
  <c r="G497" i="1" a="1"/>
  <c r="G497" i="1" s="1"/>
  <c r="H497" i="1" a="1"/>
  <c r="H497" i="1" s="1"/>
  <c r="G498" i="1" a="1"/>
  <c r="G498" i="1" s="1"/>
  <c r="H498" i="1" a="1"/>
  <c r="H498" i="1" s="1"/>
  <c r="G499" i="1" a="1"/>
  <c r="G499" i="1" s="1"/>
  <c r="H499" i="1" a="1"/>
  <c r="H499" i="1" s="1"/>
  <c r="G500" i="1" a="1"/>
  <c r="G500" i="1" s="1"/>
  <c r="H500" i="1" a="1"/>
  <c r="H500" i="1" s="1"/>
  <c r="G501" i="1" a="1"/>
  <c r="G501" i="1" s="1"/>
  <c r="H501" i="1" a="1"/>
  <c r="H501" i="1" s="1"/>
  <c r="G502" i="1" a="1"/>
  <c r="G502" i="1"/>
  <c r="H502" i="1" a="1"/>
  <c r="H502" i="1" s="1"/>
  <c r="G503" i="1" a="1"/>
  <c r="G503" i="1" s="1"/>
  <c r="H503" i="1" a="1"/>
  <c r="H503" i="1" s="1"/>
  <c r="G504" i="1" a="1"/>
  <c r="G504" i="1" s="1"/>
  <c r="H504" i="1" a="1"/>
  <c r="H504" i="1" s="1"/>
  <c r="G505" i="1" a="1"/>
  <c r="G505" i="1" s="1"/>
  <c r="H505" i="1" a="1"/>
  <c r="H505" i="1" s="1"/>
  <c r="G506" i="1" a="1"/>
  <c r="G506" i="1" s="1"/>
  <c r="H506" i="1" a="1"/>
  <c r="H506" i="1" s="1"/>
  <c r="G507" i="1" a="1"/>
  <c r="G507" i="1" s="1"/>
  <c r="H507" i="1" a="1"/>
  <c r="H507" i="1" s="1"/>
  <c r="G508" i="1" a="1"/>
  <c r="G508" i="1" s="1"/>
  <c r="H508" i="1" a="1"/>
  <c r="H508" i="1" s="1"/>
  <c r="G509" i="1" a="1"/>
  <c r="G509" i="1" s="1"/>
  <c r="H509" i="1" a="1"/>
  <c r="H509" i="1" s="1"/>
  <c r="G510" i="1" a="1"/>
  <c r="G510" i="1" s="1"/>
  <c r="H510" i="1" a="1"/>
  <c r="H510" i="1" s="1"/>
  <c r="G511" i="1" a="1"/>
  <c r="G511" i="1" s="1"/>
  <c r="H511" i="1" a="1"/>
  <c r="H511" i="1" s="1"/>
  <c r="G512" i="1" a="1"/>
  <c r="G512" i="1" s="1"/>
  <c r="H512" i="1" a="1"/>
  <c r="H512" i="1" s="1"/>
  <c r="G513" i="1" a="1"/>
  <c r="G513" i="1" s="1"/>
  <c r="H513" i="1" a="1"/>
  <c r="H513" i="1" s="1"/>
  <c r="G514" i="1" a="1"/>
  <c r="G514" i="1" s="1"/>
  <c r="H514" i="1" a="1"/>
  <c r="H514" i="1" s="1"/>
  <c r="G515" i="1" a="1"/>
  <c r="G515" i="1" s="1"/>
  <c r="H515" i="1" a="1"/>
  <c r="H515" i="1" s="1"/>
  <c r="G516" i="1" a="1"/>
  <c r="G516" i="1" s="1"/>
  <c r="H516" i="1" a="1"/>
  <c r="H516" i="1" s="1"/>
  <c r="G517" i="1" a="1"/>
  <c r="G517" i="1" s="1"/>
  <c r="H517" i="1" a="1"/>
  <c r="H517" i="1" s="1"/>
  <c r="G518" i="1" a="1"/>
  <c r="G518" i="1" s="1"/>
  <c r="H518" i="1" a="1"/>
  <c r="H518" i="1" s="1"/>
  <c r="G519" i="1" a="1"/>
  <c r="G519" i="1" s="1"/>
  <c r="H519" i="1" a="1"/>
  <c r="H519" i="1" s="1"/>
  <c r="G520" i="1" a="1"/>
  <c r="G520" i="1" s="1"/>
  <c r="H520" i="1" a="1"/>
  <c r="H520" i="1" s="1"/>
  <c r="G521" i="1" a="1"/>
  <c r="G521" i="1" s="1"/>
  <c r="H521" i="1" a="1"/>
  <c r="H521" i="1" s="1"/>
  <c r="G522" i="1" a="1"/>
  <c r="G522" i="1" s="1"/>
  <c r="H522" i="1" a="1"/>
  <c r="H522" i="1" s="1"/>
  <c r="G523" i="1" a="1"/>
  <c r="G523" i="1" s="1"/>
  <c r="H523" i="1" a="1"/>
  <c r="H523" i="1" s="1"/>
  <c r="G524" i="1" a="1"/>
  <c r="G524" i="1" s="1"/>
  <c r="H524" i="1" a="1"/>
  <c r="H524" i="1" s="1"/>
  <c r="G525" i="1" a="1"/>
  <c r="G525" i="1" s="1"/>
  <c r="H525" i="1" a="1"/>
  <c r="H525" i="1" s="1"/>
  <c r="G526" i="1" a="1"/>
  <c r="G526" i="1" s="1"/>
  <c r="H526" i="1" a="1"/>
  <c r="H526" i="1" s="1"/>
  <c r="G527" i="1" a="1"/>
  <c r="G527" i="1" s="1"/>
  <c r="H527" i="1" a="1"/>
  <c r="H527" i="1" s="1"/>
  <c r="G528" i="1" a="1"/>
  <c r="G528" i="1" s="1"/>
  <c r="H528" i="1" a="1"/>
  <c r="H528" i="1" s="1"/>
  <c r="G529" i="1" a="1"/>
  <c r="G529" i="1"/>
  <c r="H529" i="1" a="1"/>
  <c r="H529" i="1" s="1"/>
  <c r="G530" i="1" a="1"/>
  <c r="G530" i="1" s="1"/>
  <c r="H530" i="1" a="1"/>
  <c r="H530" i="1" s="1"/>
  <c r="G531" i="1" a="1"/>
  <c r="G531" i="1" s="1"/>
  <c r="H531" i="1" a="1"/>
  <c r="H531" i="1" s="1"/>
  <c r="G532" i="1" a="1"/>
  <c r="G532" i="1" s="1"/>
  <c r="H532" i="1" a="1"/>
  <c r="H532" i="1" s="1"/>
  <c r="G533" i="1" a="1"/>
  <c r="G533" i="1" s="1"/>
  <c r="H533" i="1" a="1"/>
  <c r="H533" i="1" s="1"/>
  <c r="G534" i="1" a="1"/>
  <c r="G534" i="1" s="1"/>
  <c r="H534" i="1" a="1"/>
  <c r="H534" i="1" s="1"/>
  <c r="G535" i="1" a="1"/>
  <c r="G535" i="1" s="1"/>
  <c r="H535" i="1" a="1"/>
  <c r="H535" i="1" s="1"/>
  <c r="G536" i="1" a="1"/>
  <c r="G536" i="1" s="1"/>
  <c r="H536" i="1" a="1"/>
  <c r="H536" i="1" s="1"/>
  <c r="G537" i="1" a="1"/>
  <c r="G537" i="1" s="1"/>
  <c r="H537" i="1" a="1"/>
  <c r="H537" i="1" s="1"/>
  <c r="G538" i="1" a="1"/>
  <c r="G538" i="1"/>
  <c r="H538" i="1" a="1"/>
  <c r="H538" i="1" s="1"/>
  <c r="G539" i="1" a="1"/>
  <c r="G539" i="1" s="1"/>
  <c r="H539" i="1" a="1"/>
  <c r="H539" i="1" s="1"/>
  <c r="G540" i="1" a="1"/>
  <c r="G540" i="1" s="1"/>
  <c r="H540" i="1" a="1"/>
  <c r="H540" i="1" s="1"/>
  <c r="G541" i="1" a="1"/>
  <c r="G541" i="1" s="1"/>
  <c r="H541" i="1" a="1"/>
  <c r="H541" i="1" s="1"/>
  <c r="G542" i="1" a="1"/>
  <c r="G542" i="1" s="1"/>
  <c r="H542" i="1" a="1"/>
  <c r="H542" i="1" s="1"/>
  <c r="G543" i="1" a="1"/>
  <c r="G543" i="1" s="1"/>
  <c r="H543" i="1" a="1"/>
  <c r="H543" i="1" s="1"/>
  <c r="G544" i="1" a="1"/>
  <c r="G544" i="1" s="1"/>
  <c r="H544" i="1" a="1"/>
  <c r="H544" i="1" s="1"/>
  <c r="G545" i="1" a="1"/>
  <c r="G545" i="1" s="1"/>
  <c r="H545" i="1" a="1"/>
  <c r="H545" i="1" s="1"/>
  <c r="G546" i="1" a="1"/>
  <c r="G546" i="1" s="1"/>
  <c r="H546" i="1" a="1"/>
  <c r="H546" i="1" s="1"/>
  <c r="G547" i="1" a="1"/>
  <c r="G547" i="1"/>
  <c r="H547" i="1" a="1"/>
  <c r="H547" i="1" s="1"/>
  <c r="G548" i="1" a="1"/>
  <c r="G548" i="1" s="1"/>
  <c r="H548" i="1" a="1"/>
  <c r="H548" i="1" s="1"/>
  <c r="G549" i="1" a="1"/>
  <c r="G549" i="1" s="1"/>
  <c r="H549" i="1" a="1"/>
  <c r="H549" i="1" s="1"/>
  <c r="G550" i="1" a="1"/>
  <c r="G550" i="1" s="1"/>
  <c r="H550" i="1" a="1"/>
  <c r="H550" i="1" s="1"/>
  <c r="G551" i="1" a="1"/>
  <c r="G551" i="1" s="1"/>
  <c r="H551" i="1" a="1"/>
  <c r="H551" i="1" s="1"/>
  <c r="G552" i="1" a="1"/>
  <c r="G552" i="1" s="1"/>
  <c r="H552" i="1" a="1"/>
  <c r="H552" i="1" s="1"/>
  <c r="G553" i="1" a="1"/>
  <c r="G553" i="1" s="1"/>
  <c r="H553" i="1" a="1"/>
  <c r="H553" i="1" s="1"/>
  <c r="G554" i="1" a="1"/>
  <c r="G554" i="1" s="1"/>
  <c r="H554" i="1" a="1"/>
  <c r="H554" i="1" s="1"/>
  <c r="G555" i="1" a="1"/>
  <c r="G555" i="1" s="1"/>
  <c r="H555" i="1" a="1"/>
  <c r="H555" i="1" s="1"/>
  <c r="G556" i="1" a="1"/>
  <c r="G556" i="1" s="1"/>
  <c r="H556" i="1" a="1"/>
  <c r="H556" i="1" s="1"/>
  <c r="G557" i="1" a="1"/>
  <c r="G557" i="1" s="1"/>
  <c r="H557" i="1" a="1"/>
  <c r="H557" i="1" s="1"/>
  <c r="G558" i="1" a="1"/>
  <c r="G558" i="1" s="1"/>
  <c r="H558" i="1" a="1"/>
  <c r="H558" i="1" s="1"/>
  <c r="G559" i="1" a="1"/>
  <c r="G559" i="1" s="1"/>
  <c r="H559" i="1" a="1"/>
  <c r="H559" i="1" s="1"/>
  <c r="G560" i="1" a="1"/>
  <c r="G560" i="1" s="1"/>
  <c r="H560" i="1" a="1"/>
  <c r="H560" i="1" s="1"/>
  <c r="G561" i="1" a="1"/>
  <c r="G561" i="1" s="1"/>
  <c r="H561" i="1" a="1"/>
  <c r="H561" i="1" s="1"/>
  <c r="G562" i="1" a="1"/>
  <c r="G562" i="1" s="1"/>
  <c r="H562" i="1" a="1"/>
  <c r="H562" i="1" s="1"/>
  <c r="G563" i="1" a="1"/>
  <c r="G563" i="1" s="1"/>
  <c r="H563" i="1" a="1"/>
  <c r="H563" i="1" s="1"/>
  <c r="G564" i="1" a="1"/>
  <c r="G564" i="1" s="1"/>
  <c r="H564" i="1" a="1"/>
  <c r="H564" i="1" s="1"/>
  <c r="G565" i="1" a="1"/>
  <c r="G565" i="1"/>
  <c r="H565" i="1" a="1"/>
  <c r="H565" i="1" s="1"/>
  <c r="G566" i="1" a="1"/>
  <c r="G566" i="1" s="1"/>
  <c r="H566" i="1" a="1"/>
  <c r="H566" i="1" s="1"/>
  <c r="G567" i="1" a="1"/>
  <c r="G567" i="1" s="1"/>
  <c r="H567" i="1" a="1"/>
  <c r="H567" i="1" s="1"/>
  <c r="G568" i="1" a="1"/>
  <c r="G568" i="1"/>
  <c r="H568" i="1" a="1"/>
  <c r="H568" i="1"/>
  <c r="G569" i="1" a="1"/>
  <c r="G569" i="1" s="1"/>
  <c r="H569" i="1" a="1"/>
  <c r="H569" i="1" s="1"/>
  <c r="G570" i="1" a="1"/>
  <c r="G570" i="1" s="1"/>
  <c r="H570" i="1" a="1"/>
  <c r="H570" i="1" s="1"/>
  <c r="G571" i="1" a="1"/>
  <c r="G571" i="1" s="1"/>
  <c r="H571" i="1" a="1"/>
  <c r="H571" i="1" s="1"/>
  <c r="G572" i="1" a="1"/>
  <c r="G572" i="1" s="1"/>
  <c r="H572" i="1" a="1"/>
  <c r="H572" i="1"/>
  <c r="G573" i="1" a="1"/>
  <c r="G573" i="1" s="1"/>
  <c r="H573" i="1" a="1"/>
  <c r="H573" i="1" s="1"/>
  <c r="G574" i="1" a="1"/>
  <c r="G574" i="1" s="1"/>
  <c r="H574" i="1" a="1"/>
  <c r="H574" i="1" s="1"/>
  <c r="G575" i="1" a="1"/>
  <c r="G575" i="1" s="1"/>
  <c r="H575" i="1" a="1"/>
  <c r="H575" i="1"/>
  <c r="G576" i="1" a="1"/>
  <c r="G576" i="1" s="1"/>
  <c r="H576" i="1" a="1"/>
  <c r="H576" i="1"/>
  <c r="G577" i="1" a="1"/>
  <c r="G577" i="1" s="1"/>
  <c r="H577" i="1" a="1"/>
  <c r="H577" i="1" s="1"/>
  <c r="G578" i="1" a="1"/>
  <c r="G578" i="1" s="1"/>
  <c r="H578" i="1" a="1"/>
  <c r="H578" i="1" s="1"/>
  <c r="G579" i="1" a="1"/>
  <c r="G579" i="1" s="1"/>
  <c r="H579" i="1" a="1"/>
  <c r="H579" i="1" s="1"/>
  <c r="G580" i="1" a="1"/>
  <c r="G580" i="1" s="1"/>
  <c r="H580" i="1" a="1"/>
  <c r="H580" i="1" s="1"/>
  <c r="G581" i="1" a="1"/>
  <c r="G581" i="1" s="1"/>
  <c r="H581" i="1" a="1"/>
  <c r="H581" i="1"/>
  <c r="G582" i="1" a="1"/>
  <c r="G582" i="1" s="1"/>
  <c r="H582" i="1" a="1"/>
  <c r="H582" i="1" s="1"/>
  <c r="G583" i="1" a="1"/>
  <c r="G583" i="1" s="1"/>
  <c r="H583" i="1" a="1"/>
  <c r="H583" i="1" s="1"/>
  <c r="G584" i="1" a="1"/>
  <c r="G584" i="1" s="1"/>
  <c r="H584" i="1" a="1"/>
  <c r="H584" i="1"/>
  <c r="G585" i="1" a="1"/>
  <c r="G585" i="1" s="1"/>
  <c r="H585" i="1" a="1"/>
  <c r="H585" i="1" s="1"/>
  <c r="G586" i="1" a="1"/>
  <c r="G586" i="1" s="1"/>
  <c r="H586" i="1" a="1"/>
  <c r="H586" i="1" s="1"/>
  <c r="G587" i="1" a="1"/>
  <c r="G587" i="1" s="1"/>
  <c r="H587" i="1" a="1"/>
  <c r="H587" i="1" s="1"/>
  <c r="G588" i="1" a="1"/>
  <c r="G588" i="1" s="1"/>
  <c r="H588" i="1" a="1"/>
  <c r="H588" i="1" s="1"/>
  <c r="G589" i="1" a="1"/>
  <c r="G589" i="1" s="1"/>
  <c r="H589" i="1" a="1"/>
  <c r="H589" i="1" s="1"/>
  <c r="G590" i="1" a="1"/>
  <c r="G590" i="1" s="1"/>
  <c r="H590" i="1" a="1"/>
  <c r="H590" i="1"/>
  <c r="G591" i="1" a="1"/>
  <c r="G591" i="1" s="1"/>
  <c r="H591" i="1" a="1"/>
  <c r="H591" i="1" s="1"/>
  <c r="G592" i="1" a="1"/>
  <c r="G592" i="1" s="1"/>
  <c r="H592" i="1" a="1"/>
  <c r="H592" i="1" s="1"/>
  <c r="G593" i="1" a="1"/>
  <c r="G593" i="1" s="1"/>
  <c r="H593" i="1" a="1"/>
  <c r="H593" i="1"/>
  <c r="G594" i="1" a="1"/>
  <c r="G594" i="1" s="1"/>
  <c r="H594" i="1" a="1"/>
  <c r="H594" i="1" s="1"/>
  <c r="G595" i="1" a="1"/>
  <c r="G595" i="1" s="1"/>
  <c r="H595" i="1" a="1"/>
  <c r="H595" i="1" s="1"/>
  <c r="G596" i="1" a="1"/>
  <c r="G596" i="1" s="1"/>
  <c r="H596" i="1" a="1"/>
  <c r="H596" i="1" s="1"/>
  <c r="G597" i="1" a="1"/>
  <c r="G597" i="1" s="1"/>
  <c r="H597" i="1" a="1"/>
  <c r="H597" i="1" s="1"/>
  <c r="G598" i="1" a="1"/>
  <c r="G598" i="1"/>
  <c r="H598" i="1" a="1"/>
  <c r="H598" i="1" s="1"/>
  <c r="G599" i="1" a="1"/>
  <c r="G599" i="1" s="1"/>
  <c r="H599" i="1" a="1"/>
  <c r="H599" i="1" s="1"/>
  <c r="G600" i="1" a="1"/>
  <c r="G600" i="1" s="1"/>
  <c r="H600" i="1" a="1"/>
  <c r="H600" i="1"/>
  <c r="G601" i="1" a="1"/>
  <c r="G601" i="1"/>
  <c r="H601" i="1" a="1"/>
  <c r="H601" i="1" s="1"/>
  <c r="G602" i="1" a="1"/>
  <c r="G602" i="1"/>
  <c r="H602" i="1" a="1"/>
  <c r="H602" i="1"/>
  <c r="G603" i="1" a="1"/>
  <c r="G603" i="1" s="1"/>
  <c r="H603" i="1" a="1"/>
  <c r="H603" i="1"/>
  <c r="G604" i="1" a="1"/>
  <c r="G604" i="1"/>
  <c r="H604" i="1" a="1"/>
  <c r="H604" i="1" s="1"/>
  <c r="G605" i="1" a="1"/>
  <c r="G605" i="1"/>
  <c r="H605" i="1" a="1"/>
  <c r="H605" i="1"/>
  <c r="G606" i="1" a="1"/>
  <c r="G606" i="1" s="1"/>
  <c r="H606" i="1" a="1"/>
  <c r="H606" i="1"/>
  <c r="G607" i="1" a="1"/>
  <c r="G607" i="1"/>
  <c r="H607" i="1" a="1"/>
  <c r="H607" i="1"/>
  <c r="G608" i="1" a="1"/>
  <c r="G608" i="1"/>
  <c r="H608" i="1" a="1"/>
  <c r="H608" i="1"/>
  <c r="G609" i="1" a="1"/>
  <c r="G609" i="1" s="1"/>
  <c r="H609" i="1" a="1"/>
  <c r="H609" i="1"/>
  <c r="G610" i="1" a="1"/>
  <c r="G610" i="1"/>
  <c r="H610" i="1" a="1"/>
  <c r="H610" i="1"/>
  <c r="G611" i="1" a="1"/>
  <c r="G611" i="1"/>
  <c r="H611" i="1" a="1"/>
  <c r="H611" i="1"/>
  <c r="G612" i="1" a="1"/>
  <c r="G612" i="1" s="1"/>
  <c r="H612" i="1" a="1"/>
  <c r="H612" i="1"/>
  <c r="G613" i="1" a="1"/>
  <c r="G613" i="1"/>
  <c r="H613" i="1" a="1"/>
  <c r="H613" i="1"/>
  <c r="G614" i="1" a="1"/>
  <c r="G614" i="1"/>
  <c r="H614" i="1" a="1"/>
  <c r="H614" i="1"/>
  <c r="G615" i="1" a="1"/>
  <c r="G615" i="1" s="1"/>
  <c r="H615" i="1" a="1"/>
  <c r="H615" i="1"/>
  <c r="G616" i="1" a="1"/>
  <c r="G616" i="1"/>
  <c r="H616" i="1" a="1"/>
  <c r="H616" i="1" s="1"/>
  <c r="G617" i="1" a="1"/>
  <c r="G617" i="1"/>
  <c r="H617" i="1" a="1"/>
  <c r="H617" i="1"/>
  <c r="G618" i="1" a="1"/>
  <c r="G618" i="1" s="1"/>
  <c r="H618" i="1" a="1"/>
  <c r="H618" i="1"/>
  <c r="G619" i="1" a="1"/>
  <c r="G619" i="1"/>
  <c r="H619" i="1" a="1"/>
  <c r="H619" i="1" s="1"/>
  <c r="G620" i="1" a="1"/>
  <c r="G620" i="1"/>
  <c r="H620" i="1" a="1"/>
  <c r="H620" i="1"/>
  <c r="G621" i="1" a="1"/>
  <c r="G621" i="1" s="1"/>
  <c r="H621" i="1" a="1"/>
  <c r="H621" i="1"/>
  <c r="G622" i="1" a="1"/>
  <c r="G622" i="1"/>
  <c r="H622" i="1" a="1"/>
  <c r="H622" i="1"/>
  <c r="G623" i="1" a="1"/>
  <c r="G623" i="1"/>
  <c r="H623" i="1" a="1"/>
  <c r="H623" i="1"/>
  <c r="G624" i="1" a="1"/>
  <c r="G624" i="1" s="1"/>
  <c r="H624" i="1" a="1"/>
  <c r="H624" i="1"/>
  <c r="G625" i="1" a="1"/>
  <c r="G625" i="1"/>
  <c r="H625" i="1" a="1"/>
  <c r="H625" i="1"/>
  <c r="G626" i="1" a="1"/>
  <c r="G626" i="1"/>
  <c r="H626" i="1" a="1"/>
  <c r="H626" i="1"/>
  <c r="G627" i="1" a="1"/>
  <c r="G627" i="1" s="1"/>
  <c r="H627" i="1" a="1"/>
  <c r="H627" i="1"/>
  <c r="G628" i="1" a="1"/>
  <c r="G628" i="1"/>
  <c r="H628" i="1" a="1"/>
  <c r="H628" i="1" s="1"/>
  <c r="G629" i="1" a="1"/>
  <c r="G629" i="1"/>
  <c r="H629" i="1" a="1"/>
  <c r="H629" i="1"/>
  <c r="G630" i="1" a="1"/>
  <c r="G630" i="1" s="1"/>
  <c r="H630" i="1" a="1"/>
  <c r="H630" i="1"/>
  <c r="G631" i="1" a="1"/>
  <c r="G631" i="1"/>
  <c r="H631" i="1" a="1"/>
  <c r="H631" i="1"/>
  <c r="G632" i="1" a="1"/>
  <c r="G632" i="1" s="1"/>
  <c r="H632" i="1" a="1"/>
  <c r="H632" i="1"/>
  <c r="G633" i="1" a="1"/>
  <c r="G633" i="1" s="1"/>
  <c r="H633" i="1" a="1"/>
  <c r="H633" i="1"/>
  <c r="G634" i="1" a="1"/>
  <c r="G634" i="1"/>
  <c r="H634" i="1" a="1"/>
  <c r="H634" i="1" s="1"/>
  <c r="G635" i="1" a="1"/>
  <c r="G635" i="1" s="1"/>
  <c r="H635" i="1" a="1"/>
  <c r="H635" i="1"/>
  <c r="G636" i="1" a="1"/>
  <c r="G636" i="1" s="1"/>
  <c r="H636" i="1" a="1"/>
  <c r="H636" i="1"/>
  <c r="G637" i="1" a="1"/>
  <c r="G637" i="1"/>
  <c r="H637" i="1" a="1"/>
  <c r="H637" i="1" s="1"/>
  <c r="G638" i="1" a="1"/>
  <c r="G638" i="1" s="1"/>
  <c r="H638" i="1" a="1"/>
  <c r="H638" i="1"/>
  <c r="G639" i="1" a="1"/>
  <c r="G639" i="1" s="1"/>
  <c r="H639" i="1" a="1"/>
  <c r="H639" i="1"/>
  <c r="G640" i="1" a="1"/>
  <c r="G640" i="1"/>
  <c r="H640" i="1" a="1"/>
  <c r="H640" i="1"/>
  <c r="G641" i="1" a="1"/>
  <c r="G641" i="1" s="1"/>
  <c r="H641" i="1" a="1"/>
  <c r="H641" i="1"/>
  <c r="G642" i="1" a="1"/>
  <c r="G642" i="1" s="1"/>
  <c r="H642" i="1" a="1"/>
  <c r="H642" i="1"/>
  <c r="G643" i="1" a="1"/>
  <c r="G643" i="1"/>
  <c r="H643" i="1" a="1"/>
  <c r="H643" i="1" s="1"/>
  <c r="G644" i="1" a="1"/>
  <c r="G644" i="1" s="1"/>
  <c r="H644" i="1" a="1"/>
  <c r="H644" i="1"/>
  <c r="G645" i="1" a="1"/>
  <c r="G645" i="1" s="1"/>
  <c r="H645" i="1" a="1"/>
  <c r="H645" i="1"/>
  <c r="G646" i="1" a="1"/>
  <c r="G646" i="1"/>
  <c r="H646" i="1" a="1"/>
  <c r="H646" i="1"/>
  <c r="G647" i="1" a="1"/>
  <c r="G647" i="1" s="1"/>
  <c r="H647" i="1" a="1"/>
  <c r="H647" i="1"/>
  <c r="G648" i="1" a="1"/>
  <c r="G648" i="1" s="1"/>
  <c r="H648" i="1" a="1"/>
  <c r="H648" i="1" s="1"/>
  <c r="G649" i="1" a="1"/>
  <c r="G649" i="1"/>
  <c r="H649" i="1" a="1"/>
  <c r="H649" i="1" s="1"/>
  <c r="G650" i="1" a="1"/>
  <c r="G650" i="1" s="1"/>
  <c r="H650" i="1" a="1"/>
  <c r="H650" i="1"/>
  <c r="G651" i="1" a="1"/>
  <c r="G651" i="1" s="1"/>
  <c r="H651" i="1" a="1"/>
  <c r="H651" i="1" s="1"/>
  <c r="G652" i="1" a="1"/>
  <c r="G652" i="1"/>
  <c r="H652" i="1" a="1"/>
  <c r="H652" i="1" s="1"/>
  <c r="G653" i="1" a="1"/>
  <c r="G653" i="1" s="1"/>
  <c r="H653" i="1" a="1"/>
  <c r="H653" i="1"/>
  <c r="G654" i="1" a="1"/>
  <c r="G654" i="1" s="1"/>
  <c r="H654" i="1" a="1"/>
  <c r="H654" i="1" s="1"/>
  <c r="G655" i="1" a="1"/>
  <c r="G655" i="1"/>
  <c r="H655" i="1" a="1"/>
  <c r="H655" i="1" s="1"/>
  <c r="G656" i="1" a="1"/>
  <c r="G656" i="1" s="1"/>
  <c r="H656" i="1" a="1"/>
  <c r="H656" i="1"/>
  <c r="G657" i="1" a="1"/>
  <c r="G657" i="1" s="1"/>
  <c r="H657" i="1" a="1"/>
  <c r="H657" i="1" s="1"/>
  <c r="G658" i="1" a="1"/>
  <c r="G658" i="1"/>
  <c r="H658" i="1" a="1"/>
  <c r="H658" i="1"/>
  <c r="G659" i="1" a="1"/>
  <c r="G659" i="1" s="1"/>
  <c r="H659" i="1" a="1"/>
  <c r="H659" i="1"/>
  <c r="G660" i="1" a="1"/>
  <c r="G660" i="1" s="1"/>
  <c r="H660" i="1" a="1"/>
  <c r="H660" i="1" s="1"/>
  <c r="G661" i="1" a="1"/>
  <c r="G661" i="1"/>
  <c r="H661" i="1" a="1"/>
  <c r="H661" i="1" s="1"/>
  <c r="G662" i="1" a="1"/>
  <c r="G662" i="1" s="1"/>
  <c r="H662" i="1" a="1"/>
  <c r="H662" i="1"/>
  <c r="G663" i="1" a="1"/>
  <c r="G663" i="1" s="1"/>
  <c r="H663" i="1" a="1"/>
  <c r="H663" i="1" s="1"/>
  <c r="G664" i="1" a="1"/>
  <c r="G664" i="1"/>
  <c r="H664" i="1" a="1"/>
  <c r="H664" i="1"/>
  <c r="G665" i="1" a="1"/>
  <c r="G665" i="1" s="1"/>
  <c r="H665" i="1" a="1"/>
  <c r="H665" i="1"/>
  <c r="G666" i="1" a="1"/>
  <c r="G666" i="1" s="1"/>
  <c r="H666" i="1" a="1"/>
  <c r="H666" i="1" s="1"/>
  <c r="G667" i="1" a="1"/>
  <c r="G667" i="1"/>
  <c r="H667" i="1" a="1"/>
  <c r="H667" i="1" s="1"/>
  <c r="G668" i="1" a="1"/>
  <c r="G668" i="1" s="1"/>
  <c r="H668" i="1" a="1"/>
  <c r="H668" i="1"/>
  <c r="G669" i="1" a="1"/>
  <c r="G669" i="1" s="1"/>
  <c r="H669" i="1" a="1"/>
  <c r="H669" i="1" s="1"/>
  <c r="G670" i="1" a="1"/>
  <c r="G670" i="1"/>
  <c r="H670" i="1" a="1"/>
  <c r="H670" i="1"/>
  <c r="G671" i="1" a="1"/>
  <c r="G671" i="1" s="1"/>
  <c r="H671" i="1" a="1"/>
  <c r="H671" i="1"/>
  <c r="G672" i="1" a="1"/>
  <c r="G672" i="1" s="1"/>
  <c r="H672" i="1" a="1"/>
  <c r="H672" i="1" s="1"/>
  <c r="G673" i="1" a="1"/>
  <c r="G673" i="1"/>
  <c r="H673" i="1" a="1"/>
  <c r="H673" i="1" s="1"/>
  <c r="G674" i="1" a="1"/>
  <c r="G674" i="1" s="1"/>
  <c r="H674" i="1" a="1"/>
  <c r="H674" i="1"/>
  <c r="G675" i="1" a="1"/>
  <c r="G675" i="1" s="1"/>
  <c r="H675" i="1" a="1"/>
  <c r="H675" i="1" s="1"/>
  <c r="G676" i="1" a="1"/>
  <c r="G676" i="1"/>
  <c r="H676" i="1" a="1"/>
  <c r="H676" i="1" s="1"/>
  <c r="G677" i="1" a="1"/>
  <c r="G677" i="1" s="1"/>
  <c r="H677" i="1" a="1"/>
  <c r="H677" i="1"/>
  <c r="G678" i="1" a="1"/>
  <c r="G678" i="1" s="1"/>
  <c r="H678" i="1" a="1"/>
  <c r="H678" i="1" s="1"/>
  <c r="G679" i="1" a="1"/>
  <c r="G679" i="1"/>
  <c r="H679" i="1" a="1"/>
  <c r="H679" i="1" s="1"/>
  <c r="G680" i="1" a="1"/>
  <c r="G680" i="1" s="1"/>
  <c r="H680" i="1" a="1"/>
  <c r="H680" i="1"/>
  <c r="G681" i="1" a="1"/>
  <c r="G681" i="1" s="1"/>
  <c r="H681" i="1" a="1"/>
  <c r="H681" i="1" s="1"/>
  <c r="G682" i="1" a="1"/>
  <c r="G682" i="1"/>
  <c r="H682" i="1" a="1"/>
  <c r="H682" i="1"/>
  <c r="G683" i="1" a="1"/>
  <c r="G683" i="1" s="1"/>
  <c r="H683" i="1" a="1"/>
  <c r="H683" i="1"/>
  <c r="G684" i="1" a="1"/>
  <c r="G684" i="1" s="1"/>
  <c r="H684" i="1" a="1"/>
  <c r="H684" i="1" s="1"/>
  <c r="G685" i="1" a="1"/>
  <c r="G685" i="1"/>
  <c r="H685" i="1" a="1"/>
  <c r="H685" i="1" s="1"/>
  <c r="G686" i="1" a="1"/>
  <c r="G686" i="1" s="1"/>
  <c r="H686" i="1" a="1"/>
  <c r="H686" i="1"/>
  <c r="G687" i="1" a="1"/>
  <c r="G687" i="1" s="1"/>
  <c r="H687" i="1" a="1"/>
  <c r="H687" i="1" s="1"/>
  <c r="G688" i="1" a="1"/>
  <c r="G688" i="1"/>
  <c r="H688" i="1" a="1"/>
  <c r="H688" i="1"/>
  <c r="G689" i="1" a="1"/>
  <c r="G689" i="1" s="1"/>
  <c r="H689" i="1" a="1"/>
  <c r="H689" i="1"/>
  <c r="G690" i="1" a="1"/>
  <c r="G690" i="1" s="1"/>
  <c r="H690" i="1" a="1"/>
  <c r="H690" i="1" s="1"/>
  <c r="G691" i="1" a="1"/>
  <c r="G691" i="1"/>
  <c r="H691" i="1" a="1"/>
  <c r="H691" i="1" s="1"/>
  <c r="G692" i="1" a="1"/>
  <c r="G692" i="1" s="1"/>
  <c r="H692" i="1" a="1"/>
  <c r="H692" i="1"/>
  <c r="G693" i="1" a="1"/>
  <c r="G693" i="1" s="1"/>
  <c r="H693" i="1" a="1"/>
  <c r="H693" i="1" s="1"/>
  <c r="G694" i="1" a="1"/>
  <c r="G694" i="1"/>
  <c r="H694" i="1" a="1"/>
  <c r="H694" i="1"/>
  <c r="G695" i="1" a="1"/>
  <c r="G695" i="1" s="1"/>
  <c r="H695" i="1" a="1"/>
  <c r="H695" i="1"/>
  <c r="G696" i="1" a="1"/>
  <c r="G696" i="1" s="1"/>
  <c r="H696" i="1" a="1"/>
  <c r="H696" i="1" s="1"/>
  <c r="G697" i="1" a="1"/>
  <c r="G697" i="1"/>
  <c r="H697" i="1" a="1"/>
  <c r="H697" i="1" s="1"/>
  <c r="G698" i="1" a="1"/>
  <c r="G698" i="1" s="1"/>
  <c r="H698" i="1" a="1"/>
  <c r="H698" i="1"/>
  <c r="G699" i="1" a="1"/>
  <c r="G699" i="1" s="1"/>
  <c r="H699" i="1" a="1"/>
  <c r="H699" i="1" s="1"/>
  <c r="G700" i="1" a="1"/>
  <c r="G700" i="1"/>
  <c r="H700" i="1" a="1"/>
  <c r="H700" i="1"/>
  <c r="G701" i="1" a="1"/>
  <c r="G701" i="1" s="1"/>
  <c r="H701" i="1" a="1"/>
  <c r="H701" i="1" s="1"/>
  <c r="G702" i="1" a="1"/>
  <c r="G702" i="1" s="1"/>
  <c r="H702" i="1" a="1"/>
  <c r="H702" i="1" s="1"/>
  <c r="G703" i="1" a="1"/>
  <c r="G703" i="1"/>
  <c r="H703" i="1" a="1"/>
  <c r="H703" i="1" s="1"/>
  <c r="G704" i="1" a="1"/>
  <c r="G704" i="1" s="1"/>
  <c r="H704" i="1" a="1"/>
  <c r="H704" i="1" s="1"/>
  <c r="G705" i="1" a="1"/>
  <c r="G705" i="1" s="1"/>
  <c r="H705" i="1" a="1"/>
  <c r="H705" i="1" s="1"/>
  <c r="G706" i="1" a="1"/>
  <c r="G706" i="1" s="1"/>
  <c r="H706" i="1" a="1"/>
  <c r="H706" i="1"/>
  <c r="G707" i="1" a="1"/>
  <c r="G707" i="1" s="1"/>
  <c r="H707" i="1" a="1"/>
  <c r="H707" i="1" s="1"/>
  <c r="G708" i="1" a="1"/>
  <c r="G708" i="1" s="1"/>
  <c r="H708" i="1" a="1"/>
  <c r="H708" i="1" s="1"/>
  <c r="G709" i="1" a="1"/>
  <c r="G709" i="1"/>
  <c r="H709" i="1" a="1"/>
  <c r="H709" i="1"/>
  <c r="G710" i="1" a="1"/>
  <c r="G710" i="1" s="1"/>
  <c r="H710" i="1" a="1"/>
  <c r="H710" i="1" s="1"/>
  <c r="G711" i="1" a="1"/>
  <c r="G711" i="1" s="1"/>
  <c r="H711" i="1" a="1"/>
  <c r="H711" i="1" s="1"/>
  <c r="G712" i="1" a="1"/>
  <c r="G712" i="1"/>
  <c r="H712" i="1" a="1"/>
  <c r="H712" i="1" s="1"/>
  <c r="G713" i="1" a="1"/>
  <c r="G713" i="1" s="1"/>
  <c r="H713" i="1" a="1"/>
  <c r="H713" i="1" s="1"/>
  <c r="G714" i="1" a="1"/>
  <c r="G714" i="1" s="1"/>
  <c r="H714" i="1" a="1"/>
  <c r="H714" i="1" s="1"/>
  <c r="G715" i="1" a="1"/>
  <c r="G715" i="1" s="1"/>
  <c r="H715" i="1" a="1"/>
  <c r="H715" i="1"/>
  <c r="G716" i="1" a="1"/>
  <c r="G716" i="1" s="1"/>
  <c r="H716" i="1" a="1"/>
  <c r="H716" i="1" s="1"/>
  <c r="G717" i="1" a="1"/>
  <c r="G717" i="1" s="1"/>
  <c r="H717" i="1" a="1"/>
  <c r="H717" i="1" s="1"/>
  <c r="G718" i="1" a="1"/>
  <c r="G718" i="1"/>
  <c r="H718" i="1" a="1"/>
  <c r="H718" i="1"/>
  <c r="G719" i="1" a="1"/>
  <c r="G719" i="1" s="1"/>
  <c r="H719" i="1" a="1"/>
  <c r="H719" i="1" s="1"/>
  <c r="G720" i="1" a="1"/>
  <c r="G720" i="1" s="1"/>
  <c r="H720" i="1" a="1"/>
  <c r="H720" i="1" s="1"/>
  <c r="G721" i="1" a="1"/>
  <c r="G721" i="1"/>
  <c r="H721" i="1" a="1"/>
  <c r="H721" i="1" s="1"/>
  <c r="G722" i="1" a="1"/>
  <c r="G722" i="1" s="1"/>
  <c r="H722" i="1" a="1"/>
  <c r="H722" i="1" s="1"/>
  <c r="G723" i="1" a="1"/>
  <c r="G723" i="1" s="1"/>
  <c r="H723" i="1" a="1"/>
  <c r="H723" i="1" s="1"/>
  <c r="G724" i="1" a="1"/>
  <c r="G724" i="1" s="1"/>
  <c r="H724" i="1" a="1"/>
  <c r="H724" i="1"/>
  <c r="G725" i="1" a="1"/>
  <c r="G725" i="1" s="1"/>
  <c r="H725" i="1" a="1"/>
  <c r="H725" i="1" s="1"/>
  <c r="G726" i="1" a="1"/>
  <c r="G726" i="1" s="1"/>
  <c r="H726" i="1" a="1"/>
  <c r="H726" i="1" s="1"/>
  <c r="G727" i="1" a="1"/>
  <c r="G727" i="1"/>
  <c r="H727" i="1" a="1"/>
  <c r="H727" i="1"/>
  <c r="G728" i="1" a="1"/>
  <c r="G728" i="1" s="1"/>
  <c r="H728" i="1" a="1"/>
  <c r="H728" i="1" s="1"/>
  <c r="G729" i="1" a="1"/>
  <c r="G729" i="1" s="1"/>
  <c r="H729" i="1" a="1"/>
  <c r="H729" i="1" s="1"/>
  <c r="G730" i="1" a="1"/>
  <c r="G730" i="1"/>
  <c r="H730" i="1" a="1"/>
  <c r="H730" i="1" s="1"/>
  <c r="G731" i="1" a="1"/>
  <c r="G731" i="1" s="1"/>
  <c r="H731" i="1" a="1"/>
  <c r="H731" i="1" s="1"/>
  <c r="G732" i="1" a="1"/>
  <c r="G732" i="1" s="1"/>
  <c r="H732" i="1" a="1"/>
  <c r="H732" i="1" s="1"/>
  <c r="G733" i="1" a="1"/>
  <c r="G733" i="1" s="1"/>
  <c r="H733" i="1" a="1"/>
  <c r="H733" i="1"/>
  <c r="G734" i="1" a="1"/>
  <c r="G734" i="1" s="1"/>
  <c r="H734" i="1" a="1"/>
  <c r="H734" i="1" s="1"/>
  <c r="G735" i="1" a="1"/>
  <c r="G735" i="1" s="1"/>
  <c r="H735" i="1" a="1"/>
  <c r="H735" i="1" s="1"/>
  <c r="G736" i="1" a="1"/>
  <c r="G736" i="1"/>
  <c r="H736" i="1" a="1"/>
  <c r="H736" i="1" s="1"/>
  <c r="G737" i="1" a="1"/>
  <c r="G737" i="1" s="1"/>
  <c r="H737" i="1" a="1"/>
  <c r="H737" i="1" s="1"/>
  <c r="G738" i="1" a="1"/>
  <c r="G738" i="1" s="1"/>
  <c r="H738" i="1" a="1"/>
  <c r="H738" i="1" s="1"/>
  <c r="G739" i="1" a="1"/>
  <c r="G739" i="1"/>
  <c r="H739" i="1" a="1"/>
  <c r="H739" i="1" s="1"/>
  <c r="G740" i="1" a="1"/>
  <c r="G740" i="1" s="1"/>
  <c r="H740" i="1" a="1"/>
  <c r="H740" i="1" s="1"/>
  <c r="G741" i="1" a="1"/>
  <c r="G741" i="1" s="1"/>
  <c r="H741" i="1" a="1"/>
  <c r="H741" i="1" s="1"/>
  <c r="G742" i="1" a="1"/>
  <c r="G742" i="1" s="1"/>
  <c r="H742" i="1" a="1"/>
  <c r="H742" i="1" s="1"/>
  <c r="G743" i="1" a="1"/>
  <c r="G743" i="1" s="1"/>
  <c r="H743" i="1" a="1"/>
  <c r="H743" i="1" s="1"/>
  <c r="G744" i="1" a="1"/>
  <c r="G744" i="1" s="1"/>
  <c r="H744" i="1" a="1"/>
  <c r="H744" i="1" s="1"/>
  <c r="G745" i="1" a="1"/>
  <c r="G745" i="1"/>
  <c r="H745" i="1" a="1"/>
  <c r="H745" i="1"/>
  <c r="G746" i="1" a="1"/>
  <c r="G746" i="1" s="1"/>
  <c r="H746" i="1" a="1"/>
  <c r="H746" i="1" s="1"/>
  <c r="G747" i="1" a="1"/>
  <c r="G747" i="1" s="1"/>
  <c r="H747" i="1" a="1"/>
  <c r="H747" i="1" s="1"/>
  <c r="G748" i="1" a="1"/>
  <c r="G748" i="1"/>
  <c r="H748" i="1" a="1"/>
  <c r="H748" i="1" s="1"/>
  <c r="G749" i="1" a="1"/>
  <c r="G749" i="1" s="1"/>
  <c r="H749" i="1" a="1"/>
  <c r="H749" i="1" s="1"/>
  <c r="G750" i="1" a="1"/>
  <c r="G750" i="1" s="1"/>
  <c r="H750" i="1" a="1"/>
  <c r="H750" i="1" s="1"/>
  <c r="G751" i="1" a="1"/>
  <c r="G751" i="1" s="1"/>
  <c r="H751" i="1" a="1"/>
  <c r="H751" i="1" s="1"/>
  <c r="G752" i="1" a="1"/>
  <c r="G752" i="1" s="1"/>
  <c r="H752" i="1" a="1"/>
  <c r="H752" i="1" s="1"/>
  <c r="G753" i="1" a="1"/>
  <c r="G753" i="1" s="1"/>
  <c r="H753" i="1" a="1"/>
  <c r="H753" i="1" s="1"/>
  <c r="G754" i="1" a="1"/>
  <c r="G754" i="1"/>
  <c r="H754" i="1" a="1"/>
  <c r="H754" i="1" s="1"/>
  <c r="G755" i="1" a="1"/>
  <c r="G755" i="1" s="1"/>
  <c r="H755" i="1" a="1"/>
  <c r="H755" i="1" s="1"/>
  <c r="G756" i="1" a="1"/>
  <c r="G756" i="1" s="1"/>
  <c r="H756" i="1" a="1"/>
  <c r="H756" i="1" s="1"/>
  <c r="G757" i="1" a="1"/>
  <c r="G757" i="1"/>
  <c r="H757" i="1" a="1"/>
  <c r="H757" i="1" s="1"/>
  <c r="G758" i="1" a="1"/>
  <c r="G758" i="1" s="1"/>
  <c r="H758" i="1" a="1"/>
  <c r="H758" i="1" s="1"/>
  <c r="G759" i="1" a="1"/>
  <c r="G759" i="1" s="1"/>
  <c r="H759" i="1" a="1"/>
  <c r="H759" i="1" s="1"/>
  <c r="G760" i="1" a="1"/>
  <c r="G760" i="1" s="1"/>
  <c r="H760" i="1" a="1"/>
  <c r="H760" i="1" s="1"/>
  <c r="G761" i="1" a="1"/>
  <c r="G761" i="1" s="1"/>
  <c r="H761" i="1" a="1"/>
  <c r="H761" i="1" s="1"/>
  <c r="G762" i="1" a="1"/>
  <c r="G762" i="1" s="1"/>
  <c r="H762" i="1" a="1"/>
  <c r="H762" i="1" s="1"/>
  <c r="G763" i="1" a="1"/>
  <c r="G763" i="1"/>
  <c r="H763" i="1" a="1"/>
  <c r="H763" i="1" s="1"/>
  <c r="G764" i="1" a="1"/>
  <c r="G764" i="1" s="1"/>
  <c r="H764" i="1" a="1"/>
  <c r="H764" i="1" s="1"/>
  <c r="G765" i="1" a="1"/>
  <c r="G765" i="1" s="1"/>
  <c r="H765" i="1" a="1"/>
  <c r="H765" i="1" s="1"/>
  <c r="G766" i="1" a="1"/>
  <c r="G766" i="1"/>
  <c r="H766" i="1" a="1"/>
  <c r="H766" i="1" s="1"/>
  <c r="G767" i="1" a="1"/>
  <c r="G767" i="1" s="1"/>
  <c r="H767" i="1" a="1"/>
  <c r="H767" i="1" s="1"/>
  <c r="G768" i="1" a="1"/>
  <c r="G768" i="1" s="1"/>
  <c r="H768" i="1" a="1"/>
  <c r="H768" i="1" s="1"/>
  <c r="G769" i="1" a="1"/>
  <c r="G769" i="1" s="1"/>
  <c r="H769" i="1" a="1"/>
  <c r="H769" i="1" s="1"/>
  <c r="G770" i="1" a="1"/>
  <c r="G770" i="1" s="1"/>
  <c r="H770" i="1" a="1"/>
  <c r="H770" i="1" s="1"/>
  <c r="G771" i="1" a="1"/>
  <c r="G771" i="1" s="1"/>
  <c r="H771" i="1" a="1"/>
  <c r="H771" i="1" s="1"/>
  <c r="G772" i="1" a="1"/>
  <c r="G772" i="1"/>
  <c r="H772" i="1" a="1"/>
  <c r="H772" i="1" s="1"/>
  <c r="G773" i="1" a="1"/>
  <c r="G773" i="1" s="1"/>
  <c r="H773" i="1" a="1"/>
  <c r="H773" i="1" s="1"/>
  <c r="G774" i="1" a="1"/>
  <c r="G774" i="1" s="1"/>
  <c r="H774" i="1" a="1"/>
  <c r="H774" i="1" s="1"/>
  <c r="G775" i="1" a="1"/>
  <c r="G775" i="1"/>
  <c r="H775" i="1" a="1"/>
  <c r="H775" i="1" s="1"/>
  <c r="G776" i="1" a="1"/>
  <c r="G776" i="1" s="1"/>
  <c r="H776" i="1" a="1"/>
  <c r="H776" i="1" s="1"/>
  <c r="G777" i="1" a="1"/>
  <c r="G777" i="1" s="1"/>
  <c r="H777" i="1" a="1"/>
  <c r="H777" i="1" s="1"/>
  <c r="G778" i="1" a="1"/>
  <c r="G778" i="1" s="1"/>
  <c r="H778" i="1" a="1"/>
  <c r="H778" i="1" s="1"/>
  <c r="G779" i="1" a="1"/>
  <c r="G779" i="1" s="1"/>
  <c r="H779" i="1" a="1"/>
  <c r="H779" i="1" s="1"/>
  <c r="G780" i="1" a="1"/>
  <c r="G780" i="1" s="1"/>
  <c r="H780" i="1" a="1"/>
  <c r="H780" i="1" s="1"/>
  <c r="G781" i="1" a="1"/>
  <c r="G781" i="1"/>
  <c r="H781" i="1" a="1"/>
  <c r="H781" i="1"/>
  <c r="G782" i="1" a="1"/>
  <c r="G782" i="1" s="1"/>
  <c r="H782" i="1" a="1"/>
  <c r="H782" i="1"/>
  <c r="G783" i="1" a="1"/>
  <c r="G783" i="1" s="1"/>
  <c r="H783" i="1" a="1"/>
  <c r="H783" i="1" s="1"/>
  <c r="G784" i="1" a="1"/>
  <c r="G784" i="1"/>
  <c r="H784" i="1" a="1"/>
  <c r="H784" i="1"/>
  <c r="G785" i="1" a="1"/>
  <c r="G785" i="1" s="1"/>
  <c r="H785" i="1" a="1"/>
  <c r="H785" i="1"/>
  <c r="G786" i="1" a="1"/>
  <c r="G786" i="1" s="1"/>
  <c r="H786" i="1" a="1"/>
  <c r="H786" i="1" s="1"/>
  <c r="G787" i="1" a="1"/>
  <c r="G787" i="1" s="1"/>
  <c r="H787" i="1" a="1"/>
  <c r="H787" i="1"/>
  <c r="G788" i="1" a="1"/>
  <c r="G788" i="1" s="1"/>
  <c r="H788" i="1" a="1"/>
  <c r="H788" i="1"/>
  <c r="G789" i="1" a="1"/>
  <c r="G789" i="1" s="1"/>
  <c r="H789" i="1" a="1"/>
  <c r="H789" i="1" s="1"/>
  <c r="G790" i="1" a="1"/>
  <c r="G790" i="1"/>
  <c r="H790" i="1" a="1"/>
  <c r="H790" i="1"/>
  <c r="G791" i="1" a="1"/>
  <c r="G791" i="1" s="1"/>
  <c r="H791" i="1" a="1"/>
  <c r="H791" i="1"/>
  <c r="G792" i="1" a="1"/>
  <c r="G792" i="1" s="1"/>
  <c r="H792" i="1" a="1"/>
  <c r="H792" i="1" s="1"/>
  <c r="G793" i="1" a="1"/>
  <c r="G793" i="1"/>
  <c r="H793" i="1" a="1"/>
  <c r="H793" i="1"/>
  <c r="G794" i="1" a="1"/>
  <c r="G794" i="1" s="1"/>
  <c r="H794" i="1" a="1"/>
  <c r="H794" i="1"/>
  <c r="G795" i="1" a="1"/>
  <c r="G795" i="1" s="1"/>
  <c r="H795" i="1" a="1"/>
  <c r="H795" i="1" s="1"/>
  <c r="G796" i="1" a="1"/>
  <c r="G796" i="1"/>
  <c r="H796" i="1" a="1"/>
  <c r="H796" i="1" s="1"/>
  <c r="G797" i="1" a="1"/>
  <c r="G797" i="1" s="1"/>
  <c r="H797" i="1" a="1"/>
  <c r="H797" i="1"/>
  <c r="G798" i="1" a="1"/>
  <c r="G798" i="1" s="1"/>
  <c r="H798" i="1" a="1"/>
  <c r="H798" i="1" s="1"/>
  <c r="G799" i="1" a="1"/>
  <c r="G799" i="1" s="1"/>
  <c r="H799" i="1" a="1"/>
  <c r="H799" i="1"/>
  <c r="G800" i="1" a="1"/>
  <c r="G800" i="1" s="1"/>
  <c r="H800" i="1" a="1"/>
  <c r="H800" i="1" s="1"/>
  <c r="G801" i="1" a="1"/>
  <c r="G801" i="1" s="1"/>
  <c r="H801" i="1" a="1"/>
  <c r="H801" i="1" s="1"/>
  <c r="G802" i="1" a="1"/>
  <c r="G802" i="1" s="1"/>
  <c r="H802" i="1" a="1"/>
  <c r="H802" i="1"/>
  <c r="G803" i="1" a="1"/>
  <c r="G803" i="1" s="1"/>
  <c r="H803" i="1" a="1"/>
  <c r="H803" i="1"/>
  <c r="G804" i="1" a="1"/>
  <c r="G804" i="1" s="1"/>
  <c r="H804" i="1" a="1"/>
  <c r="H804" i="1" s="1"/>
  <c r="G805" i="1" a="1"/>
  <c r="G805" i="1"/>
  <c r="H805" i="1" a="1"/>
  <c r="H805" i="1" s="1"/>
  <c r="G806" i="1" a="1"/>
  <c r="G806" i="1" s="1"/>
  <c r="H806" i="1" a="1"/>
  <c r="H806" i="1"/>
  <c r="G807" i="1" a="1"/>
  <c r="G807" i="1" s="1"/>
  <c r="H807" i="1" a="1"/>
  <c r="H807" i="1" s="1"/>
  <c r="G808" i="1" a="1"/>
  <c r="G808" i="1"/>
  <c r="H808" i="1" a="1"/>
  <c r="H808" i="1" s="1"/>
  <c r="G809" i="1" a="1"/>
  <c r="G809" i="1" s="1"/>
  <c r="H809" i="1" a="1"/>
  <c r="H809" i="1"/>
  <c r="G810" i="1" a="1"/>
  <c r="G810" i="1" s="1"/>
  <c r="H810" i="1" a="1"/>
  <c r="H810" i="1" s="1"/>
  <c r="G811" i="1" a="1"/>
  <c r="G811" i="1" s="1"/>
  <c r="H811" i="1" a="1"/>
  <c r="H811" i="1"/>
  <c r="G812" i="1" a="1"/>
  <c r="G812" i="1" s="1"/>
  <c r="H812" i="1" a="1"/>
  <c r="H812" i="1" s="1"/>
  <c r="G813" i="1" a="1"/>
  <c r="G813" i="1" s="1"/>
  <c r="H813" i="1" a="1"/>
  <c r="H813" i="1" s="1"/>
  <c r="G814" i="1" a="1"/>
  <c r="G814" i="1" s="1"/>
  <c r="H814" i="1" a="1"/>
  <c r="H814" i="1"/>
  <c r="G815" i="1" a="1"/>
  <c r="G815" i="1" s="1"/>
  <c r="H815" i="1" a="1"/>
  <c r="H815" i="1"/>
  <c r="G816" i="1" a="1"/>
  <c r="G816" i="1" s="1"/>
  <c r="H816" i="1" a="1"/>
  <c r="H816" i="1" s="1"/>
  <c r="G817" i="1" a="1"/>
  <c r="G817" i="1"/>
  <c r="H817" i="1" a="1"/>
  <c r="H817" i="1"/>
  <c r="G818" i="1" a="1"/>
  <c r="G818" i="1" s="1"/>
  <c r="H818" i="1" a="1"/>
  <c r="H818" i="1" s="1"/>
  <c r="G819" i="1" a="1"/>
  <c r="G819" i="1" s="1"/>
  <c r="H819" i="1" a="1"/>
  <c r="H819" i="1" s="1"/>
  <c r="G820" i="1" a="1"/>
  <c r="G820" i="1"/>
  <c r="H820" i="1" a="1"/>
  <c r="H820" i="1" s="1"/>
  <c r="G821" i="1" a="1"/>
  <c r="G821" i="1" s="1"/>
  <c r="H821" i="1" a="1"/>
  <c r="H821" i="1" s="1"/>
  <c r="G822" i="1" a="1"/>
  <c r="G822" i="1" s="1"/>
  <c r="H822" i="1" a="1"/>
  <c r="H822" i="1" s="1"/>
  <c r="G823" i="1" a="1"/>
  <c r="G823" i="1" s="1"/>
  <c r="H823" i="1" a="1"/>
  <c r="H823" i="1"/>
  <c r="G824" i="1" a="1"/>
  <c r="G824" i="1" s="1"/>
  <c r="H824" i="1" a="1"/>
  <c r="H824" i="1" s="1"/>
  <c r="G825" i="1" a="1"/>
  <c r="G825" i="1" s="1"/>
  <c r="H825" i="1" a="1"/>
  <c r="H825" i="1" s="1"/>
  <c r="G826" i="1" a="1"/>
  <c r="G826" i="1" s="1"/>
  <c r="H826" i="1" a="1"/>
  <c r="H826" i="1" s="1"/>
  <c r="G827" i="1" a="1"/>
  <c r="G827" i="1" s="1"/>
  <c r="H827" i="1" a="1"/>
  <c r="H827" i="1"/>
  <c r="G828" i="1" a="1"/>
  <c r="G828" i="1" s="1"/>
  <c r="H828" i="1" a="1"/>
  <c r="H828" i="1" s="1"/>
  <c r="G829" i="1" a="1"/>
  <c r="G829" i="1"/>
  <c r="H829" i="1" a="1"/>
  <c r="H829" i="1"/>
  <c r="G830" i="1" a="1"/>
  <c r="G830" i="1" s="1"/>
  <c r="H830" i="1" a="1"/>
  <c r="H830" i="1" s="1"/>
  <c r="G831" i="1" a="1"/>
  <c r="G831" i="1" s="1"/>
  <c r="H831" i="1" a="1"/>
  <c r="H831" i="1" s="1"/>
  <c r="G832" i="1" a="1"/>
  <c r="G832" i="1"/>
  <c r="H832" i="1" a="1"/>
  <c r="H832" i="1" s="1"/>
  <c r="G833" i="1" a="1"/>
  <c r="G833" i="1" s="1"/>
  <c r="H833" i="1" a="1"/>
  <c r="H833" i="1"/>
  <c r="G834" i="1" a="1"/>
  <c r="G834" i="1" s="1"/>
  <c r="H834" i="1" a="1"/>
  <c r="H834" i="1" s="1"/>
  <c r="G835" i="1" a="1"/>
  <c r="G835" i="1" s="1"/>
  <c r="H835" i="1" a="1"/>
  <c r="H835" i="1"/>
  <c r="G836" i="1" a="1"/>
  <c r="G836" i="1" s="1"/>
  <c r="H836" i="1" a="1"/>
  <c r="H836" i="1" s="1"/>
  <c r="G837" i="1" a="1"/>
  <c r="G837" i="1" s="1"/>
  <c r="H837" i="1" a="1"/>
  <c r="H837" i="1" s="1"/>
  <c r="G838" i="1" a="1"/>
  <c r="G838" i="1"/>
  <c r="H838" i="1" a="1"/>
  <c r="H838" i="1" s="1"/>
  <c r="G839" i="1" a="1"/>
  <c r="G839" i="1" s="1"/>
  <c r="H839" i="1" a="1"/>
  <c r="H839" i="1"/>
  <c r="G840" i="1" a="1"/>
  <c r="G840" i="1" s="1"/>
  <c r="H840" i="1" a="1"/>
  <c r="H840" i="1" s="1"/>
  <c r="G841" i="1" a="1"/>
  <c r="G841" i="1"/>
  <c r="H841" i="1" a="1"/>
  <c r="H841" i="1"/>
  <c r="G842" i="1" a="1"/>
  <c r="G842" i="1" s="1"/>
  <c r="H842" i="1" a="1"/>
  <c r="H842" i="1" s="1"/>
  <c r="G843" i="1" a="1"/>
  <c r="G843" i="1" s="1"/>
  <c r="H843" i="1" a="1"/>
  <c r="H843" i="1" s="1"/>
  <c r="G844" i="1" a="1"/>
  <c r="G844" i="1"/>
  <c r="H844" i="1" a="1"/>
  <c r="H844" i="1" s="1"/>
  <c r="G845" i="1" a="1"/>
  <c r="G845" i="1" s="1"/>
  <c r="H845" i="1" a="1"/>
  <c r="H845" i="1"/>
  <c r="G846" i="1" a="1"/>
  <c r="G846" i="1" s="1"/>
  <c r="H846" i="1" a="1"/>
  <c r="H846" i="1" s="1"/>
  <c r="G847" i="1" a="1"/>
  <c r="G847" i="1" s="1"/>
  <c r="H847" i="1" a="1"/>
  <c r="H847" i="1"/>
  <c r="G848" i="1" a="1"/>
  <c r="G848" i="1" s="1"/>
  <c r="H848" i="1" a="1"/>
  <c r="H848" i="1" s="1"/>
  <c r="G849" i="1" a="1"/>
  <c r="G849" i="1" s="1"/>
  <c r="H849" i="1" a="1"/>
  <c r="H849" i="1" s="1"/>
  <c r="G850" i="1" a="1"/>
  <c r="G850" i="1"/>
  <c r="H850" i="1" a="1"/>
  <c r="H850" i="1" s="1"/>
  <c r="G851" i="1" a="1"/>
  <c r="G851" i="1" s="1"/>
  <c r="H851" i="1" a="1"/>
  <c r="H851" i="1"/>
  <c r="G852" i="1" a="1"/>
  <c r="G852" i="1" s="1"/>
  <c r="H852" i="1" a="1"/>
  <c r="H852" i="1" s="1"/>
  <c r="G853" i="1" a="1"/>
  <c r="G853" i="1"/>
  <c r="H853" i="1" a="1"/>
  <c r="H853" i="1" s="1"/>
  <c r="G854" i="1" a="1"/>
  <c r="G854" i="1" s="1"/>
  <c r="H854" i="1" a="1"/>
  <c r="H854" i="1" s="1"/>
  <c r="G855" i="1" a="1"/>
  <c r="G855" i="1" s="1"/>
  <c r="H855" i="1" a="1"/>
  <c r="H855" i="1" s="1"/>
  <c r="G856" i="1" a="1"/>
  <c r="G856" i="1"/>
  <c r="H856" i="1" a="1"/>
  <c r="H856" i="1" s="1"/>
  <c r="G857" i="1" a="1"/>
  <c r="G857" i="1" s="1"/>
  <c r="H857" i="1" a="1"/>
  <c r="H857" i="1"/>
  <c r="G858" i="1" a="1"/>
  <c r="G858" i="1" s="1"/>
  <c r="H858" i="1" a="1"/>
  <c r="H858" i="1" s="1"/>
  <c r="G859" i="1" a="1"/>
  <c r="G859" i="1" s="1"/>
  <c r="H859" i="1" a="1"/>
  <c r="H859" i="1"/>
  <c r="G860" i="1" a="1"/>
  <c r="G860" i="1" s="1"/>
  <c r="H860" i="1" a="1"/>
  <c r="H860" i="1" s="1"/>
  <c r="G861" i="1" a="1"/>
  <c r="G861" i="1" s="1"/>
  <c r="H861" i="1" a="1"/>
  <c r="H861" i="1" s="1"/>
  <c r="G862" i="1" a="1"/>
  <c r="G862" i="1"/>
  <c r="H862" i="1" a="1"/>
  <c r="H862" i="1" s="1"/>
  <c r="G863" i="1" a="1"/>
  <c r="G863" i="1" s="1"/>
  <c r="H863" i="1" a="1"/>
  <c r="H863" i="1"/>
  <c r="G864" i="1" a="1"/>
  <c r="G864" i="1" s="1"/>
  <c r="H864" i="1" a="1"/>
  <c r="H864" i="1" s="1"/>
  <c r="G865" i="1" a="1"/>
  <c r="G865" i="1"/>
  <c r="H865" i="1" a="1"/>
  <c r="H865" i="1"/>
  <c r="G866" i="1" a="1"/>
  <c r="G866" i="1" s="1"/>
  <c r="H866" i="1" a="1"/>
  <c r="H866" i="1" s="1"/>
  <c r="G867" i="1" a="1"/>
  <c r="G867" i="1" s="1"/>
  <c r="H867" i="1" a="1"/>
  <c r="H867" i="1" s="1"/>
  <c r="G868" i="1" a="1"/>
  <c r="G868" i="1"/>
  <c r="H868" i="1" a="1"/>
  <c r="H868" i="1" s="1"/>
  <c r="G869" i="1" a="1"/>
  <c r="G869" i="1" s="1"/>
  <c r="H869" i="1" a="1"/>
  <c r="H869" i="1"/>
  <c r="G870" i="1" a="1"/>
  <c r="G870" i="1" s="1"/>
  <c r="H870" i="1" a="1"/>
  <c r="H870" i="1" s="1"/>
  <c r="G871" i="1" a="1"/>
  <c r="G871" i="1" s="1"/>
  <c r="H871" i="1" a="1"/>
  <c r="H871" i="1"/>
  <c r="G872" i="1" a="1"/>
  <c r="G872" i="1" s="1"/>
  <c r="H872" i="1" a="1"/>
  <c r="H872" i="1" s="1"/>
  <c r="G873" i="1" a="1"/>
  <c r="G873" i="1" s="1"/>
  <c r="H873" i="1" a="1"/>
  <c r="H873" i="1" s="1"/>
  <c r="G874" i="1" a="1"/>
  <c r="G874" i="1" s="1"/>
  <c r="H874" i="1" a="1"/>
  <c r="H874" i="1" s="1"/>
  <c r="G875" i="1" a="1"/>
  <c r="G875" i="1" s="1"/>
  <c r="H875" i="1" a="1"/>
  <c r="H875" i="1"/>
  <c r="G876" i="1" a="1"/>
  <c r="G876" i="1" s="1"/>
  <c r="H876" i="1" a="1"/>
  <c r="H876" i="1" s="1"/>
  <c r="G877" i="1" a="1"/>
  <c r="G877" i="1"/>
  <c r="H877" i="1" a="1"/>
  <c r="H877" i="1"/>
  <c r="G878" i="1" a="1"/>
  <c r="G878" i="1" s="1"/>
  <c r="H878" i="1" a="1"/>
  <c r="H878" i="1" s="1"/>
  <c r="G879" i="1" a="1"/>
  <c r="G879" i="1" s="1"/>
  <c r="H879" i="1" a="1"/>
  <c r="H879" i="1" s="1"/>
  <c r="G880" i="1" a="1"/>
  <c r="G880" i="1"/>
  <c r="H880" i="1" a="1"/>
  <c r="H880" i="1" s="1"/>
  <c r="G881" i="1" a="1"/>
  <c r="G881" i="1" s="1"/>
  <c r="H881" i="1" a="1"/>
  <c r="H881" i="1" s="1"/>
  <c r="G882" i="1" a="1"/>
  <c r="G882" i="1" s="1"/>
  <c r="H882" i="1" a="1"/>
  <c r="H882" i="1" s="1"/>
  <c r="G883" i="1" a="1"/>
  <c r="G883" i="1" s="1"/>
  <c r="H883" i="1" a="1"/>
  <c r="H883" i="1"/>
  <c r="G884" i="1" a="1"/>
  <c r="G884" i="1" s="1"/>
  <c r="H884" i="1" a="1"/>
  <c r="H884" i="1" s="1"/>
  <c r="G885" i="1" a="1"/>
  <c r="G885" i="1" s="1"/>
  <c r="H885" i="1" a="1"/>
  <c r="H885" i="1" s="1"/>
  <c r="G886" i="1" a="1"/>
  <c r="G886" i="1"/>
  <c r="H886" i="1" a="1"/>
  <c r="H886" i="1" s="1"/>
  <c r="G887" i="1" a="1"/>
  <c r="G887" i="1" s="1"/>
  <c r="H887" i="1" a="1"/>
  <c r="H887" i="1"/>
  <c r="G888" i="1" a="1"/>
  <c r="G888" i="1" s="1"/>
  <c r="H888" i="1" a="1"/>
  <c r="H888" i="1" s="1"/>
  <c r="G889" i="1" a="1"/>
  <c r="G889" i="1"/>
  <c r="H889" i="1" a="1"/>
  <c r="H889" i="1"/>
  <c r="G890" i="1" a="1"/>
  <c r="G890" i="1" s="1"/>
  <c r="H890" i="1" a="1"/>
  <c r="H890" i="1" s="1"/>
  <c r="G891" i="1" a="1"/>
  <c r="G891" i="1" s="1"/>
  <c r="H891" i="1" a="1"/>
  <c r="H891" i="1" s="1"/>
  <c r="G892" i="1" a="1"/>
  <c r="G892" i="1"/>
  <c r="H892" i="1" a="1"/>
  <c r="H892" i="1" s="1"/>
  <c r="G893" i="1" a="1"/>
  <c r="G893" i="1" s="1"/>
  <c r="H893" i="1" a="1"/>
  <c r="H893" i="1" s="1"/>
  <c r="G894" i="1" a="1"/>
  <c r="G894" i="1" s="1"/>
  <c r="H894" i="1" a="1"/>
  <c r="H894" i="1" s="1"/>
  <c r="G895" i="1" a="1"/>
  <c r="G895" i="1" s="1"/>
  <c r="H895" i="1" a="1"/>
  <c r="H895" i="1"/>
  <c r="G896" i="1" a="1"/>
  <c r="G896" i="1" s="1"/>
  <c r="H896" i="1" a="1"/>
  <c r="H896" i="1" s="1"/>
  <c r="G897" i="1" a="1"/>
  <c r="G897" i="1" s="1"/>
  <c r="H897" i="1" a="1"/>
  <c r="H897" i="1" s="1"/>
  <c r="G898" i="1" a="1"/>
  <c r="G898" i="1"/>
  <c r="H898" i="1" a="1"/>
  <c r="H898" i="1" s="1"/>
  <c r="G899" i="1" a="1"/>
  <c r="G899" i="1" s="1"/>
  <c r="H899" i="1" a="1"/>
  <c r="H899" i="1"/>
  <c r="G900" i="1" a="1"/>
  <c r="G900" i="1" s="1"/>
  <c r="H900" i="1" a="1"/>
  <c r="H900" i="1" s="1"/>
  <c r="G901" i="1" a="1"/>
  <c r="G901" i="1"/>
  <c r="H901" i="1" a="1"/>
  <c r="H901" i="1" s="1"/>
  <c r="G902" i="1" a="1"/>
  <c r="G902" i="1" s="1"/>
  <c r="H902" i="1" a="1"/>
  <c r="H902" i="1" s="1"/>
  <c r="G903" i="1" a="1"/>
  <c r="G903" i="1" s="1"/>
  <c r="H903" i="1" a="1"/>
  <c r="H903" i="1"/>
  <c r="G904" i="1" a="1"/>
  <c r="G904" i="1" s="1"/>
  <c r="H904" i="1" a="1"/>
  <c r="H904" i="1"/>
  <c r="G905" i="1" a="1"/>
  <c r="G905" i="1"/>
  <c r="H905" i="1" a="1"/>
  <c r="H905" i="1" s="1"/>
  <c r="G906" i="1" a="1"/>
  <c r="G906" i="1" s="1"/>
  <c r="H906" i="1" a="1"/>
  <c r="H906" i="1"/>
  <c r="G907" i="1" a="1"/>
  <c r="G907" i="1" s="1"/>
  <c r="H907" i="1" a="1"/>
  <c r="H907" i="1"/>
  <c r="G908" i="1" a="1"/>
  <c r="G908" i="1" s="1"/>
  <c r="H908" i="1" a="1"/>
  <c r="H908" i="1" s="1"/>
  <c r="G909" i="1" a="1"/>
  <c r="G909" i="1" s="1"/>
  <c r="H909" i="1" a="1"/>
  <c r="H909" i="1"/>
  <c r="G910" i="1" a="1"/>
  <c r="G910" i="1" s="1"/>
  <c r="H910" i="1" a="1"/>
  <c r="H910" i="1"/>
  <c r="G911" i="1" a="1"/>
  <c r="G911" i="1"/>
  <c r="H911" i="1" a="1"/>
  <c r="H911" i="1" s="1"/>
  <c r="G912" i="1" a="1"/>
  <c r="G912" i="1" s="1"/>
  <c r="H912" i="1" a="1"/>
  <c r="H912" i="1"/>
  <c r="G913" i="1" a="1"/>
  <c r="G913" i="1" s="1"/>
  <c r="H913" i="1" a="1"/>
  <c r="H913" i="1" s="1"/>
  <c r="G914" i="1" a="1"/>
  <c r="G914" i="1" s="1"/>
  <c r="H914" i="1" a="1"/>
  <c r="H914" i="1" s="1"/>
  <c r="G915" i="1" a="1"/>
  <c r="G915" i="1" s="1"/>
  <c r="H915" i="1" a="1"/>
  <c r="H915" i="1"/>
  <c r="G916" i="1" a="1"/>
  <c r="G916" i="1" s="1"/>
  <c r="H916" i="1" a="1"/>
  <c r="H916" i="1" s="1"/>
  <c r="G917" i="1" a="1"/>
  <c r="G917" i="1"/>
  <c r="H917" i="1" a="1"/>
  <c r="H917" i="1"/>
  <c r="G918" i="1" a="1"/>
  <c r="G918" i="1" s="1"/>
  <c r="H918" i="1" a="1"/>
  <c r="H918" i="1"/>
  <c r="G919" i="1" a="1"/>
  <c r="G919" i="1" s="1"/>
  <c r="H919" i="1" a="1"/>
  <c r="H919" i="1"/>
  <c r="G920" i="1" a="1"/>
  <c r="G920" i="1" s="1"/>
  <c r="H920" i="1" a="1"/>
  <c r="H920" i="1"/>
  <c r="G921" i="1" a="1"/>
  <c r="G921" i="1" s="1"/>
  <c r="H921" i="1" a="1"/>
  <c r="H921" i="1"/>
  <c r="G922" i="1" a="1"/>
  <c r="G922" i="1" s="1"/>
  <c r="H922" i="1" a="1"/>
  <c r="H922" i="1"/>
  <c r="G923" i="1" a="1"/>
  <c r="G923" i="1"/>
  <c r="H923" i="1" a="1"/>
  <c r="H923" i="1" s="1"/>
  <c r="G924" i="1" a="1"/>
  <c r="G924" i="1" s="1"/>
  <c r="H924" i="1" a="1"/>
  <c r="H924" i="1" s="1"/>
  <c r="G925" i="1" a="1"/>
  <c r="G925" i="1" s="1"/>
  <c r="H925" i="1" a="1"/>
  <c r="H925" i="1" s="1"/>
  <c r="G926" i="1" a="1"/>
  <c r="G926" i="1"/>
  <c r="H926" i="1" a="1"/>
  <c r="H926" i="1"/>
  <c r="G927" i="1" a="1"/>
  <c r="G927" i="1" s="1"/>
  <c r="H927" i="1" a="1"/>
  <c r="H927" i="1"/>
  <c r="G928" i="1" a="1"/>
  <c r="G928" i="1" s="1"/>
  <c r="H928" i="1" a="1"/>
  <c r="H928" i="1"/>
  <c r="G929" i="1" a="1"/>
  <c r="G929" i="1" s="1"/>
  <c r="H929" i="1" a="1"/>
  <c r="H929" i="1"/>
  <c r="G930" i="1" a="1"/>
  <c r="G930" i="1" s="1"/>
  <c r="H930" i="1" a="1"/>
  <c r="H930" i="1" s="1"/>
  <c r="G931" i="1" a="1"/>
  <c r="G931" i="1" s="1"/>
  <c r="H931" i="1" a="1"/>
  <c r="H931" i="1"/>
  <c r="G932" i="1" a="1"/>
  <c r="G932" i="1"/>
  <c r="H932" i="1" a="1"/>
  <c r="H932" i="1" s="1"/>
  <c r="G933" i="1" a="1"/>
  <c r="G933" i="1" s="1"/>
  <c r="H933" i="1" a="1"/>
  <c r="H933" i="1"/>
  <c r="G934" i="1" a="1"/>
  <c r="G934" i="1" s="1"/>
  <c r="H934" i="1" a="1"/>
  <c r="H934" i="1" s="1"/>
  <c r="G935" i="1" a="1"/>
  <c r="G935" i="1"/>
  <c r="H935" i="1" a="1"/>
  <c r="H935" i="1"/>
  <c r="G936" i="1" a="1"/>
  <c r="G936" i="1" s="1"/>
  <c r="H936" i="1" a="1"/>
  <c r="H936" i="1"/>
  <c r="G937" i="1" a="1"/>
  <c r="G937" i="1" s="1"/>
  <c r="H937" i="1" a="1"/>
  <c r="H937" i="1"/>
  <c r="G938" i="1" a="1"/>
  <c r="G938" i="1" s="1"/>
  <c r="H938" i="1" a="1"/>
  <c r="H938" i="1"/>
  <c r="G939" i="1" a="1"/>
  <c r="G939" i="1" s="1"/>
  <c r="H939" i="1" a="1"/>
  <c r="H939" i="1" s="1"/>
  <c r="G940" i="1" a="1"/>
  <c r="G940" i="1" s="1"/>
  <c r="H940" i="1" a="1"/>
  <c r="H940" i="1"/>
  <c r="G941" i="1" a="1"/>
  <c r="G941" i="1"/>
  <c r="H941" i="1" a="1"/>
  <c r="H941" i="1" s="1"/>
  <c r="G942" i="1" a="1"/>
  <c r="G942" i="1" s="1"/>
  <c r="H942" i="1" a="1"/>
  <c r="H942" i="1" s="1"/>
  <c r="G943" i="1" a="1"/>
  <c r="G943" i="1" s="1"/>
  <c r="H943" i="1" a="1"/>
  <c r="H943" i="1" s="1"/>
  <c r="G944" i="1" a="1"/>
  <c r="G944" i="1"/>
  <c r="H944" i="1" a="1"/>
  <c r="H944" i="1"/>
  <c r="G945" i="1" a="1"/>
  <c r="G945" i="1" s="1"/>
  <c r="H945" i="1" a="1"/>
  <c r="H945" i="1"/>
  <c r="G946" i="1" a="1"/>
  <c r="G946" i="1" s="1"/>
  <c r="H946" i="1" a="1"/>
  <c r="H946" i="1"/>
  <c r="G947" i="1" a="1"/>
  <c r="G947" i="1" s="1"/>
  <c r="H947" i="1" a="1"/>
  <c r="H947" i="1"/>
  <c r="G948" i="1" a="1"/>
  <c r="G948" i="1" s="1"/>
  <c r="H948" i="1" a="1"/>
  <c r="H948" i="1" s="1"/>
  <c r="G949" i="1" a="1"/>
  <c r="G949" i="1" s="1"/>
  <c r="H949" i="1" a="1"/>
  <c r="H949" i="1"/>
  <c r="G950" i="1" a="1"/>
  <c r="G950" i="1"/>
  <c r="H950" i="1" a="1"/>
  <c r="H950" i="1" s="1"/>
  <c r="G951" i="1" a="1"/>
  <c r="G951" i="1" s="1"/>
  <c r="H951" i="1" a="1"/>
  <c r="H951" i="1"/>
  <c r="G952" i="1" a="1"/>
  <c r="G952" i="1" s="1"/>
  <c r="H952" i="1" a="1"/>
  <c r="H952" i="1" s="1"/>
  <c r="G953" i="1" a="1"/>
  <c r="G953" i="1"/>
  <c r="H953" i="1" a="1"/>
  <c r="H953" i="1"/>
  <c r="G954" i="1" a="1"/>
  <c r="G954" i="1" s="1"/>
  <c r="H954" i="1" a="1"/>
  <c r="H954" i="1"/>
  <c r="G955" i="1" a="1"/>
  <c r="G955" i="1" s="1"/>
  <c r="H955" i="1" a="1"/>
  <c r="H955" i="1"/>
  <c r="G956" i="1" a="1"/>
  <c r="G956" i="1" s="1"/>
  <c r="H956" i="1" a="1"/>
  <c r="H956" i="1"/>
  <c r="G957" i="1" a="1"/>
  <c r="G957" i="1" s="1"/>
  <c r="H957" i="1" a="1"/>
  <c r="H957" i="1"/>
  <c r="G958" i="1" a="1"/>
  <c r="G958" i="1" s="1"/>
  <c r="H958" i="1" a="1"/>
  <c r="H958" i="1"/>
  <c r="G959" i="1" a="1"/>
  <c r="G959" i="1"/>
  <c r="H959" i="1" a="1"/>
  <c r="H959" i="1" s="1"/>
  <c r="G960" i="1" a="1"/>
  <c r="G960" i="1" s="1"/>
  <c r="H960" i="1" a="1"/>
  <c r="H960" i="1" s="1"/>
  <c r="G961" i="1" a="1"/>
  <c r="G961" i="1" s="1"/>
  <c r="H961" i="1" a="1"/>
  <c r="H961" i="1" s="1"/>
  <c r="G962" i="1" a="1"/>
  <c r="G962" i="1"/>
  <c r="H962" i="1" a="1"/>
  <c r="H962" i="1"/>
  <c r="G963" i="1" a="1"/>
  <c r="G963" i="1" s="1"/>
  <c r="H963" i="1" a="1"/>
  <c r="H963" i="1"/>
  <c r="G964" i="1" a="1"/>
  <c r="G964" i="1" s="1"/>
  <c r="H964" i="1" a="1"/>
  <c r="H964" i="1" s="1"/>
  <c r="G965" i="1" a="1"/>
  <c r="G965" i="1" s="1"/>
  <c r="H965" i="1" a="1"/>
  <c r="H965" i="1"/>
  <c r="G966" i="1" a="1"/>
  <c r="G966" i="1" s="1"/>
  <c r="H966" i="1" a="1"/>
  <c r="H966" i="1" s="1"/>
  <c r="G967" i="1" a="1"/>
  <c r="G967" i="1" s="1"/>
  <c r="H967" i="1" a="1"/>
  <c r="H967" i="1"/>
  <c r="G968" i="1" a="1"/>
  <c r="G968" i="1" s="1"/>
  <c r="H968" i="1" a="1"/>
  <c r="H968" i="1" s="1"/>
  <c r="G969" i="1" a="1"/>
  <c r="G969" i="1" s="1"/>
  <c r="H969" i="1" a="1"/>
  <c r="H969" i="1"/>
  <c r="G970" i="1" a="1"/>
  <c r="G970" i="1" s="1"/>
  <c r="H970" i="1" a="1"/>
  <c r="H970" i="1" s="1"/>
  <c r="G971" i="1" a="1"/>
  <c r="G971" i="1"/>
  <c r="H971" i="1" a="1"/>
  <c r="H971" i="1" s="1"/>
  <c r="G972" i="1" a="1"/>
  <c r="G972" i="1" s="1"/>
  <c r="H972" i="1" a="1"/>
  <c r="H972" i="1"/>
  <c r="G973" i="1" a="1"/>
  <c r="G973" i="1" s="1"/>
  <c r="H973" i="1" a="1"/>
  <c r="H973" i="1"/>
  <c r="G974" i="1" a="1"/>
  <c r="G974" i="1" s="1"/>
  <c r="H974" i="1" a="1"/>
  <c r="H974" i="1"/>
  <c r="G975" i="1" a="1"/>
  <c r="G975" i="1" s="1"/>
  <c r="H975" i="1" a="1"/>
  <c r="H975" i="1"/>
  <c r="G976" i="1" a="1"/>
  <c r="G976" i="1" s="1"/>
  <c r="H976" i="1" a="1"/>
  <c r="H976" i="1"/>
  <c r="G977" i="1" a="1"/>
  <c r="G977" i="1"/>
  <c r="H977" i="1" a="1"/>
  <c r="H977" i="1" s="1"/>
  <c r="G978" i="1" a="1"/>
  <c r="G978" i="1" s="1"/>
  <c r="H978" i="1" a="1"/>
  <c r="H978" i="1"/>
  <c r="G979" i="1" a="1"/>
  <c r="G979" i="1" s="1"/>
  <c r="H979" i="1" a="1"/>
  <c r="H979" i="1" s="1"/>
  <c r="G980" i="1" a="1"/>
  <c r="G980" i="1"/>
  <c r="H980" i="1" a="1"/>
  <c r="H980" i="1"/>
  <c r="G981" i="1" a="1"/>
  <c r="G981" i="1" s="1"/>
  <c r="H981" i="1" a="1"/>
  <c r="H981" i="1"/>
  <c r="G982" i="1" a="1"/>
  <c r="G982" i="1" s="1"/>
  <c r="H982" i="1" a="1"/>
  <c r="H982" i="1" s="1"/>
  <c r="G983" i="1" a="1"/>
  <c r="G983" i="1" s="1"/>
  <c r="H983" i="1" a="1"/>
  <c r="H983" i="1"/>
  <c r="G984" i="1" a="1"/>
  <c r="G984" i="1" s="1"/>
  <c r="H984" i="1" a="1"/>
  <c r="H984" i="1" s="1"/>
  <c r="G985" i="1" a="1"/>
  <c r="G985" i="1" s="1"/>
  <c r="H985" i="1" a="1"/>
  <c r="H985" i="1"/>
  <c r="G986" i="1" a="1"/>
  <c r="G986" i="1" s="1"/>
  <c r="H986" i="1" a="1"/>
  <c r="H986" i="1" s="1"/>
  <c r="G987" i="1" a="1"/>
  <c r="G987" i="1" s="1"/>
  <c r="H987" i="1" a="1"/>
  <c r="H987" i="1"/>
  <c r="G988" i="1" a="1"/>
  <c r="G988" i="1" s="1"/>
  <c r="H988" i="1" a="1"/>
  <c r="H988" i="1" s="1"/>
  <c r="G989" i="1" a="1"/>
  <c r="G989" i="1"/>
  <c r="H989" i="1" a="1"/>
  <c r="H989" i="1" s="1"/>
  <c r="G990" i="1" a="1"/>
  <c r="G990" i="1" s="1"/>
  <c r="H990" i="1" a="1"/>
  <c r="H990" i="1"/>
  <c r="G991" i="1" a="1"/>
  <c r="G991" i="1" s="1"/>
  <c r="H991" i="1" a="1"/>
  <c r="H991" i="1"/>
  <c r="G992" i="1" a="1"/>
  <c r="G992" i="1" s="1"/>
  <c r="H992" i="1" a="1"/>
  <c r="H992" i="1"/>
  <c r="G993" i="1" a="1"/>
  <c r="G993" i="1" s="1"/>
  <c r="H993" i="1" a="1"/>
  <c r="H993" i="1"/>
  <c r="G994" i="1" a="1"/>
  <c r="G994" i="1" s="1"/>
  <c r="H994" i="1" a="1"/>
  <c r="H994" i="1"/>
  <c r="G995" i="1" a="1"/>
  <c r="G995" i="1"/>
  <c r="H995" i="1" a="1"/>
  <c r="H995" i="1" s="1"/>
  <c r="G996" i="1" a="1"/>
  <c r="G996" i="1" s="1"/>
  <c r="H996" i="1" a="1"/>
  <c r="H996" i="1"/>
  <c r="G997" i="1" a="1"/>
  <c r="G997" i="1" s="1"/>
  <c r="H997" i="1" a="1"/>
  <c r="H997" i="1" s="1"/>
  <c r="G998" i="1" a="1"/>
  <c r="G998" i="1"/>
  <c r="H998" i="1" a="1"/>
  <c r="H998" i="1"/>
  <c r="G999" i="1" a="1"/>
  <c r="G999" i="1" s="1"/>
  <c r="H999" i="1" a="1"/>
  <c r="H999" i="1"/>
  <c r="G1000" i="1" a="1"/>
  <c r="G1000" i="1" s="1"/>
  <c r="H1000" i="1" a="1"/>
  <c r="H1000" i="1" s="1"/>
  <c r="G1001" i="1" a="1"/>
  <c r="G1001" i="1" s="1"/>
  <c r="H1001" i="1" a="1"/>
  <c r="H1001" i="1"/>
  <c r="G1002" i="1" a="1"/>
  <c r="G1002" i="1" s="1"/>
  <c r="H1002" i="1" a="1"/>
  <c r="H1002" i="1" s="1"/>
  <c r="G1003" i="1" a="1"/>
  <c r="G1003" i="1" s="1"/>
  <c r="H1003" i="1" a="1"/>
  <c r="H1003" i="1"/>
  <c r="G1004" i="1" a="1"/>
  <c r="G1004" i="1" s="1"/>
  <c r="H1004" i="1" a="1"/>
  <c r="H1004" i="1" s="1"/>
  <c r="G1005" i="1" a="1"/>
  <c r="G1005" i="1" s="1"/>
  <c r="H1005" i="1" a="1"/>
  <c r="H1005" i="1"/>
  <c r="G1006" i="1" a="1"/>
  <c r="G1006" i="1" s="1"/>
  <c r="H1006" i="1" a="1"/>
  <c r="H1006" i="1" s="1"/>
  <c r="G1007" i="1" a="1"/>
  <c r="G1007" i="1"/>
  <c r="H1007" i="1" a="1"/>
  <c r="H1007" i="1" s="1"/>
  <c r="G1008" i="1" a="1"/>
  <c r="G1008" i="1" s="1"/>
  <c r="H1008" i="1" a="1"/>
  <c r="H1008" i="1"/>
  <c r="G1009" i="1" a="1"/>
  <c r="G1009" i="1" s="1"/>
  <c r="H1009" i="1" a="1"/>
  <c r="H1009" i="1"/>
  <c r="G1010" i="1" a="1"/>
  <c r="G1010" i="1" s="1"/>
  <c r="H1010" i="1" a="1"/>
  <c r="H1010" i="1"/>
  <c r="G1011" i="1" a="1"/>
  <c r="G1011" i="1" s="1"/>
  <c r="H1011" i="1" a="1"/>
  <c r="H1011" i="1"/>
  <c r="G1012" i="1" a="1"/>
  <c r="G1012" i="1" s="1"/>
  <c r="H1012" i="1" a="1"/>
  <c r="H1012" i="1"/>
  <c r="G1013" i="1" a="1"/>
  <c r="G1013" i="1"/>
  <c r="H1013" i="1" a="1"/>
  <c r="H1013" i="1" s="1"/>
  <c r="G1014" i="1" a="1"/>
  <c r="G1014" i="1" s="1"/>
  <c r="H1014" i="1" a="1"/>
  <c r="H1014" i="1"/>
  <c r="G1015" i="1" a="1"/>
  <c r="G1015" i="1" s="1"/>
  <c r="H1015" i="1" a="1"/>
  <c r="H1015" i="1" s="1"/>
  <c r="G1016" i="1" a="1"/>
  <c r="G1016" i="1"/>
  <c r="H1016" i="1" a="1"/>
  <c r="H1016" i="1"/>
  <c r="G1017" i="1" a="1"/>
  <c r="G1017" i="1" s="1"/>
  <c r="H1017" i="1" a="1"/>
  <c r="H1017" i="1"/>
  <c r="G1018" i="1" a="1"/>
  <c r="G1018" i="1" s="1"/>
  <c r="H1018" i="1" a="1"/>
  <c r="H1018" i="1" s="1"/>
  <c r="G1019" i="1" a="1"/>
  <c r="G1019" i="1" s="1"/>
  <c r="H1019" i="1" a="1"/>
  <c r="H1019" i="1"/>
  <c r="G1020" i="1" a="1"/>
  <c r="G1020" i="1" s="1"/>
  <c r="H1020" i="1" a="1"/>
  <c r="H1020" i="1" s="1"/>
  <c r="G1021" i="1" a="1"/>
  <c r="G1021" i="1" s="1"/>
  <c r="H1021" i="1" a="1"/>
  <c r="H1021" i="1"/>
  <c r="G1022" i="1" a="1"/>
  <c r="G1022" i="1" s="1"/>
  <c r="H1022" i="1" a="1"/>
  <c r="H1022" i="1" s="1"/>
  <c r="G1023" i="1" a="1"/>
  <c r="G1023" i="1" s="1"/>
  <c r="H1023" i="1" a="1"/>
  <c r="H1023" i="1"/>
  <c r="G1024" i="1" a="1"/>
  <c r="G1024" i="1" s="1"/>
  <c r="H1024" i="1" a="1"/>
  <c r="H1024" i="1" s="1"/>
  <c r="G1025" i="1" a="1"/>
  <c r="G1025" i="1"/>
  <c r="H1025" i="1" a="1"/>
  <c r="H1025" i="1" s="1"/>
  <c r="G1026" i="1" a="1"/>
  <c r="G1026" i="1" s="1"/>
  <c r="H1026" i="1" a="1"/>
  <c r="H1026" i="1"/>
  <c r="G1027" i="1" a="1"/>
  <c r="G1027" i="1" s="1"/>
  <c r="H1027" i="1" a="1"/>
  <c r="H1027" i="1"/>
  <c r="G1028" i="1" a="1"/>
  <c r="G1028" i="1" s="1"/>
  <c r="H1028" i="1" a="1"/>
  <c r="H1028" i="1"/>
  <c r="G1029" i="1" a="1"/>
  <c r="G1029" i="1" s="1"/>
  <c r="H1029" i="1" a="1"/>
  <c r="H1029" i="1"/>
  <c r="G1030" i="1" a="1"/>
  <c r="G1030" i="1" s="1"/>
  <c r="H1030" i="1" a="1"/>
  <c r="H1030" i="1"/>
  <c r="G1031" i="1" a="1"/>
  <c r="G1031" i="1"/>
  <c r="H1031" i="1" a="1"/>
  <c r="H1031" i="1" s="1"/>
  <c r="G1032" i="1" a="1"/>
  <c r="G1032" i="1" s="1"/>
  <c r="H1032" i="1" a="1"/>
  <c r="H1032" i="1"/>
  <c r="G1033" i="1" a="1"/>
  <c r="G1033" i="1" s="1"/>
  <c r="H1033" i="1" a="1"/>
  <c r="H1033" i="1" s="1"/>
  <c r="G1034" i="1" a="1"/>
  <c r="G1034" i="1"/>
  <c r="H1034" i="1" a="1"/>
  <c r="H1034" i="1"/>
  <c r="G1035" i="1" a="1"/>
  <c r="G1035" i="1" s="1"/>
  <c r="H1035" i="1" a="1"/>
  <c r="H1035" i="1"/>
  <c r="G1036" i="1" a="1"/>
  <c r="G1036" i="1" s="1"/>
  <c r="H1036" i="1" a="1"/>
  <c r="H1036" i="1" s="1"/>
  <c r="G1037" i="1" a="1"/>
  <c r="G1037" i="1" s="1"/>
  <c r="H1037" i="1" a="1"/>
  <c r="H1037" i="1"/>
  <c r="G1038" i="1" a="1"/>
  <c r="G1038" i="1" s="1"/>
  <c r="H1038" i="1" a="1"/>
  <c r="H1038" i="1" s="1"/>
  <c r="G1039" i="1" a="1"/>
  <c r="G1039" i="1" s="1"/>
  <c r="H1039" i="1" a="1"/>
  <c r="H1039" i="1"/>
  <c r="G1040" i="1" a="1"/>
  <c r="G1040" i="1" s="1"/>
  <c r="H1040" i="1" a="1"/>
  <c r="H1040" i="1" s="1"/>
  <c r="G1041" i="1" a="1"/>
  <c r="G1041" i="1" s="1"/>
  <c r="H1041" i="1" a="1"/>
  <c r="H1041" i="1"/>
  <c r="G1042" i="1" a="1"/>
  <c r="G1042" i="1" s="1"/>
  <c r="H1042" i="1" a="1"/>
  <c r="H1042" i="1" s="1"/>
  <c r="G1043" i="1" a="1"/>
  <c r="G1043" i="1"/>
  <c r="H1043" i="1" a="1"/>
  <c r="H1043" i="1" s="1"/>
  <c r="G1044" i="1" a="1"/>
  <c r="G1044" i="1" s="1"/>
  <c r="H1044" i="1" a="1"/>
  <c r="H1044" i="1"/>
  <c r="G1045" i="1" a="1"/>
  <c r="G1045" i="1" s="1"/>
  <c r="H1045" i="1" a="1"/>
  <c r="H1045" i="1"/>
  <c r="G1046" i="1" a="1"/>
  <c r="G1046" i="1" s="1"/>
  <c r="H1046" i="1" a="1"/>
  <c r="H1046" i="1"/>
  <c r="G1047" i="1" a="1"/>
  <c r="G1047" i="1" s="1"/>
  <c r="H1047" i="1" a="1"/>
  <c r="H1047" i="1"/>
  <c r="G1048" i="1" a="1"/>
  <c r="G1048" i="1" s="1"/>
  <c r="H1048" i="1" a="1"/>
  <c r="H1048" i="1"/>
  <c r="G1049" i="1" a="1"/>
  <c r="G1049" i="1"/>
  <c r="H1049" i="1" a="1"/>
  <c r="H1049" i="1" s="1"/>
  <c r="G1050" i="1" a="1"/>
  <c r="G1050" i="1" s="1"/>
  <c r="H1050" i="1" a="1"/>
  <c r="H1050" i="1"/>
  <c r="G1051" i="1" a="1"/>
  <c r="G1051" i="1" s="1"/>
  <c r="H1051" i="1" a="1"/>
  <c r="H1051" i="1" s="1"/>
  <c r="G1052" i="1" a="1"/>
  <c r="G1052" i="1"/>
  <c r="H1052" i="1" a="1"/>
  <c r="H1052" i="1"/>
  <c r="G1053" i="1" a="1"/>
  <c r="G1053" i="1" s="1"/>
  <c r="H1053" i="1" a="1"/>
  <c r="H1053" i="1"/>
  <c r="G1054" i="1" a="1"/>
  <c r="G1054" i="1" s="1"/>
  <c r="H1054" i="1" a="1"/>
  <c r="H1054" i="1" s="1"/>
  <c r="G1055" i="1" a="1"/>
  <c r="G1055" i="1" s="1"/>
  <c r="H1055" i="1" a="1"/>
  <c r="H1055" i="1"/>
  <c r="G1056" i="1" a="1"/>
  <c r="G1056" i="1" s="1"/>
  <c r="H1056" i="1" a="1"/>
  <c r="H1056" i="1" s="1"/>
  <c r="G1057" i="1" a="1"/>
  <c r="G1057" i="1" s="1"/>
  <c r="H1057" i="1" a="1"/>
  <c r="H1057" i="1"/>
  <c r="G1058" i="1" a="1"/>
  <c r="G1058" i="1" s="1"/>
  <c r="H1058" i="1" a="1"/>
  <c r="H1058" i="1" s="1"/>
  <c r="G1059" i="1" a="1"/>
  <c r="G1059" i="1" s="1"/>
  <c r="H1059" i="1" a="1"/>
  <c r="H1059" i="1"/>
  <c r="G1060" i="1" a="1"/>
  <c r="G1060" i="1" s="1"/>
  <c r="H1060" i="1" a="1"/>
  <c r="H1060" i="1" s="1"/>
  <c r="G1061" i="1" a="1"/>
  <c r="G1061" i="1"/>
  <c r="H1061" i="1" a="1"/>
  <c r="H1061" i="1" s="1"/>
  <c r="G1062" i="1" a="1"/>
  <c r="G1062" i="1" s="1"/>
  <c r="H1062" i="1" a="1"/>
  <c r="H1062" i="1"/>
  <c r="G1063" i="1" a="1"/>
  <c r="G1063" i="1" s="1"/>
  <c r="H1063" i="1" a="1"/>
  <c r="H1063" i="1"/>
  <c r="G1064" i="1" a="1"/>
  <c r="G1064" i="1" s="1"/>
  <c r="H1064" i="1" a="1"/>
  <c r="H1064" i="1"/>
  <c r="G1065" i="1" a="1"/>
  <c r="G1065" i="1" s="1"/>
  <c r="H1065" i="1" a="1"/>
  <c r="H1065" i="1"/>
  <c r="G1066" i="1" a="1"/>
  <c r="G1066" i="1" s="1"/>
  <c r="H1066" i="1" a="1"/>
  <c r="H1066" i="1"/>
  <c r="G1067" i="1" a="1"/>
  <c r="G1067" i="1"/>
  <c r="H1067" i="1" a="1"/>
  <c r="H1067" i="1" s="1"/>
  <c r="G1068" i="1" a="1"/>
  <c r="G1068" i="1" s="1"/>
  <c r="H1068" i="1" a="1"/>
  <c r="H1068" i="1"/>
  <c r="G1069" i="1" a="1"/>
  <c r="G1069" i="1" s="1"/>
  <c r="H1069" i="1" a="1"/>
  <c r="H1069" i="1" s="1"/>
  <c r="G1070" i="1" a="1"/>
  <c r="G1070" i="1"/>
  <c r="H1070" i="1" a="1"/>
  <c r="H1070" i="1"/>
  <c r="G1071" i="1" a="1"/>
  <c r="G1071" i="1" s="1"/>
  <c r="H1071" i="1" a="1"/>
  <c r="H1071" i="1"/>
  <c r="G1072" i="1" a="1"/>
  <c r="G1072" i="1" s="1"/>
  <c r="H1072" i="1" a="1"/>
  <c r="H1072" i="1" s="1"/>
  <c r="G1073" i="1" a="1"/>
  <c r="G1073" i="1" s="1"/>
  <c r="H1073" i="1" a="1"/>
  <c r="H1073" i="1"/>
  <c r="G1074" i="1" a="1"/>
  <c r="G1074" i="1" s="1"/>
  <c r="H1074" i="1" a="1"/>
  <c r="H1074" i="1" s="1"/>
  <c r="G1075" i="1" a="1"/>
  <c r="G1075" i="1" s="1"/>
  <c r="H1075" i="1" a="1"/>
  <c r="H1075" i="1"/>
  <c r="G1076" i="1" a="1"/>
  <c r="G1076" i="1" s="1"/>
  <c r="H1076" i="1" a="1"/>
  <c r="H1076" i="1" s="1"/>
  <c r="G1077" i="1" a="1"/>
  <c r="G1077" i="1" s="1"/>
  <c r="H1077" i="1" a="1"/>
  <c r="H1077" i="1"/>
  <c r="G1078" i="1" a="1"/>
  <c r="G1078" i="1" s="1"/>
  <c r="H1078" i="1" a="1"/>
  <c r="H1078" i="1" s="1"/>
  <c r="G1079" i="1" a="1"/>
  <c r="G1079" i="1"/>
  <c r="H1079" i="1" a="1"/>
  <c r="H1079" i="1" s="1"/>
  <c r="G1080" i="1" a="1"/>
  <c r="G1080" i="1" s="1"/>
  <c r="H1080" i="1" a="1"/>
  <c r="H1080" i="1"/>
  <c r="G1081" i="1" a="1"/>
  <c r="G1081" i="1" s="1"/>
  <c r="H1081" i="1" a="1"/>
  <c r="H1081" i="1"/>
  <c r="G1082" i="1" a="1"/>
  <c r="G1082" i="1" s="1"/>
  <c r="H1082" i="1" a="1"/>
  <c r="H1082" i="1"/>
  <c r="G1083" i="1" a="1"/>
  <c r="G1083" i="1" s="1"/>
  <c r="H1083" i="1" a="1"/>
  <c r="H1083" i="1"/>
  <c r="G1084" i="1" a="1"/>
  <c r="G1084" i="1" s="1"/>
  <c r="H1084" i="1" a="1"/>
  <c r="H1084" i="1"/>
  <c r="G1085" i="1" a="1"/>
  <c r="G1085" i="1"/>
  <c r="H1085" i="1" a="1"/>
  <c r="H1085" i="1" s="1"/>
  <c r="G1086" i="1" a="1"/>
  <c r="G1086" i="1" s="1"/>
  <c r="H1086" i="1" a="1"/>
  <c r="H1086" i="1"/>
  <c r="G1087" i="1" a="1"/>
  <c r="G1087" i="1" s="1"/>
  <c r="H1087" i="1" a="1"/>
  <c r="H1087" i="1" s="1"/>
  <c r="G1088" i="1" a="1"/>
  <c r="G1088" i="1"/>
  <c r="H1088" i="1" a="1"/>
  <c r="H1088" i="1"/>
  <c r="G1089" i="1" a="1"/>
  <c r="G1089" i="1" s="1"/>
  <c r="H1089" i="1" a="1"/>
  <c r="H1089" i="1"/>
  <c r="G1090" i="1" a="1"/>
  <c r="G1090" i="1" s="1"/>
  <c r="H1090" i="1" a="1"/>
  <c r="H1090" i="1" s="1"/>
  <c r="G1091" i="1" a="1"/>
  <c r="G1091" i="1" s="1"/>
  <c r="H1091" i="1" a="1"/>
  <c r="H1091" i="1"/>
  <c r="G1092" i="1" a="1"/>
  <c r="G1092" i="1" s="1"/>
  <c r="H1092" i="1" a="1"/>
  <c r="H1092" i="1" s="1"/>
  <c r="G1093" i="1" a="1"/>
  <c r="G1093" i="1" s="1"/>
  <c r="H1093" i="1" a="1"/>
  <c r="H1093" i="1"/>
  <c r="G1094" i="1" a="1"/>
  <c r="G1094" i="1" s="1"/>
  <c r="H1094" i="1" a="1"/>
  <c r="H1094" i="1" s="1"/>
  <c r="G1095" i="1" a="1"/>
  <c r="G1095" i="1" s="1"/>
  <c r="H1095" i="1" a="1"/>
  <c r="H1095" i="1"/>
  <c r="G1096" i="1" a="1"/>
  <c r="G1096" i="1" s="1"/>
  <c r="H1096" i="1" a="1"/>
  <c r="H1096" i="1" s="1"/>
  <c r="G1097" i="1" a="1"/>
  <c r="G1097" i="1"/>
  <c r="H1097" i="1" a="1"/>
  <c r="H1097" i="1" s="1"/>
  <c r="G1098" i="1" a="1"/>
  <c r="G1098" i="1" s="1"/>
  <c r="H1098" i="1" a="1"/>
  <c r="H1098" i="1"/>
  <c r="G1099" i="1" a="1"/>
  <c r="G1099" i="1" s="1"/>
  <c r="H1099" i="1" a="1"/>
  <c r="H1099" i="1"/>
  <c r="G1100" i="1" a="1"/>
  <c r="G1100" i="1" s="1"/>
  <c r="H1100" i="1" a="1"/>
  <c r="H1100" i="1"/>
  <c r="G1101" i="1" a="1"/>
  <c r="G1101" i="1" s="1"/>
  <c r="H1101" i="1" a="1"/>
  <c r="H1101" i="1"/>
  <c r="G1102" i="1" a="1"/>
  <c r="G1102" i="1" s="1"/>
  <c r="H1102" i="1" a="1"/>
  <c r="H1102" i="1"/>
  <c r="G1103" i="1" a="1"/>
  <c r="G1103" i="1"/>
  <c r="H1103" i="1" a="1"/>
  <c r="H1103" i="1" s="1"/>
  <c r="G1104" i="1" a="1"/>
  <c r="G1104" i="1" s="1"/>
  <c r="H1104" i="1" a="1"/>
  <c r="H1104" i="1"/>
  <c r="G1105" i="1" a="1"/>
  <c r="G1105" i="1" s="1"/>
  <c r="H1105" i="1" a="1"/>
  <c r="H1105" i="1" s="1"/>
  <c r="G1106" i="1" a="1"/>
  <c r="G1106" i="1"/>
  <c r="H1106" i="1" a="1"/>
  <c r="H1106" i="1"/>
  <c r="G1107" i="1" a="1"/>
  <c r="G1107" i="1" s="1"/>
  <c r="H1107" i="1" a="1"/>
  <c r="H1107" i="1"/>
  <c r="G1108" i="1" a="1"/>
  <c r="G1108" i="1" s="1"/>
  <c r="H1108" i="1" a="1"/>
  <c r="H1108" i="1" s="1"/>
  <c r="G1109" i="1" a="1"/>
  <c r="G1109" i="1" s="1"/>
  <c r="H1109" i="1" a="1"/>
  <c r="H1109" i="1"/>
  <c r="G1110" i="1" a="1"/>
  <c r="G1110" i="1" s="1"/>
  <c r="H1110" i="1" a="1"/>
  <c r="H1110" i="1" s="1"/>
  <c r="G1111" i="1" a="1"/>
  <c r="G1111" i="1" s="1"/>
  <c r="H1111" i="1" a="1"/>
  <c r="H1111" i="1"/>
  <c r="G1112" i="1" a="1"/>
  <c r="G1112" i="1" s="1"/>
  <c r="H1112" i="1" a="1"/>
  <c r="H1112" i="1" s="1"/>
  <c r="G1113" i="1" a="1"/>
  <c r="G1113" i="1" s="1"/>
  <c r="H1113" i="1" a="1"/>
  <c r="H1113" i="1"/>
  <c r="G1114" i="1" a="1"/>
  <c r="G1114" i="1" s="1"/>
  <c r="H1114" i="1" a="1"/>
  <c r="H1114" i="1" s="1"/>
  <c r="G1115" i="1" a="1"/>
  <c r="G1115" i="1"/>
  <c r="H1115" i="1" a="1"/>
  <c r="H1115" i="1" s="1"/>
  <c r="G1116" i="1" a="1"/>
  <c r="G1116" i="1" s="1"/>
  <c r="H1116" i="1" a="1"/>
  <c r="H1116" i="1"/>
  <c r="G1117" i="1" a="1"/>
  <c r="G1117" i="1" s="1"/>
  <c r="H1117" i="1" a="1"/>
  <c r="H1117" i="1"/>
  <c r="G1118" i="1" a="1"/>
  <c r="G1118" i="1" s="1"/>
  <c r="H1118" i="1" a="1"/>
  <c r="H1118" i="1"/>
  <c r="G1119" i="1" a="1"/>
  <c r="G1119" i="1" s="1"/>
  <c r="H1119" i="1" a="1"/>
  <c r="H1119" i="1"/>
  <c r="G1120" i="1" a="1"/>
  <c r="G1120" i="1" s="1"/>
  <c r="H1120" i="1" a="1"/>
  <c r="H1120" i="1"/>
  <c r="G1121" i="1" a="1"/>
  <c r="G1121" i="1"/>
  <c r="H1121" i="1" a="1"/>
  <c r="H1121" i="1" s="1"/>
  <c r="G1122" i="1" a="1"/>
  <c r="G1122" i="1" s="1"/>
  <c r="H1122" i="1" a="1"/>
  <c r="H1122" i="1"/>
  <c r="G1123" i="1" a="1"/>
  <c r="G1123" i="1" s="1"/>
  <c r="H1123" i="1" a="1"/>
  <c r="H1123" i="1" s="1"/>
  <c r="G1124" i="1" a="1"/>
  <c r="G1124" i="1"/>
  <c r="H1124" i="1" a="1"/>
  <c r="H1124" i="1"/>
  <c r="G1125" i="1" a="1"/>
  <c r="G1125" i="1" s="1"/>
  <c r="H1125" i="1" a="1"/>
  <c r="H1125" i="1"/>
  <c r="G1126" i="1" a="1"/>
  <c r="G1126" i="1" s="1"/>
  <c r="H1126" i="1" a="1"/>
  <c r="H1126" i="1" s="1"/>
  <c r="G1127" i="1" a="1"/>
  <c r="G1127" i="1" s="1"/>
  <c r="H1127" i="1" a="1"/>
  <c r="H1127" i="1"/>
  <c r="G1128" i="1" a="1"/>
  <c r="G1128" i="1" s="1"/>
  <c r="H1128" i="1" a="1"/>
  <c r="H1128" i="1" s="1"/>
  <c r="G1129" i="1" a="1"/>
  <c r="G1129" i="1" s="1"/>
  <c r="H1129" i="1" a="1"/>
  <c r="H1129" i="1"/>
  <c r="G1130" i="1" a="1"/>
  <c r="G1130" i="1" s="1"/>
  <c r="H1130" i="1" a="1"/>
  <c r="H1130" i="1" s="1"/>
  <c r="G1131" i="1" a="1"/>
  <c r="G1131" i="1" s="1"/>
  <c r="H1131" i="1" a="1"/>
  <c r="H1131" i="1"/>
  <c r="G1132" i="1" a="1"/>
  <c r="G1132" i="1" s="1"/>
  <c r="H1132" i="1" a="1"/>
  <c r="H1132" i="1" s="1"/>
  <c r="G1133" i="1" a="1"/>
  <c r="G1133" i="1"/>
  <c r="H1133" i="1" a="1"/>
  <c r="H1133" i="1" s="1"/>
  <c r="G1134" i="1" a="1"/>
  <c r="G1134" i="1" s="1"/>
  <c r="H1134" i="1" a="1"/>
  <c r="H1134" i="1"/>
  <c r="G1135" i="1" a="1"/>
  <c r="G1135" i="1" s="1"/>
  <c r="H1135" i="1" a="1"/>
  <c r="H1135" i="1"/>
  <c r="G1136" i="1" a="1"/>
  <c r="G1136" i="1" s="1"/>
  <c r="H1136" i="1" a="1"/>
  <c r="H1136" i="1"/>
  <c r="G1137" i="1" a="1"/>
  <c r="G1137" i="1" s="1"/>
  <c r="H1137" i="1" a="1"/>
  <c r="H1137" i="1"/>
  <c r="G1138" i="1" a="1"/>
  <c r="G1138" i="1" s="1"/>
  <c r="H1138" i="1" a="1"/>
  <c r="H1138" i="1"/>
  <c r="G1139" i="1" a="1"/>
  <c r="G1139" i="1"/>
  <c r="H1139" i="1" a="1"/>
  <c r="H1139" i="1" s="1"/>
  <c r="G1140" i="1" a="1"/>
  <c r="G1140" i="1" s="1"/>
  <c r="H1140" i="1" a="1"/>
  <c r="H1140" i="1"/>
  <c r="G1141" i="1" a="1"/>
  <c r="G1141" i="1" s="1"/>
  <c r="H1141" i="1" a="1"/>
  <c r="H1141" i="1" s="1"/>
  <c r="G1142" i="1" a="1"/>
  <c r="G1142" i="1"/>
  <c r="H1142" i="1" a="1"/>
  <c r="H1142" i="1"/>
  <c r="G1143" i="1" a="1"/>
  <c r="G1143" i="1" s="1"/>
  <c r="H1143" i="1" a="1"/>
  <c r="H1143" i="1"/>
  <c r="G1144" i="1" a="1"/>
  <c r="G1144" i="1" s="1"/>
  <c r="H1144" i="1" a="1"/>
  <c r="H1144" i="1" s="1"/>
  <c r="G1145" i="1" a="1"/>
  <c r="G1145" i="1" s="1"/>
  <c r="H1145" i="1" a="1"/>
  <c r="H1145" i="1"/>
  <c r="G1146" i="1" a="1"/>
  <c r="G1146" i="1" s="1"/>
  <c r="H1146" i="1" a="1"/>
  <c r="H1146" i="1" s="1"/>
  <c r="G1147" i="1" a="1"/>
  <c r="G1147" i="1" s="1"/>
  <c r="H1147" i="1" a="1"/>
  <c r="H1147" i="1"/>
  <c r="G1148" i="1" a="1"/>
  <c r="G1148" i="1" s="1"/>
  <c r="H1148" i="1" a="1"/>
  <c r="H1148" i="1" s="1"/>
  <c r="G1149" i="1" a="1"/>
  <c r="G1149" i="1"/>
  <c r="H1149" i="1" a="1"/>
  <c r="H1149" i="1"/>
  <c r="G1150" i="1" a="1"/>
  <c r="G1150" i="1" s="1"/>
  <c r="H1150" i="1" a="1"/>
  <c r="H1150" i="1"/>
  <c r="G1151" i="1" a="1"/>
  <c r="G1151" i="1"/>
  <c r="H1151" i="1" a="1"/>
  <c r="H1151" i="1"/>
  <c r="G1152" i="1" a="1"/>
  <c r="G1152" i="1"/>
  <c r="H1152" i="1" a="1"/>
  <c r="H1152" i="1"/>
  <c r="G1153" i="1" a="1"/>
  <c r="G1153" i="1" s="1"/>
  <c r="H1153" i="1" a="1"/>
  <c r="H1153" i="1"/>
  <c r="G1154" i="1" a="1"/>
  <c r="G1154" i="1"/>
  <c r="H1154" i="1" a="1"/>
  <c r="H1154" i="1"/>
  <c r="G1155" i="1" a="1"/>
  <c r="G1155" i="1"/>
  <c r="H1155" i="1" a="1"/>
  <c r="H1155" i="1"/>
  <c r="G1156" i="1" a="1"/>
  <c r="G1156" i="1" s="1"/>
  <c r="H1156" i="1" a="1"/>
  <c r="H1156" i="1"/>
  <c r="G1157" i="1" a="1"/>
  <c r="G1157" i="1"/>
  <c r="H1157" i="1" a="1"/>
  <c r="H1157" i="1"/>
  <c r="G1158" i="1" a="1"/>
  <c r="G1158" i="1"/>
  <c r="H1158" i="1" a="1"/>
  <c r="H1158" i="1"/>
  <c r="G1159" i="1" a="1"/>
  <c r="G1159" i="1" s="1"/>
  <c r="H1159" i="1" a="1"/>
  <c r="H1159" i="1"/>
  <c r="G1160" i="1" a="1"/>
  <c r="G1160" i="1"/>
  <c r="H1160" i="1" a="1"/>
  <c r="H1160" i="1"/>
  <c r="G1161" i="1" a="1"/>
  <c r="G1161" i="1"/>
  <c r="H1161" i="1" a="1"/>
  <c r="H1161" i="1"/>
  <c r="G1162" i="1" a="1"/>
  <c r="G1162" i="1" s="1"/>
  <c r="H1162" i="1" a="1"/>
  <c r="H1162" i="1"/>
  <c r="G1163" i="1" a="1"/>
  <c r="G1163" i="1"/>
  <c r="H1163" i="1" a="1"/>
  <c r="H1163" i="1"/>
  <c r="G1164" i="1" a="1"/>
  <c r="G1164" i="1"/>
  <c r="H1164" i="1" a="1"/>
  <c r="H1164" i="1"/>
  <c r="G1165" i="1" a="1"/>
  <c r="G1165" i="1" s="1"/>
  <c r="H1165" i="1" a="1"/>
  <c r="H1165" i="1"/>
  <c r="G1166" i="1" a="1"/>
  <c r="G1166" i="1"/>
  <c r="H1166" i="1" a="1"/>
  <c r="H1166" i="1"/>
  <c r="G1167" i="1" a="1"/>
  <c r="G1167" i="1"/>
  <c r="H1167" i="1" a="1"/>
  <c r="H1167" i="1"/>
  <c r="G1168" i="1" a="1"/>
  <c r="G1168" i="1" s="1"/>
  <c r="H1168" i="1" a="1"/>
  <c r="H1168" i="1"/>
  <c r="G1169" i="1" a="1"/>
  <c r="G1169" i="1"/>
  <c r="H1169" i="1" a="1"/>
  <c r="H1169" i="1" s="1"/>
  <c r="G1170" i="1" a="1"/>
  <c r="G1170" i="1"/>
  <c r="H1170" i="1" a="1"/>
  <c r="H1170" i="1"/>
  <c r="G1171" i="1" a="1"/>
  <c r="G1171" i="1" s="1"/>
  <c r="H1171" i="1" a="1"/>
  <c r="H1171" i="1"/>
  <c r="G1172" i="1" a="1"/>
  <c r="G1172" i="1"/>
  <c r="H1172" i="1" a="1"/>
  <c r="H1172" i="1" s="1"/>
  <c r="G1173" i="1" a="1"/>
  <c r="G1173" i="1"/>
  <c r="H1173" i="1" a="1"/>
  <c r="H1173" i="1"/>
  <c r="G1174" i="1" a="1"/>
  <c r="G1174" i="1" s="1"/>
  <c r="H1174" i="1" a="1"/>
  <c r="H1174" i="1"/>
  <c r="G1175" i="1" a="1"/>
  <c r="G1175" i="1"/>
  <c r="H1175" i="1" a="1"/>
  <c r="H1175" i="1" s="1"/>
  <c r="G1176" i="1" a="1"/>
  <c r="G1176" i="1"/>
  <c r="H1176" i="1" a="1"/>
  <c r="H1176" i="1"/>
  <c r="G1177" i="1" a="1"/>
  <c r="G1177" i="1" s="1"/>
  <c r="H1177" i="1" a="1"/>
  <c r="H1177" i="1"/>
  <c r="G1178" i="1" a="1"/>
  <c r="G1178" i="1" s="1"/>
  <c r="H1178" i="1" a="1"/>
  <c r="H1178" i="1" s="1"/>
  <c r="G1179" i="1" a="1"/>
  <c r="G1179" i="1"/>
  <c r="H1179" i="1" a="1"/>
  <c r="H1179" i="1"/>
  <c r="G1180" i="1" a="1"/>
  <c r="G1180" i="1" s="1"/>
  <c r="H1180" i="1" a="1"/>
  <c r="H1180" i="1"/>
  <c r="G1181" i="1" a="1"/>
  <c r="G1181" i="1" s="1"/>
  <c r="H1181" i="1" a="1"/>
  <c r="H1181" i="1" s="1"/>
  <c r="G1182" i="1" a="1"/>
  <c r="G1182" i="1"/>
  <c r="H1182" i="1" a="1"/>
  <c r="H1182" i="1"/>
  <c r="G1183" i="1" a="1"/>
  <c r="G1183" i="1" s="1"/>
  <c r="H1183" i="1" a="1"/>
  <c r="H1183" i="1"/>
  <c r="G1184" i="1" a="1"/>
  <c r="G1184" i="1" s="1"/>
  <c r="H1184" i="1" a="1"/>
  <c r="H1184" i="1" s="1"/>
  <c r="G1185" i="1" a="1"/>
  <c r="G1185" i="1"/>
  <c r="H1185" i="1" a="1"/>
  <c r="H1185" i="1"/>
  <c r="G1186" i="1" a="1"/>
  <c r="G1186" i="1" s="1"/>
  <c r="H1186" i="1" a="1"/>
  <c r="H1186" i="1"/>
  <c r="G1187" i="1" a="1"/>
  <c r="G1187" i="1" s="1"/>
  <c r="H1187" i="1" a="1"/>
  <c r="H1187" i="1" s="1"/>
  <c r="G1188" i="1" a="1"/>
  <c r="G1188" i="1"/>
  <c r="H1188" i="1" a="1"/>
  <c r="H1188" i="1"/>
  <c r="G1189" i="1" a="1"/>
  <c r="G1189" i="1" s="1"/>
  <c r="H1189" i="1" a="1"/>
  <c r="H1189" i="1"/>
  <c r="G1190" i="1" a="1"/>
  <c r="G1190" i="1" s="1"/>
  <c r="H1190" i="1" a="1"/>
  <c r="H1190" i="1" s="1"/>
  <c r="G1191" i="1" a="1"/>
  <c r="G1191" i="1"/>
  <c r="H1191" i="1" a="1"/>
  <c r="H1191" i="1"/>
  <c r="G1192" i="1" a="1"/>
  <c r="G1192" i="1" s="1"/>
  <c r="H1192" i="1" a="1"/>
  <c r="H1192" i="1"/>
  <c r="G1193" i="1" a="1"/>
  <c r="G1193" i="1" s="1"/>
  <c r="H1193" i="1" a="1"/>
  <c r="H1193" i="1" s="1"/>
  <c r="G1194" i="1" a="1"/>
  <c r="G1194" i="1"/>
  <c r="H1194" i="1" a="1"/>
  <c r="H1194" i="1"/>
  <c r="G1195" i="1" a="1"/>
  <c r="G1195" i="1" s="1"/>
  <c r="H1195" i="1" a="1"/>
  <c r="H1195" i="1"/>
  <c r="G1196" i="1" a="1"/>
  <c r="G1196" i="1" s="1"/>
  <c r="H1196" i="1" a="1"/>
  <c r="H1196" i="1" s="1"/>
  <c r="G1197" i="1" a="1"/>
  <c r="G1197" i="1"/>
  <c r="H1197" i="1" a="1"/>
  <c r="H1197" i="1"/>
  <c r="G1198" i="1" a="1"/>
  <c r="G1198" i="1" s="1"/>
  <c r="H1198" i="1" a="1"/>
  <c r="H1198" i="1"/>
  <c r="G1199" i="1" a="1"/>
  <c r="G1199" i="1" s="1"/>
  <c r="H1199" i="1" a="1"/>
  <c r="H1199" i="1" s="1"/>
  <c r="G1200" i="1" a="1"/>
  <c r="G1200" i="1"/>
  <c r="H1200" i="1" a="1"/>
  <c r="H1200" i="1"/>
  <c r="G1201" i="1" a="1"/>
  <c r="G1201" i="1" s="1"/>
  <c r="H1201" i="1" a="1"/>
  <c r="H1201" i="1"/>
  <c r="G1202" i="1" a="1"/>
  <c r="G1202" i="1" s="1"/>
  <c r="H1202" i="1" a="1"/>
  <c r="H1202" i="1" s="1"/>
  <c r="G1203" i="1" a="1"/>
  <c r="G1203" i="1"/>
  <c r="H1203" i="1" a="1"/>
  <c r="H1203" i="1"/>
  <c r="G1204" i="1" a="1"/>
  <c r="G1204" i="1" s="1"/>
  <c r="H1204" i="1" a="1"/>
  <c r="H1204" i="1"/>
  <c r="G1205" i="1" a="1"/>
  <c r="G1205" i="1" s="1"/>
  <c r="H1205" i="1" a="1"/>
  <c r="H1205" i="1" s="1"/>
  <c r="G1206" i="1" a="1"/>
  <c r="G1206" i="1"/>
  <c r="H1206" i="1" a="1"/>
  <c r="H1206" i="1"/>
  <c r="G1207" i="1" a="1"/>
  <c r="G1207" i="1" s="1"/>
  <c r="H1207" i="1" a="1"/>
  <c r="H1207" i="1"/>
  <c r="G1208" i="1" a="1"/>
  <c r="G1208" i="1" s="1"/>
  <c r="H1208" i="1" a="1"/>
  <c r="H1208" i="1" s="1"/>
  <c r="G1209" i="1" a="1"/>
  <c r="G1209" i="1"/>
  <c r="H1209" i="1" a="1"/>
  <c r="H1209" i="1"/>
  <c r="G1210" i="1" a="1"/>
  <c r="G1210" i="1" s="1"/>
  <c r="H1210" i="1" a="1"/>
  <c r="H1210" i="1"/>
  <c r="G1211" i="1" a="1"/>
  <c r="G1211" i="1" s="1"/>
  <c r="H1211" i="1" a="1"/>
  <c r="H1211" i="1" s="1"/>
  <c r="G1212" i="1" a="1"/>
  <c r="G1212" i="1"/>
  <c r="H1212" i="1" a="1"/>
  <c r="H1212" i="1"/>
  <c r="G1213" i="1" a="1"/>
  <c r="G1213" i="1" s="1"/>
  <c r="H1213" i="1" a="1"/>
  <c r="H1213" i="1"/>
  <c r="G1214" i="1" a="1"/>
  <c r="G1214" i="1" s="1"/>
  <c r="H1214" i="1" a="1"/>
  <c r="H1214" i="1" s="1"/>
  <c r="G1215" i="1" a="1"/>
  <c r="G1215" i="1"/>
  <c r="H1215" i="1" a="1"/>
  <c r="H1215" i="1"/>
  <c r="G1216" i="1" a="1"/>
  <c r="G1216" i="1" s="1"/>
  <c r="H1216" i="1" a="1"/>
  <c r="H1216" i="1" s="1"/>
  <c r="G1217" i="1" a="1"/>
  <c r="G1217" i="1" s="1"/>
  <c r="H1217" i="1" a="1"/>
  <c r="H1217" i="1" s="1"/>
  <c r="G1218" i="1" a="1"/>
  <c r="G1218" i="1"/>
  <c r="H1218" i="1" a="1"/>
  <c r="H1218" i="1"/>
  <c r="G1219" i="1" a="1"/>
  <c r="G1219" i="1" s="1"/>
  <c r="H1219" i="1" a="1"/>
  <c r="H1219" i="1" s="1"/>
  <c r="G1220" i="1" a="1"/>
  <c r="G1220" i="1" s="1"/>
  <c r="H1220" i="1" a="1"/>
  <c r="H1220" i="1" s="1"/>
  <c r="G1221" i="1" a="1"/>
  <c r="G1221" i="1"/>
  <c r="H1221" i="1" a="1"/>
  <c r="H1221" i="1"/>
  <c r="G1222" i="1" a="1"/>
  <c r="G1222" i="1" s="1"/>
  <c r="H1222" i="1" a="1"/>
  <c r="H1222" i="1" s="1"/>
  <c r="G1223" i="1" a="1"/>
  <c r="G1223" i="1" s="1"/>
  <c r="H1223" i="1" a="1"/>
  <c r="H1223" i="1" s="1"/>
  <c r="G1224" i="1" a="1"/>
  <c r="G1224" i="1"/>
  <c r="H1224" i="1" a="1"/>
  <c r="H1224" i="1"/>
  <c r="G1225" i="1" a="1"/>
  <c r="G1225" i="1" s="1"/>
  <c r="H1225" i="1" a="1"/>
  <c r="H1225" i="1" s="1"/>
  <c r="G1226" i="1" a="1"/>
  <c r="G1226" i="1" s="1"/>
  <c r="H1226" i="1" a="1"/>
  <c r="H1226" i="1" s="1"/>
  <c r="G1227" i="1" a="1"/>
  <c r="G1227" i="1"/>
  <c r="H1227" i="1" a="1"/>
  <c r="H1227" i="1"/>
  <c r="G1228" i="1" a="1"/>
  <c r="G1228" i="1" s="1"/>
  <c r="H1228" i="1" a="1"/>
  <c r="H1228" i="1" s="1"/>
  <c r="G1229" i="1" a="1"/>
  <c r="G1229" i="1" s="1"/>
  <c r="H1229" i="1" a="1"/>
  <c r="H1229" i="1" s="1"/>
  <c r="G1230" i="1" a="1"/>
  <c r="G1230" i="1"/>
  <c r="H1230" i="1" a="1"/>
  <c r="H1230" i="1"/>
  <c r="G1231" i="1" a="1"/>
  <c r="G1231" i="1" s="1"/>
  <c r="H1231" i="1" a="1"/>
  <c r="H1231" i="1" s="1"/>
  <c r="G1232" i="1" a="1"/>
  <c r="G1232" i="1" s="1"/>
  <c r="H1232" i="1" a="1"/>
  <c r="H1232" i="1" s="1"/>
  <c r="G1233" i="1" a="1"/>
  <c r="G1233" i="1"/>
  <c r="H1233" i="1" a="1"/>
  <c r="H1233" i="1"/>
  <c r="G1234" i="1" a="1"/>
  <c r="G1234" i="1" s="1"/>
  <c r="H1234" i="1" a="1"/>
  <c r="H1234" i="1" s="1"/>
  <c r="G1235" i="1" a="1"/>
  <c r="G1235" i="1" s="1"/>
  <c r="H1235" i="1" a="1"/>
  <c r="H1235" i="1" s="1"/>
  <c r="G1236" i="1" a="1"/>
  <c r="G1236" i="1"/>
  <c r="H1236" i="1" a="1"/>
  <c r="H1236" i="1"/>
  <c r="G1237" i="1" a="1"/>
  <c r="G1237" i="1" s="1"/>
  <c r="H1237" i="1" a="1"/>
  <c r="H1237" i="1" s="1"/>
  <c r="G1238" i="1" a="1"/>
  <c r="G1238" i="1" s="1"/>
  <c r="H1238" i="1" a="1"/>
  <c r="H1238" i="1" s="1"/>
  <c r="G1239" i="1" a="1"/>
  <c r="G1239" i="1"/>
  <c r="H1239" i="1" a="1"/>
  <c r="H1239" i="1"/>
  <c r="G1240" i="1" a="1"/>
  <c r="G1240" i="1" s="1"/>
  <c r="H1240" i="1" a="1"/>
  <c r="H1240" i="1" s="1"/>
  <c r="G1241" i="1" a="1"/>
  <c r="G1241" i="1" s="1"/>
  <c r="H1241" i="1" a="1"/>
  <c r="H1241" i="1" s="1"/>
  <c r="G1242" i="1" a="1"/>
  <c r="G1242" i="1"/>
  <c r="H1242" i="1" a="1"/>
  <c r="H1242" i="1"/>
  <c r="G1243" i="1" a="1"/>
  <c r="G1243" i="1" s="1"/>
  <c r="H1243" i="1" a="1"/>
  <c r="H1243" i="1" s="1"/>
  <c r="G1244" i="1" a="1"/>
  <c r="G1244" i="1" s="1"/>
  <c r="H1244" i="1" a="1"/>
  <c r="H1244" i="1" s="1"/>
  <c r="G1245" i="1" a="1"/>
  <c r="G1245" i="1"/>
  <c r="H1245" i="1" a="1"/>
  <c r="H1245" i="1"/>
  <c r="G1246" i="1" a="1"/>
  <c r="G1246" i="1" s="1"/>
  <c r="H1246" i="1" a="1"/>
  <c r="H1246" i="1" s="1"/>
  <c r="G1247" i="1" a="1"/>
  <c r="G1247" i="1" s="1"/>
  <c r="H1247" i="1" a="1"/>
  <c r="H1247" i="1" s="1"/>
  <c r="G1248" i="1" a="1"/>
  <c r="G1248" i="1"/>
  <c r="H1248" i="1" a="1"/>
  <c r="H1248" i="1"/>
  <c r="G1249" i="1" a="1"/>
  <c r="G1249" i="1" s="1"/>
  <c r="H1249" i="1" a="1"/>
  <c r="H1249" i="1" s="1"/>
  <c r="G1250" i="1" a="1"/>
  <c r="G1250" i="1" s="1"/>
  <c r="H1250" i="1" a="1"/>
  <c r="H1250" i="1" s="1"/>
  <c r="G1251" i="1" a="1"/>
  <c r="G1251" i="1"/>
  <c r="H1251" i="1" a="1"/>
  <c r="H1251" i="1"/>
  <c r="H2" i="1" a="1"/>
  <c r="H2" i="1" s="1"/>
  <c r="G2" i="1" a="1"/>
  <c r="G2" i="1" s="1"/>
  <c r="F3" i="1" a="1"/>
  <c r="F3" i="1" s="1"/>
  <c r="F4" i="1" a="1"/>
  <c r="F4" i="1" s="1"/>
  <c r="F5" i="1" a="1"/>
  <c r="F5" i="1"/>
  <c r="F6" i="1" a="1"/>
  <c r="F6" i="1"/>
  <c r="F7" i="1" a="1"/>
  <c r="F7" i="1"/>
  <c r="F8" i="1" a="1"/>
  <c r="F8" i="1"/>
  <c r="F9" i="1" a="1"/>
  <c r="F9" i="1" s="1"/>
  <c r="F10" i="1" a="1"/>
  <c r="F10" i="1" s="1"/>
  <c r="F11" i="1" a="1"/>
  <c r="F11" i="1"/>
  <c r="F12" i="1" a="1"/>
  <c r="F12" i="1"/>
  <c r="F13" i="1" a="1"/>
  <c r="F13" i="1"/>
  <c r="F14" i="1" a="1"/>
  <c r="F14" i="1"/>
  <c r="F15" i="1" a="1"/>
  <c r="F15" i="1" s="1"/>
  <c r="F16" i="1" a="1"/>
  <c r="F16" i="1" s="1"/>
  <c r="F17" i="1" a="1"/>
  <c r="F17" i="1"/>
  <c r="F18" i="1" a="1"/>
  <c r="F18" i="1"/>
  <c r="F19" i="1" a="1"/>
  <c r="F19" i="1" s="1"/>
  <c r="F20" i="1" a="1"/>
  <c r="F20" i="1" s="1"/>
  <c r="F21" i="1" a="1"/>
  <c r="F21" i="1" s="1"/>
  <c r="F22" i="1" a="1"/>
  <c r="F22" i="1" s="1"/>
  <c r="F23" i="1" a="1"/>
  <c r="F23" i="1"/>
  <c r="F24" i="1" a="1"/>
  <c r="F24" i="1"/>
  <c r="F25" i="1" a="1"/>
  <c r="F25" i="1" s="1"/>
  <c r="F26" i="1" a="1"/>
  <c r="F26" i="1" s="1"/>
  <c r="F27" i="1" a="1"/>
  <c r="F27" i="1" s="1"/>
  <c r="F28" i="1" a="1"/>
  <c r="F28" i="1" s="1"/>
  <c r="F29" i="1" a="1"/>
  <c r="F29" i="1"/>
  <c r="F30" i="1" a="1"/>
  <c r="F30" i="1" s="1"/>
  <c r="F31" i="1" a="1"/>
  <c r="F31" i="1"/>
  <c r="F32" i="1" a="1"/>
  <c r="F32" i="1" s="1"/>
  <c r="F33" i="1" a="1"/>
  <c r="F33" i="1" s="1"/>
  <c r="F34" i="1" a="1"/>
  <c r="F34" i="1" s="1"/>
  <c r="F35" i="1" a="1"/>
  <c r="F35" i="1"/>
  <c r="F36" i="1" a="1"/>
  <c r="F36" i="1" s="1"/>
  <c r="F37" i="1" a="1"/>
  <c r="F37" i="1"/>
  <c r="F38" i="1" a="1"/>
  <c r="F38" i="1"/>
  <c r="F39" i="1" a="1"/>
  <c r="F39" i="1" s="1"/>
  <c r="F40" i="1" a="1"/>
  <c r="F40" i="1" s="1"/>
  <c r="F41" i="1" a="1"/>
  <c r="F41" i="1"/>
  <c r="F42" i="1" a="1"/>
  <c r="F42" i="1"/>
  <c r="F43" i="1" a="1"/>
  <c r="F43" i="1" s="1"/>
  <c r="F44" i="1" a="1"/>
  <c r="F44" i="1"/>
  <c r="F45" i="1" a="1"/>
  <c r="F45" i="1" s="1"/>
  <c r="F46" i="1" a="1"/>
  <c r="F46" i="1" s="1"/>
  <c r="F47" i="1" a="1"/>
  <c r="F47" i="1"/>
  <c r="F48" i="1" a="1"/>
  <c r="F48" i="1" s="1"/>
  <c r="F49" i="1" a="1"/>
  <c r="F49" i="1"/>
  <c r="F50" i="1" a="1"/>
  <c r="F50" i="1"/>
  <c r="F51" i="1" a="1"/>
  <c r="F51" i="1" s="1"/>
  <c r="F52" i="1" a="1"/>
  <c r="F52" i="1" s="1"/>
  <c r="F53" i="1" a="1"/>
  <c r="F53" i="1" s="1"/>
  <c r="F54" i="1" a="1"/>
  <c r="F54" i="1" s="1"/>
  <c r="F55" i="1" a="1"/>
  <c r="F55" i="1"/>
  <c r="F56" i="1" a="1"/>
  <c r="F56" i="1"/>
  <c r="F57" i="1" a="1"/>
  <c r="F57" i="1" s="1"/>
  <c r="F58" i="1" a="1"/>
  <c r="F58" i="1" s="1"/>
  <c r="F59" i="1" a="1"/>
  <c r="F59" i="1" s="1"/>
  <c r="F60" i="1" a="1"/>
  <c r="F60" i="1" s="1"/>
  <c r="F61" i="1" a="1"/>
  <c r="F61" i="1"/>
  <c r="F62" i="1" a="1"/>
  <c r="F62" i="1" s="1"/>
  <c r="F63" i="1" a="1"/>
  <c r="F63" i="1" s="1"/>
  <c r="F64" i="1" a="1"/>
  <c r="F64" i="1" s="1"/>
  <c r="F65" i="1" a="1"/>
  <c r="F65" i="1" s="1"/>
  <c r="F66" i="1" a="1"/>
  <c r="F66" i="1"/>
  <c r="F67" i="1" a="1"/>
  <c r="F67" i="1" s="1"/>
  <c r="F68" i="1" a="1"/>
  <c r="F68" i="1" s="1"/>
  <c r="F69" i="1" a="1"/>
  <c r="F69" i="1" s="1"/>
  <c r="F70" i="1" a="1"/>
  <c r="F70" i="1" s="1"/>
  <c r="F71" i="1" a="1"/>
  <c r="F71" i="1" s="1"/>
  <c r="F72" i="1" a="1"/>
  <c r="F72" i="1" s="1"/>
  <c r="F73" i="1" a="1"/>
  <c r="F73" i="1"/>
  <c r="F74" i="1" a="1"/>
  <c r="F74" i="1"/>
  <c r="F75" i="1" a="1"/>
  <c r="F75" i="1" s="1"/>
  <c r="F76" i="1" a="1"/>
  <c r="F76" i="1" s="1"/>
  <c r="F77" i="1" a="1"/>
  <c r="F77" i="1" s="1"/>
  <c r="F78" i="1" a="1"/>
  <c r="F78" i="1" s="1"/>
  <c r="F79" i="1" a="1"/>
  <c r="F79" i="1"/>
  <c r="F80" i="1" a="1"/>
  <c r="F80" i="1"/>
  <c r="F81" i="1" a="1"/>
  <c r="F81" i="1" s="1"/>
  <c r="F82" i="1" a="1"/>
  <c r="F82" i="1" s="1"/>
  <c r="F83" i="1" a="1"/>
  <c r="F83" i="1" s="1"/>
  <c r="F84" i="1" a="1"/>
  <c r="F84" i="1"/>
  <c r="F85" i="1" a="1"/>
  <c r="F85" i="1"/>
  <c r="F86" i="1" a="1"/>
  <c r="F86" i="1" s="1"/>
  <c r="F87" i="1" a="1"/>
  <c r="F87" i="1" s="1"/>
  <c r="F88" i="1" a="1"/>
  <c r="F88" i="1" s="1"/>
  <c r="F89" i="1" a="1"/>
  <c r="F89" i="1" s="1"/>
  <c r="F90" i="1" a="1"/>
  <c r="F90" i="1"/>
  <c r="F91" i="1" a="1"/>
  <c r="F91" i="1"/>
  <c r="F92" i="1" a="1"/>
  <c r="F92" i="1"/>
  <c r="F93" i="1" a="1"/>
  <c r="F93" i="1" s="1"/>
  <c r="F94" i="1" a="1"/>
  <c r="F94" i="1" s="1"/>
  <c r="F95" i="1" a="1"/>
  <c r="F95" i="1" s="1"/>
  <c r="F96" i="1" a="1"/>
  <c r="F96" i="1" s="1"/>
  <c r="F97" i="1" a="1"/>
  <c r="F97" i="1"/>
  <c r="F98" i="1" a="1"/>
  <c r="F98" i="1"/>
  <c r="F99" i="1" a="1"/>
  <c r="F99" i="1" s="1"/>
  <c r="F100" i="1" a="1"/>
  <c r="F100" i="1" s="1"/>
  <c r="F101" i="1" a="1"/>
  <c r="F101" i="1" s="1"/>
  <c r="F102" i="1" a="1"/>
  <c r="F102" i="1" s="1"/>
  <c r="F103" i="1" a="1"/>
  <c r="F103" i="1"/>
  <c r="F104" i="1" a="1"/>
  <c r="F104" i="1"/>
  <c r="F105" i="1" a="1"/>
  <c r="F105" i="1" s="1"/>
  <c r="F106" i="1" a="1"/>
  <c r="F106" i="1" s="1"/>
  <c r="F107" i="1" a="1"/>
  <c r="F107" i="1" s="1"/>
  <c r="F108" i="1" a="1"/>
  <c r="F108" i="1"/>
  <c r="F109" i="1" a="1"/>
  <c r="F109" i="1"/>
  <c r="F110" i="1" a="1"/>
  <c r="F110" i="1" s="1"/>
  <c r="F111" i="1" a="1"/>
  <c r="F111" i="1" s="1"/>
  <c r="F112" i="1" a="1"/>
  <c r="F112" i="1" s="1"/>
  <c r="F113" i="1" a="1"/>
  <c r="F113" i="1" s="1"/>
  <c r="F114" i="1" a="1"/>
  <c r="F114" i="1"/>
  <c r="F115" i="1" a="1"/>
  <c r="F115" i="1"/>
  <c r="F116" i="1" a="1"/>
  <c r="F116" i="1"/>
  <c r="F117" i="1" a="1"/>
  <c r="F117" i="1" s="1"/>
  <c r="F118" i="1" a="1"/>
  <c r="F118" i="1" s="1"/>
  <c r="F119" i="1" a="1"/>
  <c r="F119" i="1" s="1"/>
  <c r="F120" i="1" a="1"/>
  <c r="F120" i="1" s="1"/>
  <c r="F121" i="1" a="1"/>
  <c r="F121" i="1"/>
  <c r="F122" i="1" a="1"/>
  <c r="F122" i="1" s="1"/>
  <c r="F123" i="1" a="1"/>
  <c r="F123" i="1" s="1"/>
  <c r="F124" i="1" a="1"/>
  <c r="F124" i="1" s="1"/>
  <c r="F125" i="1" a="1"/>
  <c r="F125" i="1" s="1"/>
  <c r="F126" i="1" a="1"/>
  <c r="F126" i="1" s="1"/>
  <c r="F127" i="1" a="1"/>
  <c r="F127" i="1"/>
  <c r="F128" i="1" a="1"/>
  <c r="F128" i="1" s="1"/>
  <c r="F129" i="1" a="1"/>
  <c r="F129" i="1" s="1"/>
  <c r="F130" i="1" a="1"/>
  <c r="F130" i="1" s="1"/>
  <c r="F131" i="1" a="1"/>
  <c r="F131" i="1" s="1"/>
  <c r="F132" i="1" a="1"/>
  <c r="F132" i="1" s="1"/>
  <c r="F133" i="1" a="1"/>
  <c r="F133" i="1"/>
  <c r="F134" i="1" a="1"/>
  <c r="F134" i="1" s="1"/>
  <c r="F135" i="1" a="1"/>
  <c r="F135" i="1" s="1"/>
  <c r="F136" i="1" a="1"/>
  <c r="F136" i="1" s="1"/>
  <c r="F137" i="1" a="1"/>
  <c r="F137" i="1" s="1"/>
  <c r="F138" i="1" a="1"/>
  <c r="F138" i="1"/>
  <c r="F139" i="1" a="1"/>
  <c r="F139" i="1" s="1"/>
  <c r="F140" i="1" a="1"/>
  <c r="F140" i="1" s="1"/>
  <c r="F141" i="1" a="1"/>
  <c r="F141" i="1" s="1"/>
  <c r="F142" i="1" a="1"/>
  <c r="F142" i="1" s="1"/>
  <c r="F143" i="1" a="1"/>
  <c r="F143" i="1" s="1"/>
  <c r="F144" i="1" a="1"/>
  <c r="F144" i="1" s="1"/>
  <c r="F145" i="1" a="1"/>
  <c r="F145" i="1"/>
  <c r="F146" i="1" a="1"/>
  <c r="F146" i="1" s="1"/>
  <c r="F148" i="1" a="1"/>
  <c r="F148" i="1" s="1"/>
  <c r="F149" i="1" a="1"/>
  <c r="F149" i="1" s="1"/>
  <c r="F150" i="1" a="1"/>
  <c r="F150" i="1" s="1"/>
  <c r="F151" i="1" a="1"/>
  <c r="F151" i="1"/>
  <c r="F152" i="1" a="1"/>
  <c r="F152" i="1" s="1"/>
  <c r="F153" i="1" a="1"/>
  <c r="F153" i="1" s="1"/>
  <c r="F154" i="1" a="1"/>
  <c r="F154" i="1" s="1"/>
  <c r="F155" i="1" a="1"/>
  <c r="F155" i="1" s="1"/>
  <c r="F156" i="1" a="1"/>
  <c r="F156" i="1" s="1"/>
  <c r="F157" i="1" a="1"/>
  <c r="F157" i="1" s="1"/>
  <c r="F158" i="1" a="1"/>
  <c r="F158" i="1" s="1"/>
  <c r="F159" i="1" a="1"/>
  <c r="F159" i="1" s="1"/>
  <c r="F160" i="1" a="1"/>
  <c r="F160" i="1" s="1"/>
  <c r="F161" i="1" a="1"/>
  <c r="F161" i="1" s="1"/>
  <c r="F162" i="1" a="1"/>
  <c r="F162" i="1"/>
  <c r="F163" i="1" a="1"/>
  <c r="F163" i="1"/>
  <c r="F164" i="1" a="1"/>
  <c r="F164" i="1" s="1"/>
  <c r="F165" i="1" a="1"/>
  <c r="F165" i="1" s="1"/>
  <c r="F166" i="1" a="1"/>
  <c r="F166" i="1" s="1"/>
  <c r="F167" i="1" a="1"/>
  <c r="F167" i="1" s="1"/>
  <c r="F168" i="1" a="1"/>
  <c r="F168" i="1"/>
  <c r="F169" i="1" a="1"/>
  <c r="F169" i="1"/>
  <c r="F170" i="1" a="1"/>
  <c r="F170" i="1"/>
  <c r="F171" i="1" a="1"/>
  <c r="F171" i="1" s="1"/>
  <c r="F172" i="1" a="1"/>
  <c r="F172" i="1" s="1"/>
  <c r="F173" i="1" a="1"/>
  <c r="F173" i="1" s="1"/>
  <c r="F174" i="1" a="1"/>
  <c r="F174" i="1" s="1"/>
  <c r="F175" i="1" a="1"/>
  <c r="F175" i="1"/>
  <c r="F176" i="1" a="1"/>
  <c r="F176" i="1" s="1"/>
  <c r="F177" i="1" a="1"/>
  <c r="F177" i="1" s="1"/>
  <c r="F178" i="1" a="1"/>
  <c r="F178" i="1" s="1"/>
  <c r="F179" i="1" a="1"/>
  <c r="F179" i="1" s="1"/>
  <c r="F180" i="1" a="1"/>
  <c r="F180" i="1"/>
  <c r="F181" i="1" a="1"/>
  <c r="F181" i="1"/>
  <c r="F182" i="1" a="1"/>
  <c r="F182" i="1" s="1"/>
  <c r="F183" i="1" a="1"/>
  <c r="F183" i="1" s="1"/>
  <c r="F184" i="1" a="1"/>
  <c r="F184" i="1" s="1"/>
  <c r="F185" i="1" a="1"/>
  <c r="F185" i="1" s="1"/>
  <c r="F186" i="1" a="1"/>
  <c r="F186" i="1"/>
  <c r="F187" i="1" a="1"/>
  <c r="F187" i="1"/>
  <c r="F188" i="1" a="1"/>
  <c r="F188" i="1"/>
  <c r="F189" i="1" a="1"/>
  <c r="F189" i="1" s="1"/>
  <c r="F190" i="1" a="1"/>
  <c r="F190" i="1" s="1"/>
  <c r="F191" i="1" a="1"/>
  <c r="F191" i="1" s="1"/>
  <c r="F192" i="1" a="1"/>
  <c r="F192" i="1" s="1"/>
  <c r="F193" i="1" a="1"/>
  <c r="F193" i="1"/>
  <c r="F194" i="1" a="1"/>
  <c r="F194" i="1"/>
  <c r="F195" i="1" a="1"/>
  <c r="F195" i="1" s="1"/>
  <c r="F196" i="1" a="1"/>
  <c r="F196" i="1" s="1"/>
  <c r="F197" i="1" a="1"/>
  <c r="F197" i="1" s="1"/>
  <c r="F198" i="1" a="1"/>
  <c r="F198" i="1" s="1"/>
  <c r="F199" i="1" a="1"/>
  <c r="F199" i="1"/>
  <c r="F200" i="1" a="1"/>
  <c r="F200" i="1" s="1"/>
  <c r="F201" i="1" a="1"/>
  <c r="F201" i="1" s="1"/>
  <c r="F202" i="1" a="1"/>
  <c r="F202" i="1" s="1"/>
  <c r="F203" i="1" a="1"/>
  <c r="F203" i="1" s="1"/>
  <c r="F204" i="1" a="1"/>
  <c r="F204" i="1"/>
  <c r="F205" i="1" a="1"/>
  <c r="F205" i="1"/>
  <c r="F206" i="1" a="1"/>
  <c r="F206" i="1" s="1"/>
  <c r="F207" i="1" a="1"/>
  <c r="F207" i="1" s="1"/>
  <c r="F208" i="1" a="1"/>
  <c r="F208" i="1" s="1"/>
  <c r="F209" i="1" a="1"/>
  <c r="F209" i="1" s="1"/>
  <c r="F210" i="1" a="1"/>
  <c r="F210" i="1"/>
  <c r="F211" i="1" a="1"/>
  <c r="F211" i="1"/>
  <c r="F212" i="1" a="1"/>
  <c r="F212" i="1" s="1"/>
  <c r="F213" i="1" a="1"/>
  <c r="F213" i="1" s="1"/>
  <c r="F214" i="1" a="1"/>
  <c r="F214" i="1" s="1"/>
  <c r="F215" i="1" a="1"/>
  <c r="F215" i="1" s="1"/>
  <c r="F216" i="1" a="1"/>
  <c r="F216" i="1"/>
  <c r="F217" i="1" a="1"/>
  <c r="F217" i="1"/>
  <c r="F218" i="1" a="1"/>
  <c r="F218" i="1" s="1"/>
  <c r="F219" i="1" a="1"/>
  <c r="F219" i="1" s="1"/>
  <c r="F220" i="1" a="1"/>
  <c r="F220" i="1" s="1"/>
  <c r="F221" i="1" a="1"/>
  <c r="F221" i="1" s="1"/>
  <c r="F222" i="1" a="1"/>
  <c r="F222" i="1" s="1"/>
  <c r="F223" i="1" a="1"/>
  <c r="F223" i="1"/>
  <c r="F224" i="1" a="1"/>
  <c r="F224" i="1" s="1"/>
  <c r="F225" i="1" a="1"/>
  <c r="F225" i="1" s="1"/>
  <c r="F226" i="1" a="1"/>
  <c r="F226" i="1" s="1"/>
  <c r="F227" i="1" a="1"/>
  <c r="F227" i="1" s="1"/>
  <c r="F228" i="1" a="1"/>
  <c r="F228" i="1" s="1"/>
  <c r="F229" i="1" a="1"/>
  <c r="F229" i="1"/>
  <c r="F230" i="1" a="1"/>
  <c r="F230" i="1" s="1"/>
  <c r="F231" i="1" a="1"/>
  <c r="F231" i="1" s="1"/>
  <c r="F232" i="1" a="1"/>
  <c r="F232" i="1" s="1"/>
  <c r="F233" i="1" a="1"/>
  <c r="F233" i="1" s="1"/>
  <c r="F234" i="1" a="1"/>
  <c r="F234" i="1"/>
  <c r="F235" i="1" a="1"/>
  <c r="F235" i="1" s="1"/>
  <c r="F236" i="1" a="1"/>
  <c r="F236" i="1" s="1"/>
  <c r="F237" i="1" a="1"/>
  <c r="F237" i="1" s="1"/>
  <c r="F238" i="1" a="1"/>
  <c r="F238" i="1" s="1"/>
  <c r="F239" i="1" a="1"/>
  <c r="F239" i="1" s="1"/>
  <c r="F240" i="1" a="1"/>
  <c r="F240" i="1"/>
  <c r="F241" i="1" a="1"/>
  <c r="F241" i="1"/>
  <c r="F242" i="1" a="1"/>
  <c r="F242" i="1"/>
  <c r="F243" i="1" a="1"/>
  <c r="F243" i="1" s="1"/>
  <c r="F244" i="1" a="1"/>
  <c r="F244" i="1" s="1"/>
  <c r="F245" i="1" a="1"/>
  <c r="F245" i="1" s="1"/>
  <c r="F246" i="1" a="1"/>
  <c r="F246" i="1" s="1"/>
  <c r="F247" i="1" a="1"/>
  <c r="F247" i="1"/>
  <c r="F248" i="1" a="1"/>
  <c r="F248" i="1" s="1"/>
  <c r="F249" i="1" a="1"/>
  <c r="F249" i="1" s="1"/>
  <c r="F250" i="1" a="1"/>
  <c r="F250" i="1" s="1"/>
  <c r="F251" i="1" a="1"/>
  <c r="F251" i="1" s="1"/>
  <c r="F252" i="1" a="1"/>
  <c r="F252" i="1"/>
  <c r="F253" i="1" a="1"/>
  <c r="F253" i="1"/>
  <c r="F254" i="1" a="1"/>
  <c r="F254" i="1" s="1"/>
  <c r="F255" i="1" a="1"/>
  <c r="F255" i="1" s="1"/>
  <c r="F256" i="1" a="1"/>
  <c r="F256" i="1" s="1"/>
  <c r="F257" i="1" a="1"/>
  <c r="F257" i="1" s="1"/>
  <c r="F258" i="1" a="1"/>
  <c r="F258" i="1"/>
  <c r="F259" i="1" a="1"/>
  <c r="F259" i="1"/>
  <c r="F260" i="1" a="1"/>
  <c r="F260" i="1"/>
  <c r="F261" i="1" a="1"/>
  <c r="F261" i="1" s="1"/>
  <c r="F262" i="1" a="1"/>
  <c r="F262" i="1" s="1"/>
  <c r="F263" i="1" a="1"/>
  <c r="F263" i="1" s="1"/>
  <c r="F264" i="1" a="1"/>
  <c r="F264" i="1"/>
  <c r="F265" i="1" a="1"/>
  <c r="F265" i="1"/>
  <c r="F266" i="1" a="1"/>
  <c r="F266" i="1"/>
  <c r="F267" i="1" a="1"/>
  <c r="F267" i="1" s="1"/>
  <c r="F268" i="1" a="1"/>
  <c r="F268" i="1" s="1"/>
  <c r="F269" i="1" a="1"/>
  <c r="F269" i="1" s="1"/>
  <c r="F270" i="1" a="1"/>
  <c r="F270" i="1" s="1"/>
  <c r="F271" i="1" a="1"/>
  <c r="F271" i="1"/>
  <c r="F272" i="1" a="1"/>
  <c r="F272" i="1" s="1"/>
  <c r="F273" i="1" a="1"/>
  <c r="F273" i="1" s="1"/>
  <c r="F274" i="1" a="1"/>
  <c r="F274" i="1" s="1"/>
  <c r="F275" i="1" a="1"/>
  <c r="F275" i="1" s="1"/>
  <c r="F276" i="1" a="1"/>
  <c r="F276" i="1"/>
  <c r="F277" i="1" a="1"/>
  <c r="F277" i="1"/>
  <c r="F278" i="1" a="1"/>
  <c r="F278" i="1" s="1"/>
  <c r="F279" i="1" a="1"/>
  <c r="F279" i="1" s="1"/>
  <c r="F280" i="1" a="1"/>
  <c r="F280" i="1" s="1"/>
  <c r="F281" i="1" a="1"/>
  <c r="F281" i="1" s="1"/>
  <c r="F282" i="1" a="1"/>
  <c r="F282" i="1"/>
  <c r="F283" i="1" a="1"/>
  <c r="F283" i="1"/>
  <c r="F284" i="1" a="1"/>
  <c r="F284" i="1"/>
  <c r="F285" i="1" a="1"/>
  <c r="F285" i="1" s="1"/>
  <c r="F286" i="1" a="1"/>
  <c r="F286" i="1" s="1"/>
  <c r="F287" i="1" a="1"/>
  <c r="F287" i="1" s="1"/>
  <c r="F288" i="1" a="1"/>
  <c r="F288" i="1"/>
  <c r="F289" i="1" a="1"/>
  <c r="F289" i="1"/>
  <c r="F290" i="1" a="1"/>
  <c r="F290" i="1"/>
  <c r="F291" i="1" a="1"/>
  <c r="F291" i="1" s="1"/>
  <c r="F292" i="1" a="1"/>
  <c r="F292" i="1" s="1"/>
  <c r="F293" i="1" a="1"/>
  <c r="F293" i="1" s="1"/>
  <c r="F294" i="1" a="1"/>
  <c r="F294" i="1" s="1"/>
  <c r="F295" i="1" a="1"/>
  <c r="F295" i="1"/>
  <c r="F296" i="1" a="1"/>
  <c r="F296" i="1" s="1"/>
  <c r="F297" i="1" a="1"/>
  <c r="F297" i="1" s="1"/>
  <c r="F298" i="1" a="1"/>
  <c r="F298" i="1" s="1"/>
  <c r="F299" i="1" a="1"/>
  <c r="F299" i="1" s="1"/>
  <c r="F300" i="1" a="1"/>
  <c r="F300" i="1"/>
  <c r="F301" i="1" a="1"/>
  <c r="F301" i="1"/>
  <c r="F302" i="1" a="1"/>
  <c r="F302" i="1" s="1"/>
  <c r="F303" i="1" a="1"/>
  <c r="F303" i="1" s="1"/>
  <c r="F304" i="1" a="1"/>
  <c r="F304" i="1" s="1"/>
  <c r="F305" i="1" a="1"/>
  <c r="F305" i="1" s="1"/>
  <c r="F306" i="1" a="1"/>
  <c r="F306" i="1"/>
  <c r="F307" i="1" a="1"/>
  <c r="F307" i="1"/>
  <c r="F308" i="1" a="1"/>
  <c r="F308" i="1" s="1"/>
  <c r="F309" i="1" a="1"/>
  <c r="F309" i="1" s="1"/>
  <c r="F310" i="1" a="1"/>
  <c r="F310" i="1" s="1"/>
  <c r="F311" i="1" a="1"/>
  <c r="F311" i="1" s="1"/>
  <c r="F312" i="1" a="1"/>
  <c r="F312" i="1" s="1"/>
  <c r="F313" i="1" a="1"/>
  <c r="F313" i="1"/>
  <c r="F314" i="1" a="1"/>
  <c r="F314" i="1"/>
  <c r="F315" i="1" a="1"/>
  <c r="F315" i="1" s="1"/>
  <c r="F316" i="1" a="1"/>
  <c r="F316" i="1" s="1"/>
  <c r="F317" i="1" a="1"/>
  <c r="F317" i="1" s="1"/>
  <c r="F318" i="1" a="1"/>
  <c r="F318" i="1" s="1"/>
  <c r="F319" i="1" a="1"/>
  <c r="F319" i="1"/>
  <c r="F320" i="1" a="1"/>
  <c r="F320" i="1" s="1"/>
  <c r="F321" i="1" a="1"/>
  <c r="F321" i="1" s="1"/>
  <c r="F322" i="1" a="1"/>
  <c r="F322" i="1" s="1"/>
  <c r="F323" i="1" a="1"/>
  <c r="F323" i="1" s="1"/>
  <c r="F324" i="1" a="1"/>
  <c r="F324" i="1"/>
  <c r="F325" i="1" a="1"/>
  <c r="F325" i="1"/>
  <c r="F326" i="1" a="1"/>
  <c r="F326" i="1" s="1"/>
  <c r="F327" i="1" a="1"/>
  <c r="F327" i="1" s="1"/>
  <c r="F328" i="1" a="1"/>
  <c r="F328" i="1" s="1"/>
  <c r="F329" i="1" a="1"/>
  <c r="F329" i="1" s="1"/>
  <c r="F330" i="1" a="1"/>
  <c r="F330" i="1"/>
  <c r="F331" i="1" a="1"/>
  <c r="F331" i="1"/>
  <c r="F332" i="1" a="1"/>
  <c r="F332" i="1"/>
  <c r="F333" i="1" a="1"/>
  <c r="F333" i="1" s="1"/>
  <c r="F334" i="1" a="1"/>
  <c r="F334" i="1" s="1"/>
  <c r="F335" i="1" a="1"/>
  <c r="F335" i="1" s="1"/>
  <c r="F336" i="1" a="1"/>
  <c r="F336" i="1" s="1"/>
  <c r="F337" i="1" a="1"/>
  <c r="F337" i="1"/>
  <c r="F338" i="1" a="1"/>
  <c r="F338" i="1"/>
  <c r="F339" i="1" a="1"/>
  <c r="F339" i="1" s="1"/>
  <c r="F340" i="1" a="1"/>
  <c r="F340" i="1" s="1"/>
  <c r="F341" i="1" a="1"/>
  <c r="F341" i="1" s="1"/>
  <c r="F342" i="1" a="1"/>
  <c r="F342" i="1" s="1"/>
  <c r="F343" i="1" a="1"/>
  <c r="F343" i="1"/>
  <c r="F344" i="1" a="1"/>
  <c r="F344" i="1" s="1"/>
  <c r="F345" i="1" a="1"/>
  <c r="F345" i="1" s="1"/>
  <c r="F346" i="1" a="1"/>
  <c r="F346" i="1" s="1"/>
  <c r="F347" i="1" a="1"/>
  <c r="F347" i="1" s="1"/>
  <c r="F348" i="1" a="1"/>
  <c r="F348" i="1"/>
  <c r="F349" i="1" a="1"/>
  <c r="F349" i="1"/>
  <c r="F350" i="1" a="1"/>
  <c r="F350" i="1"/>
  <c r="F351" i="1" a="1"/>
  <c r="F351" i="1" s="1"/>
  <c r="F352" i="1" a="1"/>
  <c r="F352" i="1" s="1"/>
  <c r="F353" i="1" a="1"/>
  <c r="F353" i="1" s="1"/>
  <c r="F354" i="1" a="1"/>
  <c r="F354" i="1"/>
  <c r="F355" i="1" a="1"/>
  <c r="F355" i="1"/>
  <c r="F356" i="1" a="1"/>
  <c r="F356" i="1"/>
  <c r="F357" i="1" a="1"/>
  <c r="F357" i="1" s="1"/>
  <c r="F358" i="1" a="1"/>
  <c r="F358" i="1" s="1"/>
  <c r="F359" i="1" a="1"/>
  <c r="F359" i="1" s="1"/>
  <c r="F360" i="1" a="1"/>
  <c r="F360" i="1" s="1"/>
  <c r="F361" i="1" a="1"/>
  <c r="F361" i="1"/>
  <c r="F362" i="1" a="1"/>
  <c r="F362" i="1"/>
  <c r="F363" i="1" a="1"/>
  <c r="F363" i="1"/>
  <c r="F364" i="1" a="1"/>
  <c r="F364" i="1" s="1"/>
  <c r="F365" i="1" a="1"/>
  <c r="F365" i="1" s="1"/>
  <c r="F366" i="1" a="1"/>
  <c r="F366" i="1"/>
  <c r="F367" i="1" a="1"/>
  <c r="F367" i="1" s="1"/>
  <c r="F368" i="1" a="1"/>
  <c r="F368" i="1"/>
  <c r="F369" i="1" a="1"/>
  <c r="F369" i="1" s="1"/>
  <c r="F370" i="1" a="1"/>
  <c r="F370" i="1" s="1"/>
  <c r="F371" i="1" a="1"/>
  <c r="F371" i="1"/>
  <c r="F372" i="1" a="1"/>
  <c r="F372" i="1" s="1"/>
  <c r="F373" i="1" a="1"/>
  <c r="F373" i="1" s="1"/>
  <c r="F374" i="1" a="1"/>
  <c r="F374" i="1"/>
  <c r="F375" i="1" a="1"/>
  <c r="F375" i="1" s="1"/>
  <c r="F376" i="1" a="1"/>
  <c r="F376" i="1" s="1"/>
  <c r="F377" i="1" a="1"/>
  <c r="F377" i="1" s="1"/>
  <c r="F378" i="1" a="1"/>
  <c r="F378" i="1" s="1"/>
  <c r="F379" i="1" a="1"/>
  <c r="F379" i="1"/>
  <c r="F380" i="1" a="1"/>
  <c r="F380" i="1" s="1"/>
  <c r="F381" i="1" a="1"/>
  <c r="F381" i="1"/>
  <c r="F382" i="1" a="1"/>
  <c r="F382" i="1" s="1"/>
  <c r="F383" i="1" a="1"/>
  <c r="F383" i="1" s="1"/>
  <c r="F384" i="1" a="1"/>
  <c r="F384" i="1" s="1"/>
  <c r="F385" i="1" a="1"/>
  <c r="F385" i="1" s="1"/>
  <c r="F386" i="1" a="1"/>
  <c r="F386" i="1" s="1"/>
  <c r="F387" i="1" a="1"/>
  <c r="F387" i="1"/>
  <c r="F388" i="1" a="1"/>
  <c r="F388" i="1" s="1"/>
  <c r="F389" i="1" a="1"/>
  <c r="F389" i="1"/>
  <c r="F390" i="1" a="1"/>
  <c r="F390" i="1" s="1"/>
  <c r="F391" i="1" a="1"/>
  <c r="F391" i="1" s="1"/>
  <c r="F392" i="1" a="1"/>
  <c r="F392" i="1"/>
  <c r="F393" i="1" a="1"/>
  <c r="F393" i="1" s="1"/>
  <c r="F394" i="1" a="1"/>
  <c r="F394" i="1" s="1"/>
  <c r="F395" i="1" a="1"/>
  <c r="F395" i="1"/>
  <c r="F396" i="1" a="1"/>
  <c r="F396" i="1"/>
  <c r="F397" i="1" a="1"/>
  <c r="F397" i="1" s="1"/>
  <c r="F398" i="1" a="1"/>
  <c r="F398" i="1" s="1"/>
  <c r="F399" i="1" a="1"/>
  <c r="F399" i="1"/>
  <c r="F400" i="1" a="1"/>
  <c r="F400" i="1" s="1"/>
  <c r="F401" i="1" a="1"/>
  <c r="F401" i="1"/>
  <c r="F402" i="1" a="1"/>
  <c r="F402" i="1"/>
  <c r="F403" i="1" a="1"/>
  <c r="F403" i="1"/>
  <c r="F404" i="1" a="1"/>
  <c r="F404" i="1" s="1"/>
  <c r="F405" i="1" a="1"/>
  <c r="F405" i="1"/>
  <c r="F406" i="1" a="1"/>
  <c r="F406" i="1" s="1"/>
  <c r="F407" i="1" a="1"/>
  <c r="F407" i="1"/>
  <c r="F408" i="1" a="1"/>
  <c r="F408" i="1"/>
  <c r="F409" i="1" a="1"/>
  <c r="F409" i="1"/>
  <c r="F410" i="1" a="1"/>
  <c r="F410" i="1"/>
  <c r="F411" i="1" a="1"/>
  <c r="F411" i="1" s="1"/>
  <c r="F412" i="1" a="1"/>
  <c r="F412" i="1" s="1"/>
  <c r="F413" i="1" a="1"/>
  <c r="F413" i="1"/>
  <c r="F414" i="1" a="1"/>
  <c r="F414" i="1"/>
  <c r="F415" i="1" a="1"/>
  <c r="F415" i="1"/>
  <c r="F416" i="1" a="1"/>
  <c r="F416" i="1"/>
  <c r="F417" i="1" a="1"/>
  <c r="F417" i="1" s="1"/>
  <c r="F418" i="1" a="1"/>
  <c r="F418" i="1" s="1"/>
  <c r="F419" i="1" a="1"/>
  <c r="F419" i="1" s="1"/>
  <c r="F420" i="1" a="1"/>
  <c r="F420" i="1"/>
  <c r="F421" i="1" a="1"/>
  <c r="F421" i="1"/>
  <c r="F422" i="1" a="1"/>
  <c r="F422" i="1"/>
  <c r="F423" i="1" a="1"/>
  <c r="F423" i="1"/>
  <c r="F424" i="1" a="1"/>
  <c r="F424" i="1" s="1"/>
  <c r="F425" i="1" a="1"/>
  <c r="F425" i="1"/>
  <c r="F426" i="1" a="1"/>
  <c r="F426" i="1"/>
  <c r="F427" i="1" a="1"/>
  <c r="F427" i="1"/>
  <c r="F428" i="1" a="1"/>
  <c r="F428" i="1"/>
  <c r="F429" i="1" a="1"/>
  <c r="F429" i="1"/>
  <c r="F430" i="1" a="1"/>
  <c r="F430" i="1" s="1"/>
  <c r="F431" i="1" a="1"/>
  <c r="F431" i="1" s="1"/>
  <c r="F432" i="1" a="1"/>
  <c r="F432" i="1"/>
  <c r="F433" i="1" a="1"/>
  <c r="F433" i="1"/>
  <c r="F434" i="1" a="1"/>
  <c r="F434" i="1" s="1"/>
  <c r="F435" i="1" a="1"/>
  <c r="F435" i="1" s="1"/>
  <c r="F436" i="1" a="1"/>
  <c r="F436" i="1" s="1"/>
  <c r="F437" i="1" a="1"/>
  <c r="F437" i="1" s="1"/>
  <c r="F438" i="1" a="1"/>
  <c r="F438" i="1"/>
  <c r="F439" i="1" a="1"/>
  <c r="F439" i="1" s="1"/>
  <c r="F440" i="1" a="1"/>
  <c r="F440" i="1"/>
  <c r="F441" i="1" a="1"/>
  <c r="F441" i="1" s="1"/>
  <c r="F442" i="1" a="1"/>
  <c r="F442" i="1" s="1"/>
  <c r="F443" i="1" a="1"/>
  <c r="F443" i="1" s="1"/>
  <c r="F444" i="1" a="1"/>
  <c r="F444" i="1"/>
  <c r="F445" i="1" a="1"/>
  <c r="F445" i="1"/>
  <c r="F446" i="1" a="1"/>
  <c r="F446" i="1"/>
  <c r="F447" i="1" a="1"/>
  <c r="F447" i="1" s="1"/>
  <c r="F448" i="1" a="1"/>
  <c r="F448" i="1" s="1"/>
  <c r="F449" i="1" a="1"/>
  <c r="F449" i="1"/>
  <c r="F450" i="1" a="1"/>
  <c r="F450" i="1" s="1"/>
  <c r="F451" i="1" a="1"/>
  <c r="F451" i="1"/>
  <c r="F452" i="1" a="1"/>
  <c r="F452" i="1"/>
  <c r="F453" i="1" a="1"/>
  <c r="F453" i="1"/>
  <c r="F454" i="1" a="1"/>
  <c r="F454" i="1" s="1"/>
  <c r="F455" i="1" a="1"/>
  <c r="F455" i="1"/>
  <c r="F456" i="1" a="1"/>
  <c r="F456" i="1"/>
  <c r="F457" i="1" a="1"/>
  <c r="F457" i="1"/>
  <c r="F458" i="1" a="1"/>
  <c r="F458" i="1"/>
  <c r="F459" i="1" a="1"/>
  <c r="F459" i="1"/>
  <c r="F460" i="1" a="1"/>
  <c r="F460" i="1" s="1"/>
  <c r="F461" i="1" a="1"/>
  <c r="F461" i="1" s="1"/>
  <c r="F462" i="1" a="1"/>
  <c r="F462" i="1" s="1"/>
  <c r="F463" i="1" a="1"/>
  <c r="F463" i="1" s="1"/>
  <c r="F464" i="1" a="1"/>
  <c r="F464" i="1"/>
  <c r="F465" i="1" a="1"/>
  <c r="F465" i="1" s="1"/>
  <c r="F466" i="1" a="1"/>
  <c r="F466" i="1" s="1"/>
  <c r="F467" i="1" a="1"/>
  <c r="F467" i="1"/>
  <c r="F468" i="1" a="1"/>
  <c r="F468" i="1"/>
  <c r="F469" i="1" a="1"/>
  <c r="F469" i="1"/>
  <c r="F470" i="1" a="1"/>
  <c r="F470" i="1" s="1"/>
  <c r="F471" i="1" a="1"/>
  <c r="F471" i="1"/>
  <c r="F472" i="1" a="1"/>
  <c r="F472" i="1" s="1"/>
  <c r="F473" i="1" a="1"/>
  <c r="F473" i="1"/>
  <c r="F474" i="1" a="1"/>
  <c r="F474" i="1"/>
  <c r="F475" i="1" a="1"/>
  <c r="F475" i="1"/>
  <c r="F476" i="1" a="1"/>
  <c r="F476" i="1" s="1"/>
  <c r="F477" i="1" a="1"/>
  <c r="F477" i="1"/>
  <c r="F478" i="1" a="1"/>
  <c r="F478" i="1" s="1"/>
  <c r="F479" i="1" a="1"/>
  <c r="F479" i="1"/>
  <c r="F480" i="1" a="1"/>
  <c r="F480" i="1"/>
  <c r="F481" i="1" a="1"/>
  <c r="F481" i="1"/>
  <c r="F482" i="1" a="1"/>
  <c r="F482" i="1"/>
  <c r="F483" i="1" a="1"/>
  <c r="F483" i="1" s="1"/>
  <c r="F484" i="1" a="1"/>
  <c r="F484" i="1" s="1"/>
  <c r="F485" i="1" a="1"/>
  <c r="F485" i="1" s="1"/>
  <c r="F486" i="1" a="1"/>
  <c r="F486" i="1"/>
  <c r="F487" i="1" a="1"/>
  <c r="F487" i="1"/>
  <c r="F488" i="1" a="1"/>
  <c r="F488" i="1"/>
  <c r="F489" i="1" a="1"/>
  <c r="F489" i="1" s="1"/>
  <c r="F490" i="1" a="1"/>
  <c r="F490" i="1" s="1"/>
  <c r="F491" i="1" a="1"/>
  <c r="F491" i="1"/>
  <c r="F492" i="1" a="1"/>
  <c r="F492" i="1"/>
  <c r="F493" i="1" a="1"/>
  <c r="F493" i="1" s="1"/>
  <c r="F494" i="1" a="1"/>
  <c r="F494" i="1"/>
  <c r="F495" i="1" a="1"/>
  <c r="F495" i="1"/>
  <c r="F496" i="1" a="1"/>
  <c r="F496" i="1" s="1"/>
  <c r="F497" i="1" a="1"/>
  <c r="F497" i="1"/>
  <c r="F498" i="1" a="1"/>
  <c r="F498" i="1" s="1"/>
  <c r="F499" i="1" a="1"/>
  <c r="F499" i="1"/>
  <c r="F500" i="1" a="1"/>
  <c r="F500" i="1" s="1"/>
  <c r="F501" i="1" a="1"/>
  <c r="F501" i="1"/>
  <c r="F502" i="1" a="1"/>
  <c r="F502" i="1" s="1"/>
  <c r="F503" i="1" a="1"/>
  <c r="F503" i="1" s="1"/>
  <c r="F504" i="1" a="1"/>
  <c r="F504" i="1" s="1"/>
  <c r="F505" i="1" a="1"/>
  <c r="F505" i="1"/>
  <c r="F506" i="1" a="1"/>
  <c r="F506" i="1" s="1"/>
  <c r="F507" i="1" a="1"/>
  <c r="F507" i="1"/>
  <c r="F508" i="1" a="1"/>
  <c r="F508" i="1" s="1"/>
  <c r="F509" i="1" a="1"/>
  <c r="F509" i="1" s="1"/>
  <c r="F510" i="1" a="1"/>
  <c r="F510" i="1"/>
  <c r="F511" i="1" a="1"/>
  <c r="F511" i="1" s="1"/>
  <c r="F512" i="1" a="1"/>
  <c r="F512" i="1"/>
  <c r="F513" i="1" a="1"/>
  <c r="F513" i="1" s="1"/>
  <c r="F514" i="1" a="1"/>
  <c r="F514" i="1" s="1"/>
  <c r="F515" i="1" a="1"/>
  <c r="F515" i="1" s="1"/>
  <c r="F516" i="1" a="1"/>
  <c r="F516" i="1"/>
  <c r="F517" i="1" a="1"/>
  <c r="F517" i="1" s="1"/>
  <c r="F518" i="1" a="1"/>
  <c r="F518" i="1"/>
  <c r="F519" i="1" a="1"/>
  <c r="F519" i="1"/>
  <c r="F520" i="1" a="1"/>
  <c r="F520" i="1" s="1"/>
  <c r="F521" i="1" a="1"/>
  <c r="F521" i="1" s="1"/>
  <c r="F522" i="1" a="1"/>
  <c r="F522" i="1"/>
  <c r="F523" i="1" a="1"/>
  <c r="F523" i="1" s="1"/>
  <c r="F524" i="1" a="1"/>
  <c r="F524" i="1"/>
  <c r="F525" i="1" a="1"/>
  <c r="F525" i="1"/>
  <c r="F526" i="1" a="1"/>
  <c r="F526" i="1"/>
  <c r="F527" i="1" a="1"/>
  <c r="F527" i="1" s="1"/>
  <c r="F528" i="1" a="1"/>
  <c r="F528" i="1"/>
  <c r="F529" i="1" a="1"/>
  <c r="F529" i="1" s="1"/>
  <c r="F530" i="1" a="1"/>
  <c r="F530" i="1"/>
  <c r="F531" i="1" a="1"/>
  <c r="F531" i="1"/>
  <c r="F532" i="1" a="1"/>
  <c r="F532" i="1"/>
  <c r="F533" i="1" a="1"/>
  <c r="F533" i="1" s="1"/>
  <c r="F534" i="1" a="1"/>
  <c r="F534" i="1"/>
  <c r="F535" i="1" a="1"/>
  <c r="F535" i="1" s="1"/>
  <c r="F536" i="1" a="1"/>
  <c r="F536" i="1"/>
  <c r="F537" i="1" a="1"/>
  <c r="F537" i="1" s="1"/>
  <c r="F538" i="1" a="1"/>
  <c r="F538" i="1"/>
  <c r="F539" i="1" a="1"/>
  <c r="F539" i="1" s="1"/>
  <c r="F540" i="1" a="1"/>
  <c r="F540" i="1"/>
  <c r="F541" i="1" a="1"/>
  <c r="F541" i="1" s="1"/>
  <c r="F542" i="1" a="1"/>
  <c r="F542" i="1"/>
  <c r="F543" i="1" a="1"/>
  <c r="F543" i="1" s="1"/>
  <c r="F544" i="1" a="1"/>
  <c r="F544" i="1" s="1"/>
  <c r="F545" i="1" a="1"/>
  <c r="F545" i="1" s="1"/>
  <c r="F546" i="1" a="1"/>
  <c r="F546" i="1"/>
  <c r="F547" i="1" a="1"/>
  <c r="F547" i="1" s="1"/>
  <c r="F548" i="1" a="1"/>
  <c r="F548" i="1"/>
  <c r="F549" i="1" a="1"/>
  <c r="F549" i="1" s="1"/>
  <c r="F550" i="1" a="1"/>
  <c r="F550" i="1" s="1"/>
  <c r="F551" i="1" a="1"/>
  <c r="F551" i="1" s="1"/>
  <c r="F552" i="1" a="1"/>
  <c r="F552" i="1"/>
  <c r="F553" i="1" a="1"/>
  <c r="F553" i="1" s="1"/>
  <c r="F554" i="1" a="1"/>
  <c r="F554" i="1"/>
  <c r="F555" i="1" a="1"/>
  <c r="F555" i="1"/>
  <c r="F556" i="1" a="1"/>
  <c r="F556" i="1" s="1"/>
  <c r="F557" i="1" a="1"/>
  <c r="F557" i="1" s="1"/>
  <c r="F558" i="1" a="1"/>
  <c r="F558" i="1"/>
  <c r="F559" i="1" a="1"/>
  <c r="F559" i="1" s="1"/>
  <c r="F560" i="1" a="1"/>
  <c r="F560" i="1"/>
  <c r="F561" i="1" a="1"/>
  <c r="F561" i="1"/>
  <c r="F562" i="1" a="1"/>
  <c r="F562" i="1"/>
  <c r="F563" i="1" a="1"/>
  <c r="F563" i="1" s="1"/>
  <c r="F564" i="1" a="1"/>
  <c r="F564" i="1"/>
  <c r="F565" i="1" a="1"/>
  <c r="F565" i="1" s="1"/>
  <c r="F566" i="1" a="1"/>
  <c r="F566" i="1" s="1"/>
  <c r="F567" i="1" a="1"/>
  <c r="F567" i="1"/>
  <c r="F568" i="1" a="1"/>
  <c r="F568" i="1"/>
  <c r="F569" i="1" a="1"/>
  <c r="F569" i="1" s="1"/>
  <c r="F570" i="1" a="1"/>
  <c r="F570" i="1"/>
  <c r="F571" i="1" a="1"/>
  <c r="F571" i="1" s="1"/>
  <c r="F572" i="1" a="1"/>
  <c r="F572" i="1" s="1"/>
  <c r="F573" i="1" a="1"/>
  <c r="F573" i="1" s="1"/>
  <c r="F574" i="1" a="1"/>
  <c r="F574" i="1"/>
  <c r="F575" i="1" a="1"/>
  <c r="F575" i="1" s="1"/>
  <c r="F576" i="1" a="1"/>
  <c r="F576" i="1"/>
  <c r="F577" i="1" a="1"/>
  <c r="F577" i="1" s="1"/>
  <c r="F578" i="1" a="1"/>
  <c r="F578" i="1" s="1"/>
  <c r="F579" i="1" a="1"/>
  <c r="F579" i="1" s="1"/>
  <c r="F580" i="1" a="1"/>
  <c r="F580" i="1" s="1"/>
  <c r="F581" i="1" a="1"/>
  <c r="F581" i="1" s="1"/>
  <c r="F582" i="1" a="1"/>
  <c r="F582" i="1" s="1"/>
  <c r="F583" i="1" a="1"/>
  <c r="F583" i="1" s="1"/>
  <c r="F584" i="1" a="1"/>
  <c r="F584" i="1"/>
  <c r="F585" i="1" a="1"/>
  <c r="F585" i="1"/>
  <c r="F586" i="1" a="1"/>
  <c r="F586" i="1"/>
  <c r="F587" i="1" a="1"/>
  <c r="F587" i="1" s="1"/>
  <c r="F588" i="1" a="1"/>
  <c r="F588" i="1" s="1"/>
  <c r="F589" i="1" a="1"/>
  <c r="F589" i="1" s="1"/>
  <c r="F590" i="1" a="1"/>
  <c r="F590" i="1"/>
  <c r="F591" i="1" a="1"/>
  <c r="F591" i="1"/>
  <c r="F592" i="1" a="1"/>
  <c r="F592" i="1"/>
  <c r="F593" i="1" a="1"/>
  <c r="F593" i="1" s="1"/>
  <c r="F594" i="1" a="1"/>
  <c r="F594" i="1" s="1"/>
  <c r="F595" i="1" a="1"/>
  <c r="F595" i="1" s="1"/>
  <c r="F596" i="1" a="1"/>
  <c r="F596" i="1"/>
  <c r="F597" i="1" a="1"/>
  <c r="F597" i="1"/>
  <c r="F598" i="1" a="1"/>
  <c r="F598" i="1"/>
  <c r="F599" i="1" a="1"/>
  <c r="F599" i="1" s="1"/>
  <c r="F600" i="1" a="1"/>
  <c r="F600" i="1" s="1"/>
  <c r="F601" i="1" a="1"/>
  <c r="F601" i="1" s="1"/>
  <c r="F602" i="1" a="1"/>
  <c r="F602" i="1" s="1"/>
  <c r="F603" i="1" a="1"/>
  <c r="F603" i="1" s="1"/>
  <c r="F604" i="1" a="1"/>
  <c r="F604" i="1" s="1"/>
  <c r="F605" i="1" a="1"/>
  <c r="F605" i="1" s="1"/>
  <c r="F606" i="1" a="1"/>
  <c r="F606" i="1" s="1"/>
  <c r="F607" i="1" a="1"/>
  <c r="F607" i="1" s="1"/>
  <c r="F608" i="1" a="1"/>
  <c r="F608" i="1"/>
  <c r="F609" i="1" a="1"/>
  <c r="F609" i="1"/>
  <c r="F610" i="1" a="1"/>
  <c r="F610" i="1"/>
  <c r="F611" i="1" a="1"/>
  <c r="F611" i="1" s="1"/>
  <c r="F612" i="1" a="1"/>
  <c r="F612" i="1" s="1"/>
  <c r="F613" i="1" a="1"/>
  <c r="F613" i="1" s="1"/>
  <c r="F614" i="1" a="1"/>
  <c r="F614" i="1"/>
  <c r="F615" i="1" a="1"/>
  <c r="F615" i="1"/>
  <c r="F616" i="1" a="1"/>
  <c r="F616" i="1"/>
  <c r="F617" i="1" a="1"/>
  <c r="F617" i="1" s="1"/>
  <c r="F618" i="1" a="1"/>
  <c r="F618" i="1" s="1"/>
  <c r="F619" i="1" a="1"/>
  <c r="F619" i="1" s="1"/>
  <c r="F620" i="1" a="1"/>
  <c r="F620" i="1"/>
  <c r="F621" i="1" a="1"/>
  <c r="F621" i="1"/>
  <c r="F622" i="1" a="1"/>
  <c r="F622" i="1"/>
  <c r="F623" i="1" a="1"/>
  <c r="F623" i="1" s="1"/>
  <c r="F624" i="1" a="1"/>
  <c r="F624" i="1" s="1"/>
  <c r="F625" i="1" a="1"/>
  <c r="F625" i="1" s="1"/>
  <c r="F626" i="1" a="1"/>
  <c r="F626" i="1" s="1"/>
  <c r="F627" i="1" a="1"/>
  <c r="F627" i="1" s="1"/>
  <c r="F628" i="1" a="1"/>
  <c r="F628" i="1" s="1"/>
  <c r="F629" i="1" a="1"/>
  <c r="F629" i="1" s="1"/>
  <c r="F630" i="1" a="1"/>
  <c r="F630" i="1" s="1"/>
  <c r="F631" i="1" a="1"/>
  <c r="F631" i="1" s="1"/>
  <c r="F632" i="1" a="1"/>
  <c r="F632" i="1"/>
  <c r="F633" i="1" a="1"/>
  <c r="F633" i="1"/>
  <c r="F634" i="1" a="1"/>
  <c r="F634" i="1"/>
  <c r="F635" i="1" a="1"/>
  <c r="F635" i="1" s="1"/>
  <c r="F636" i="1" a="1"/>
  <c r="F636" i="1" s="1"/>
  <c r="F637" i="1" a="1"/>
  <c r="F637" i="1" s="1"/>
  <c r="F638" i="1" a="1"/>
  <c r="F638" i="1"/>
  <c r="F639" i="1" a="1"/>
  <c r="F639" i="1"/>
  <c r="F640" i="1" a="1"/>
  <c r="F640" i="1"/>
  <c r="F641" i="1" a="1"/>
  <c r="F641" i="1" s="1"/>
  <c r="F642" i="1" a="1"/>
  <c r="F642" i="1" s="1"/>
  <c r="F643" i="1" a="1"/>
  <c r="F643" i="1" s="1"/>
  <c r="F644" i="1" a="1"/>
  <c r="F644" i="1"/>
  <c r="F645" i="1" a="1"/>
  <c r="F645" i="1"/>
  <c r="F646" i="1" a="1"/>
  <c r="F646" i="1"/>
  <c r="F647" i="1" a="1"/>
  <c r="F647" i="1" s="1"/>
  <c r="F648" i="1" a="1"/>
  <c r="F648" i="1" s="1"/>
  <c r="F649" i="1" a="1"/>
  <c r="F649" i="1" s="1"/>
  <c r="F650" i="1" a="1"/>
  <c r="F650" i="1" s="1"/>
  <c r="F651" i="1" a="1"/>
  <c r="F651" i="1" s="1"/>
  <c r="F652" i="1" a="1"/>
  <c r="F652" i="1" s="1"/>
  <c r="F653" i="1" a="1"/>
  <c r="F653" i="1" s="1"/>
  <c r="F654" i="1" a="1"/>
  <c r="F654" i="1" s="1"/>
  <c r="F655" i="1" a="1"/>
  <c r="F655" i="1" s="1"/>
  <c r="F656" i="1" a="1"/>
  <c r="F656" i="1"/>
  <c r="F657" i="1" a="1"/>
  <c r="F657" i="1"/>
  <c r="F658" i="1" a="1"/>
  <c r="F658" i="1"/>
  <c r="F659" i="1" a="1"/>
  <c r="F659" i="1" s="1"/>
  <c r="F660" i="1" a="1"/>
  <c r="F660" i="1" s="1"/>
  <c r="F661" i="1" a="1"/>
  <c r="F661" i="1" s="1"/>
  <c r="F662" i="1" a="1"/>
  <c r="F662" i="1"/>
  <c r="F663" i="1" a="1"/>
  <c r="F663" i="1"/>
  <c r="F664" i="1" a="1"/>
  <c r="F664" i="1"/>
  <c r="F665" i="1" a="1"/>
  <c r="F665" i="1" s="1"/>
  <c r="F666" i="1" a="1"/>
  <c r="F666" i="1" s="1"/>
  <c r="F667" i="1" a="1"/>
  <c r="F667" i="1" s="1"/>
  <c r="F668" i="1" a="1"/>
  <c r="F668" i="1"/>
  <c r="F669" i="1" a="1"/>
  <c r="F669" i="1"/>
  <c r="F670" i="1" a="1"/>
  <c r="F670" i="1"/>
  <c r="F671" i="1" a="1"/>
  <c r="F671" i="1" s="1"/>
  <c r="F672" i="1" a="1"/>
  <c r="F672" i="1" s="1"/>
  <c r="F673" i="1" a="1"/>
  <c r="F673" i="1" s="1"/>
  <c r="F674" i="1" a="1"/>
  <c r="F674" i="1" s="1"/>
  <c r="F675" i="1" a="1"/>
  <c r="F675" i="1" s="1"/>
  <c r="F676" i="1" a="1"/>
  <c r="F676" i="1" s="1"/>
  <c r="F677" i="1" a="1"/>
  <c r="F677" i="1" s="1"/>
  <c r="F678" i="1" a="1"/>
  <c r="F678" i="1" s="1"/>
  <c r="F679" i="1" a="1"/>
  <c r="F679" i="1" s="1"/>
  <c r="F680" i="1" a="1"/>
  <c r="F680" i="1"/>
  <c r="F681" i="1" a="1"/>
  <c r="F681" i="1"/>
  <c r="F682" i="1" a="1"/>
  <c r="F682" i="1"/>
  <c r="F683" i="1" a="1"/>
  <c r="F683" i="1" s="1"/>
  <c r="F684" i="1" a="1"/>
  <c r="F684" i="1" s="1"/>
  <c r="F685" i="1" a="1"/>
  <c r="F685" i="1" s="1"/>
  <c r="F686" i="1" a="1"/>
  <c r="F686" i="1"/>
  <c r="F687" i="1" a="1"/>
  <c r="F687" i="1"/>
  <c r="F688" i="1" a="1"/>
  <c r="F688" i="1"/>
  <c r="F689" i="1" a="1"/>
  <c r="F689" i="1" s="1"/>
  <c r="F690" i="1" a="1"/>
  <c r="F690" i="1" s="1"/>
  <c r="F691" i="1" a="1"/>
  <c r="F691" i="1" s="1"/>
  <c r="F692" i="1" a="1"/>
  <c r="F692" i="1"/>
  <c r="F693" i="1" a="1"/>
  <c r="F693" i="1"/>
  <c r="F694" i="1" a="1"/>
  <c r="F694" i="1"/>
  <c r="F695" i="1" a="1"/>
  <c r="F695" i="1" s="1"/>
  <c r="F696" i="1" a="1"/>
  <c r="F696" i="1" s="1"/>
  <c r="F697" i="1" a="1"/>
  <c r="F697" i="1" s="1"/>
  <c r="F698" i="1" a="1"/>
  <c r="F698" i="1" s="1"/>
  <c r="F699" i="1" a="1"/>
  <c r="F699" i="1" s="1"/>
  <c r="F700" i="1" a="1"/>
  <c r="F700" i="1" s="1"/>
  <c r="F701" i="1" a="1"/>
  <c r="F701" i="1" s="1"/>
  <c r="F702" i="1" a="1"/>
  <c r="F702" i="1" s="1"/>
  <c r="F703" i="1" a="1"/>
  <c r="F703" i="1" s="1"/>
  <c r="F704" i="1" a="1"/>
  <c r="F704" i="1"/>
  <c r="F705" i="1" a="1"/>
  <c r="F705" i="1"/>
  <c r="F706" i="1" a="1"/>
  <c r="F706" i="1"/>
  <c r="F707" i="1" a="1"/>
  <c r="F707" i="1" s="1"/>
  <c r="F708" i="1" a="1"/>
  <c r="F708" i="1" s="1"/>
  <c r="F709" i="1" a="1"/>
  <c r="F709" i="1" s="1"/>
  <c r="F710" i="1" a="1"/>
  <c r="F710" i="1"/>
  <c r="F711" i="1" a="1"/>
  <c r="F711" i="1"/>
  <c r="F712" i="1" a="1"/>
  <c r="F712" i="1"/>
  <c r="F713" i="1" a="1"/>
  <c r="F713" i="1" s="1"/>
  <c r="F714" i="1" a="1"/>
  <c r="F714" i="1" s="1"/>
  <c r="F715" i="1" a="1"/>
  <c r="F715" i="1" s="1"/>
  <c r="F716" i="1" a="1"/>
  <c r="F716" i="1"/>
  <c r="F717" i="1" a="1"/>
  <c r="F717" i="1"/>
  <c r="F718" i="1" a="1"/>
  <c r="F718" i="1"/>
  <c r="F719" i="1" a="1"/>
  <c r="F719" i="1" s="1"/>
  <c r="F720" i="1" a="1"/>
  <c r="F720" i="1" s="1"/>
  <c r="F721" i="1" a="1"/>
  <c r="F721" i="1" s="1"/>
  <c r="F722" i="1" a="1"/>
  <c r="F722" i="1" s="1"/>
  <c r="F723" i="1" a="1"/>
  <c r="F723" i="1" s="1"/>
  <c r="F724" i="1" a="1"/>
  <c r="F724" i="1" s="1"/>
  <c r="F725" i="1" a="1"/>
  <c r="F725" i="1" s="1"/>
  <c r="F726" i="1" a="1"/>
  <c r="F726" i="1" s="1"/>
  <c r="F727" i="1" a="1"/>
  <c r="F727" i="1" s="1"/>
  <c r="F728" i="1" a="1"/>
  <c r="F728" i="1"/>
  <c r="F729" i="1" a="1"/>
  <c r="F729" i="1"/>
  <c r="F730" i="1" a="1"/>
  <c r="F730" i="1"/>
  <c r="F731" i="1" a="1"/>
  <c r="F731" i="1" s="1"/>
  <c r="F732" i="1" a="1"/>
  <c r="F732" i="1" s="1"/>
  <c r="F733" i="1" a="1"/>
  <c r="F733" i="1" s="1"/>
  <c r="F734" i="1" a="1"/>
  <c r="F734" i="1"/>
  <c r="F735" i="1" a="1"/>
  <c r="F735" i="1"/>
  <c r="F736" i="1" a="1"/>
  <c r="F736" i="1"/>
  <c r="F737" i="1" a="1"/>
  <c r="F737" i="1" s="1"/>
  <c r="F738" i="1" a="1"/>
  <c r="F738" i="1" s="1"/>
  <c r="F739" i="1" a="1"/>
  <c r="F739" i="1" s="1"/>
  <c r="F740" i="1" a="1"/>
  <c r="F740" i="1"/>
  <c r="F741" i="1" a="1"/>
  <c r="F741" i="1"/>
  <c r="F742" i="1" a="1"/>
  <c r="F742" i="1"/>
  <c r="F743" i="1" a="1"/>
  <c r="F743" i="1" s="1"/>
  <c r="F744" i="1" a="1"/>
  <c r="F744" i="1" s="1"/>
  <c r="F745" i="1" a="1"/>
  <c r="F745" i="1" s="1"/>
  <c r="F746" i="1" a="1"/>
  <c r="F746" i="1" s="1"/>
  <c r="F747" i="1" a="1"/>
  <c r="F747" i="1" s="1"/>
  <c r="F748" i="1" a="1"/>
  <c r="F748" i="1" s="1"/>
  <c r="F749" i="1" a="1"/>
  <c r="F749" i="1" s="1"/>
  <c r="F750" i="1" a="1"/>
  <c r="F750" i="1" s="1"/>
  <c r="F751" i="1" a="1"/>
  <c r="F751" i="1"/>
  <c r="F752" i="1" a="1"/>
  <c r="F752" i="1"/>
  <c r="F753" i="1" a="1"/>
  <c r="F753" i="1" s="1"/>
  <c r="F754" i="1" a="1"/>
  <c r="F754" i="1" s="1"/>
  <c r="F755" i="1" a="1"/>
  <c r="F755" i="1" s="1"/>
  <c r="F756" i="1" a="1"/>
  <c r="F756" i="1"/>
  <c r="F757" i="1" a="1"/>
  <c r="F757" i="1"/>
  <c r="F758" i="1" a="1"/>
  <c r="F758" i="1"/>
  <c r="F759" i="1" a="1"/>
  <c r="F759" i="1"/>
  <c r="F760" i="1" a="1"/>
  <c r="F760" i="1"/>
  <c r="F761" i="1" a="1"/>
  <c r="F761" i="1" s="1"/>
  <c r="F762" i="1" a="1"/>
  <c r="F762" i="1" s="1"/>
  <c r="F763" i="1" a="1"/>
  <c r="F763" i="1"/>
  <c r="F764" i="1" a="1"/>
  <c r="F764" i="1"/>
  <c r="F765" i="1" a="1"/>
  <c r="F765" i="1"/>
  <c r="F766" i="1" a="1"/>
  <c r="F766" i="1" s="1"/>
  <c r="F767" i="1" a="1"/>
  <c r="F767" i="1" s="1"/>
  <c r="F768" i="1" a="1"/>
  <c r="F768" i="1"/>
  <c r="F769" i="1" a="1"/>
  <c r="F769" i="1"/>
  <c r="F770" i="1" a="1"/>
  <c r="F770" i="1"/>
  <c r="F771" i="1" a="1"/>
  <c r="F771" i="1"/>
  <c r="F772" i="1" a="1"/>
  <c r="F772" i="1"/>
  <c r="F773" i="1" a="1"/>
  <c r="F773" i="1" s="1"/>
  <c r="F774" i="1" a="1"/>
  <c r="F774" i="1" s="1"/>
  <c r="F775" i="1" a="1"/>
  <c r="F775" i="1" s="1"/>
  <c r="F776" i="1" a="1"/>
  <c r="F776" i="1"/>
  <c r="F777" i="1" a="1"/>
  <c r="F777" i="1"/>
  <c r="F778" i="1" a="1"/>
  <c r="F778" i="1"/>
  <c r="F779" i="1" a="1"/>
  <c r="F779" i="1" s="1"/>
  <c r="F780" i="1" a="1"/>
  <c r="F780" i="1"/>
  <c r="F781" i="1" a="1"/>
  <c r="F781" i="1"/>
  <c r="F782" i="1" a="1"/>
  <c r="F782" i="1"/>
  <c r="F783" i="1" a="1"/>
  <c r="F783" i="1"/>
  <c r="F784" i="1" a="1"/>
  <c r="F784" i="1"/>
  <c r="F785" i="1" a="1"/>
  <c r="F785" i="1" s="1"/>
  <c r="F786" i="1" a="1"/>
  <c r="F786" i="1" s="1"/>
  <c r="F787" i="1" a="1"/>
  <c r="F787" i="1" s="1"/>
  <c r="F788" i="1" a="1"/>
  <c r="F788" i="1" s="1"/>
  <c r="F789" i="1" a="1"/>
  <c r="F789" i="1"/>
  <c r="F790" i="1" a="1"/>
  <c r="F790" i="1"/>
  <c r="F791" i="1" a="1"/>
  <c r="F791" i="1" s="1"/>
  <c r="F792" i="1" a="1"/>
  <c r="F792" i="1"/>
  <c r="F793" i="1" a="1"/>
  <c r="F793" i="1"/>
  <c r="F794" i="1" a="1"/>
  <c r="F794" i="1"/>
  <c r="F795" i="1" a="1"/>
  <c r="F795" i="1"/>
  <c r="F796" i="1" a="1"/>
  <c r="F796" i="1"/>
  <c r="F797" i="1" a="1"/>
  <c r="F797" i="1" s="1"/>
  <c r="F798" i="1" a="1"/>
  <c r="F798" i="1"/>
  <c r="F799" i="1" a="1"/>
  <c r="F799" i="1" s="1"/>
  <c r="F800" i="1" a="1"/>
  <c r="F800" i="1" s="1"/>
  <c r="F801" i="1" a="1"/>
  <c r="F801" i="1" s="1"/>
  <c r="F802" i="1" a="1"/>
  <c r="F802" i="1"/>
  <c r="F803" i="1" a="1"/>
  <c r="F803" i="1" s="1"/>
  <c r="F804" i="1" a="1"/>
  <c r="F804" i="1"/>
  <c r="F805" i="1" a="1"/>
  <c r="F805" i="1"/>
  <c r="F806" i="1" a="1"/>
  <c r="F806" i="1"/>
  <c r="F807" i="1" a="1"/>
  <c r="F807" i="1"/>
  <c r="F808" i="1" a="1"/>
  <c r="F808" i="1"/>
  <c r="F809" i="1" a="1"/>
  <c r="F809" i="1" s="1"/>
  <c r="F810" i="1" a="1"/>
  <c r="F810" i="1"/>
  <c r="F811" i="1" a="1"/>
  <c r="F811" i="1"/>
  <c r="F812" i="1" a="1"/>
  <c r="F812" i="1" s="1"/>
  <c r="F813" i="1" a="1"/>
  <c r="F813" i="1" s="1"/>
  <c r="F814" i="1" a="1"/>
  <c r="F814" i="1" s="1"/>
  <c r="F815" i="1" a="1"/>
  <c r="F815" i="1" s="1"/>
  <c r="F816" i="1" a="1"/>
  <c r="F816" i="1"/>
  <c r="F817" i="1" a="1"/>
  <c r="F817" i="1"/>
  <c r="F818" i="1" a="1"/>
  <c r="F818" i="1"/>
  <c r="F819" i="1" a="1"/>
  <c r="F819" i="1"/>
  <c r="F820" i="1" a="1"/>
  <c r="F820" i="1"/>
  <c r="F821" i="1" a="1"/>
  <c r="F821" i="1" s="1"/>
  <c r="F822" i="1" a="1"/>
  <c r="F822" i="1"/>
  <c r="F823" i="1" a="1"/>
  <c r="F823" i="1"/>
  <c r="F824" i="1" a="1"/>
  <c r="F824" i="1"/>
  <c r="F825" i="1" a="1"/>
  <c r="F825" i="1" s="1"/>
  <c r="F826" i="1" a="1"/>
  <c r="F826" i="1" s="1"/>
  <c r="F827" i="1" a="1"/>
  <c r="F827" i="1" s="1"/>
  <c r="F828" i="1" a="1"/>
  <c r="F828" i="1"/>
  <c r="F829" i="1" a="1"/>
  <c r="F829" i="1"/>
  <c r="F830" i="1" a="1"/>
  <c r="F830" i="1"/>
  <c r="F831" i="1" a="1"/>
  <c r="F831" i="1"/>
  <c r="F832" i="1" a="1"/>
  <c r="F832" i="1"/>
  <c r="F833" i="1" a="1"/>
  <c r="F833" i="1" s="1"/>
  <c r="F834" i="1" a="1"/>
  <c r="F834" i="1" s="1"/>
  <c r="F835" i="1" a="1"/>
  <c r="F835" i="1"/>
  <c r="F836" i="1" a="1"/>
  <c r="F836" i="1"/>
  <c r="F837" i="1" a="1"/>
  <c r="F837" i="1"/>
  <c r="F838" i="1" a="1"/>
  <c r="F838" i="1" s="1"/>
  <c r="F839" i="1" a="1"/>
  <c r="F839" i="1" s="1"/>
  <c r="F840" i="1" a="1"/>
  <c r="F840" i="1"/>
  <c r="F841" i="1" a="1"/>
  <c r="F841" i="1"/>
  <c r="F842" i="1" a="1"/>
  <c r="F842" i="1"/>
  <c r="F843" i="1" a="1"/>
  <c r="F843" i="1"/>
  <c r="F844" i="1" a="1"/>
  <c r="F844" i="1"/>
  <c r="F845" i="1" a="1"/>
  <c r="F845" i="1" s="1"/>
  <c r="F846" i="1" a="1"/>
  <c r="F846" i="1" s="1"/>
  <c r="F847" i="1" a="1"/>
  <c r="F847" i="1" s="1"/>
  <c r="F848" i="1" a="1"/>
  <c r="F848" i="1"/>
  <c r="F849" i="1" a="1"/>
  <c r="F849" i="1"/>
  <c r="F850" i="1" a="1"/>
  <c r="F850" i="1"/>
  <c r="F851" i="1" a="1"/>
  <c r="F851" i="1" s="1"/>
  <c r="F852" i="1" a="1"/>
  <c r="F852" i="1"/>
  <c r="F853" i="1" a="1"/>
  <c r="F853" i="1"/>
  <c r="F854" i="1" a="1"/>
  <c r="F854" i="1"/>
  <c r="F855" i="1" a="1"/>
  <c r="F855" i="1"/>
  <c r="F856" i="1" a="1"/>
  <c r="F856" i="1"/>
  <c r="F857" i="1" a="1"/>
  <c r="F857" i="1" s="1"/>
  <c r="F858" i="1" a="1"/>
  <c r="F858" i="1" s="1"/>
  <c r="F859" i="1" a="1"/>
  <c r="F859" i="1" s="1"/>
  <c r="F860" i="1" a="1"/>
  <c r="F860" i="1" s="1"/>
  <c r="F861" i="1" a="1"/>
  <c r="F861" i="1"/>
  <c r="F862" i="1" a="1"/>
  <c r="F862" i="1"/>
  <c r="F863" i="1" a="1"/>
  <c r="F863" i="1" s="1"/>
  <c r="F864" i="1" a="1"/>
  <c r="F864" i="1"/>
  <c r="F865" i="1" a="1"/>
  <c r="F865" i="1"/>
  <c r="F866" i="1" a="1"/>
  <c r="F866" i="1"/>
  <c r="F867" i="1" a="1"/>
  <c r="F867" i="1"/>
  <c r="F868" i="1" a="1"/>
  <c r="F868" i="1"/>
  <c r="F869" i="1" a="1"/>
  <c r="F869" i="1" s="1"/>
  <c r="F870" i="1" a="1"/>
  <c r="F870" i="1"/>
  <c r="F871" i="1" a="1"/>
  <c r="F871" i="1" s="1"/>
  <c r="F872" i="1" a="1"/>
  <c r="F872" i="1" s="1"/>
  <c r="F873" i="1" a="1"/>
  <c r="F873" i="1" s="1"/>
  <c r="F874" i="1" a="1"/>
  <c r="F874" i="1"/>
  <c r="F875" i="1" a="1"/>
  <c r="F875" i="1" s="1"/>
  <c r="F876" i="1" a="1"/>
  <c r="F876" i="1"/>
  <c r="F877" i="1" a="1"/>
  <c r="F877" i="1"/>
  <c r="F878" i="1" a="1"/>
  <c r="F878" i="1"/>
  <c r="F879" i="1" a="1"/>
  <c r="F879" i="1"/>
  <c r="F880" i="1" a="1"/>
  <c r="F880" i="1"/>
  <c r="F881" i="1" a="1"/>
  <c r="F881" i="1"/>
  <c r="F882" i="1" a="1"/>
  <c r="F882" i="1"/>
  <c r="F883" i="1" a="1"/>
  <c r="F883" i="1"/>
  <c r="F884" i="1" a="1"/>
  <c r="F884" i="1"/>
  <c r="F885" i="1" a="1"/>
  <c r="F885" i="1"/>
  <c r="F886" i="1" a="1"/>
  <c r="F886" i="1"/>
  <c r="F887" i="1" a="1"/>
  <c r="F887" i="1"/>
  <c r="F888" i="1" a="1"/>
  <c r="F888" i="1"/>
  <c r="F889" i="1" a="1"/>
  <c r="F889" i="1"/>
  <c r="F890" i="1" a="1"/>
  <c r="F890" i="1" s="1"/>
  <c r="F891" i="1" a="1"/>
  <c r="F891" i="1"/>
  <c r="F892" i="1" a="1"/>
  <c r="F892" i="1"/>
  <c r="F893" i="1" a="1"/>
  <c r="F893" i="1"/>
  <c r="F894" i="1" a="1"/>
  <c r="F894" i="1"/>
  <c r="F895" i="1" a="1"/>
  <c r="F895" i="1"/>
  <c r="F896" i="1" a="1"/>
  <c r="F896" i="1" s="1"/>
  <c r="F897" i="1" a="1"/>
  <c r="F897" i="1"/>
  <c r="F898" i="1" a="1"/>
  <c r="F898" i="1"/>
  <c r="F899" i="1" a="1"/>
  <c r="F899" i="1"/>
  <c r="F900" i="1" a="1"/>
  <c r="F900" i="1"/>
  <c r="F901" i="1" a="1"/>
  <c r="F901" i="1"/>
  <c r="F902" i="1" a="1"/>
  <c r="F902" i="1" s="1"/>
  <c r="F903" i="1" a="1"/>
  <c r="F903" i="1"/>
  <c r="F904" i="1" a="1"/>
  <c r="F904" i="1" s="1"/>
  <c r="F905" i="1" a="1"/>
  <c r="F905" i="1"/>
  <c r="F906" i="1" a="1"/>
  <c r="F906" i="1"/>
  <c r="F907" i="1" a="1"/>
  <c r="F907" i="1"/>
  <c r="F908" i="1" a="1"/>
  <c r="F908" i="1" s="1"/>
  <c r="F909" i="1" a="1"/>
  <c r="F909" i="1"/>
  <c r="F910" i="1" a="1"/>
  <c r="F910" i="1" s="1"/>
  <c r="F911" i="1" a="1"/>
  <c r="F911" i="1"/>
  <c r="F912" i="1" a="1"/>
  <c r="F912" i="1"/>
  <c r="F913" i="1" a="1"/>
  <c r="F913" i="1"/>
  <c r="F914" i="1" a="1"/>
  <c r="F914" i="1" s="1"/>
  <c r="F915" i="1" a="1"/>
  <c r="F915" i="1"/>
  <c r="F916" i="1" a="1"/>
  <c r="F916" i="1" s="1"/>
  <c r="F917" i="1" a="1"/>
  <c r="F917" i="1"/>
  <c r="F918" i="1" a="1"/>
  <c r="F918" i="1"/>
  <c r="F919" i="1" a="1"/>
  <c r="F919" i="1"/>
  <c r="F920" i="1" a="1"/>
  <c r="F920" i="1" s="1"/>
  <c r="F921" i="1" a="1"/>
  <c r="F921" i="1"/>
  <c r="F922" i="1" a="1"/>
  <c r="F922" i="1" s="1"/>
  <c r="F923" i="1" a="1"/>
  <c r="F923" i="1"/>
  <c r="F924" i="1" a="1"/>
  <c r="F924" i="1"/>
  <c r="F925" i="1" a="1"/>
  <c r="F925" i="1"/>
  <c r="F926" i="1" a="1"/>
  <c r="F926" i="1" s="1"/>
  <c r="F927" i="1" a="1"/>
  <c r="F927" i="1"/>
  <c r="F928" i="1" a="1"/>
  <c r="F928" i="1" s="1"/>
  <c r="F929" i="1" a="1"/>
  <c r="F929" i="1"/>
  <c r="F930" i="1" a="1"/>
  <c r="F930" i="1"/>
  <c r="F931" i="1" a="1"/>
  <c r="F931" i="1"/>
  <c r="F932" i="1" a="1"/>
  <c r="F932" i="1" s="1"/>
  <c r="F933" i="1" a="1"/>
  <c r="F933" i="1"/>
  <c r="F934" i="1" a="1"/>
  <c r="F934" i="1" s="1"/>
  <c r="F935" i="1" a="1"/>
  <c r="F935" i="1"/>
  <c r="F936" i="1" a="1"/>
  <c r="F936" i="1"/>
  <c r="F937" i="1" a="1"/>
  <c r="F937" i="1"/>
  <c r="F938" i="1" a="1"/>
  <c r="F938" i="1" s="1"/>
  <c r="F939" i="1" a="1"/>
  <c r="F939" i="1"/>
  <c r="F940" i="1" a="1"/>
  <c r="F940" i="1" s="1"/>
  <c r="F941" i="1" a="1"/>
  <c r="F941" i="1"/>
  <c r="F942" i="1" a="1"/>
  <c r="F942" i="1"/>
  <c r="F943" i="1" a="1"/>
  <c r="F943" i="1"/>
  <c r="F944" i="1" a="1"/>
  <c r="F944" i="1" s="1"/>
  <c r="F945" i="1" a="1"/>
  <c r="F945" i="1"/>
  <c r="F946" i="1" a="1"/>
  <c r="F946" i="1" s="1"/>
  <c r="F947" i="1" a="1"/>
  <c r="F947" i="1"/>
  <c r="F948" i="1" a="1"/>
  <c r="F948" i="1"/>
  <c r="F949" i="1" a="1"/>
  <c r="F949" i="1"/>
  <c r="F950" i="1" a="1"/>
  <c r="F950" i="1" s="1"/>
  <c r="F951" i="1" a="1"/>
  <c r="F951" i="1"/>
  <c r="F952" i="1" a="1"/>
  <c r="F952" i="1" s="1"/>
  <c r="F953" i="1" a="1"/>
  <c r="F953" i="1"/>
  <c r="F954" i="1" a="1"/>
  <c r="F954" i="1"/>
  <c r="F955" i="1" a="1"/>
  <c r="F955" i="1"/>
  <c r="F956" i="1" a="1"/>
  <c r="F956" i="1" s="1"/>
  <c r="F957" i="1" a="1"/>
  <c r="F957" i="1"/>
  <c r="F958" i="1" a="1"/>
  <c r="F958" i="1" s="1"/>
  <c r="F959" i="1" a="1"/>
  <c r="F959" i="1"/>
  <c r="F960" i="1" a="1"/>
  <c r="F960" i="1"/>
  <c r="F961" i="1" a="1"/>
  <c r="F961" i="1"/>
  <c r="F962" i="1" a="1"/>
  <c r="F962" i="1" s="1"/>
  <c r="F963" i="1" a="1"/>
  <c r="F963" i="1"/>
  <c r="F964" i="1" a="1"/>
  <c r="F964" i="1" s="1"/>
  <c r="F965" i="1" a="1"/>
  <c r="F965" i="1"/>
  <c r="F966" i="1" a="1"/>
  <c r="F966" i="1"/>
  <c r="F967" i="1" a="1"/>
  <c r="F967" i="1"/>
  <c r="F968" i="1" a="1"/>
  <c r="F968" i="1" s="1"/>
  <c r="F969" i="1" a="1"/>
  <c r="F969" i="1"/>
  <c r="F970" i="1" a="1"/>
  <c r="F970" i="1" s="1"/>
  <c r="F971" i="1" a="1"/>
  <c r="F971" i="1"/>
  <c r="F972" i="1" a="1"/>
  <c r="F972" i="1"/>
  <c r="F973" i="1" a="1"/>
  <c r="F973" i="1"/>
  <c r="F974" i="1" a="1"/>
  <c r="F974" i="1" s="1"/>
  <c r="F975" i="1" a="1"/>
  <c r="F975" i="1"/>
  <c r="F976" i="1" a="1"/>
  <c r="F976" i="1" s="1"/>
  <c r="F977" i="1" a="1"/>
  <c r="F977" i="1"/>
  <c r="F978" i="1" a="1"/>
  <c r="F978" i="1"/>
  <c r="F979" i="1" a="1"/>
  <c r="F979" i="1"/>
  <c r="F980" i="1" a="1"/>
  <c r="F980" i="1" s="1"/>
  <c r="F981" i="1" a="1"/>
  <c r="F981" i="1"/>
  <c r="F982" i="1" a="1"/>
  <c r="F982" i="1" s="1"/>
  <c r="F983" i="1" a="1"/>
  <c r="F983" i="1"/>
  <c r="F984" i="1" a="1"/>
  <c r="F984" i="1"/>
  <c r="F985" i="1" a="1"/>
  <c r="F985" i="1"/>
  <c r="F986" i="1" a="1"/>
  <c r="F986" i="1" s="1"/>
  <c r="F987" i="1" a="1"/>
  <c r="F987" i="1"/>
  <c r="F988" i="1" a="1"/>
  <c r="F988" i="1" s="1"/>
  <c r="F989" i="1" a="1"/>
  <c r="F989" i="1"/>
  <c r="F990" i="1" a="1"/>
  <c r="F990" i="1"/>
  <c r="F991" i="1" a="1"/>
  <c r="F991" i="1"/>
  <c r="F992" i="1" a="1"/>
  <c r="F992" i="1" s="1"/>
  <c r="F993" i="1" a="1"/>
  <c r="F993" i="1" s="1"/>
  <c r="F994" i="1" a="1"/>
  <c r="F994" i="1" s="1"/>
  <c r="F995" i="1" a="1"/>
  <c r="F995" i="1"/>
  <c r="F996" i="1" a="1"/>
  <c r="F996" i="1"/>
  <c r="F997" i="1" a="1"/>
  <c r="F997" i="1"/>
  <c r="F998" i="1" a="1"/>
  <c r="F998" i="1" s="1"/>
  <c r="F999" i="1" a="1"/>
  <c r="F999" i="1" s="1"/>
  <c r="F1000" i="1" a="1"/>
  <c r="F1000" i="1" s="1"/>
  <c r="F1001" i="1" a="1"/>
  <c r="F1001" i="1"/>
  <c r="F1002" i="1" a="1"/>
  <c r="F1002" i="1"/>
  <c r="F1003" i="1" a="1"/>
  <c r="F1003" i="1"/>
  <c r="F1004" i="1" a="1"/>
  <c r="F1004" i="1" s="1"/>
  <c r="F1005" i="1" a="1"/>
  <c r="F1005" i="1" s="1"/>
  <c r="F1006" i="1" a="1"/>
  <c r="F1006" i="1" s="1"/>
  <c r="F1007" i="1" a="1"/>
  <c r="F1007" i="1"/>
  <c r="F1008" i="1" a="1"/>
  <c r="F1008" i="1"/>
  <c r="F1009" i="1" a="1"/>
  <c r="F1009" i="1"/>
  <c r="F1010" i="1" a="1"/>
  <c r="F1010" i="1" s="1"/>
  <c r="F1011" i="1" a="1"/>
  <c r="F1011" i="1" s="1"/>
  <c r="F1012" i="1" a="1"/>
  <c r="F1012" i="1" s="1"/>
  <c r="F1013" i="1" a="1"/>
  <c r="F1013" i="1"/>
  <c r="F1014" i="1" a="1"/>
  <c r="F1014" i="1"/>
  <c r="F1015" i="1" a="1"/>
  <c r="F1015" i="1"/>
  <c r="F1016" i="1" a="1"/>
  <c r="F1016" i="1" s="1"/>
  <c r="F1017" i="1" a="1"/>
  <c r="F1017" i="1" s="1"/>
  <c r="F1018" i="1" a="1"/>
  <c r="F1018" i="1" s="1"/>
  <c r="F1019" i="1" a="1"/>
  <c r="F1019" i="1"/>
  <c r="F1020" i="1" a="1"/>
  <c r="F1020" i="1"/>
  <c r="F1021" i="1" a="1"/>
  <c r="F1021" i="1"/>
  <c r="F1022" i="1" a="1"/>
  <c r="F1022" i="1" s="1"/>
  <c r="F1023" i="1" a="1"/>
  <c r="F1023" i="1" s="1"/>
  <c r="F1024" i="1" a="1"/>
  <c r="F1024" i="1" s="1"/>
  <c r="F1025" i="1" a="1"/>
  <c r="F1025" i="1"/>
  <c r="F1026" i="1" a="1"/>
  <c r="F1026" i="1"/>
  <c r="F1027" i="1" a="1"/>
  <c r="F1027" i="1"/>
  <c r="F1028" i="1" a="1"/>
  <c r="F1028" i="1" s="1"/>
  <c r="F1029" i="1" a="1"/>
  <c r="F1029" i="1" s="1"/>
  <c r="F1030" i="1" a="1"/>
  <c r="F1030" i="1" s="1"/>
  <c r="F1031" i="1" a="1"/>
  <c r="F1031" i="1"/>
  <c r="F1032" i="1" a="1"/>
  <c r="F1032" i="1"/>
  <c r="F1033" i="1" a="1"/>
  <c r="F1033" i="1"/>
  <c r="F1034" i="1" a="1"/>
  <c r="F1034" i="1" s="1"/>
  <c r="F1035" i="1" a="1"/>
  <c r="F1035" i="1" s="1"/>
  <c r="F1036" i="1" a="1"/>
  <c r="F1036" i="1" s="1"/>
  <c r="F1037" i="1" a="1"/>
  <c r="F1037" i="1"/>
  <c r="F1038" i="1" a="1"/>
  <c r="F1038" i="1"/>
  <c r="F1039" i="1" a="1"/>
  <c r="F1039" i="1"/>
  <c r="F1040" i="1" a="1"/>
  <c r="F1040" i="1" s="1"/>
  <c r="F1041" i="1" a="1"/>
  <c r="F1041" i="1" s="1"/>
  <c r="F1042" i="1" a="1"/>
  <c r="F1042" i="1" s="1"/>
  <c r="F1043" i="1" a="1"/>
  <c r="F1043" i="1"/>
  <c r="F1044" i="1" a="1"/>
  <c r="F1044" i="1"/>
  <c r="F1045" i="1" a="1"/>
  <c r="F1045" i="1"/>
  <c r="F1046" i="1" a="1"/>
  <c r="F1046" i="1" s="1"/>
  <c r="F1047" i="1" a="1"/>
  <c r="F1047" i="1" s="1"/>
  <c r="F1048" i="1" a="1"/>
  <c r="F1048" i="1" s="1"/>
  <c r="F1049" i="1" a="1"/>
  <c r="F1049" i="1"/>
  <c r="F1050" i="1" a="1"/>
  <c r="F1050" i="1"/>
  <c r="F1051" i="1" a="1"/>
  <c r="F1051" i="1"/>
  <c r="F1052" i="1" a="1"/>
  <c r="F1052" i="1" s="1"/>
  <c r="F1053" i="1" a="1"/>
  <c r="F1053" i="1" s="1"/>
  <c r="F1054" i="1" a="1"/>
  <c r="F1054" i="1" s="1"/>
  <c r="F1055" i="1" a="1"/>
  <c r="F1055" i="1"/>
  <c r="F1056" i="1" a="1"/>
  <c r="F1056" i="1"/>
  <c r="F1057" i="1" a="1"/>
  <c r="F1057" i="1"/>
  <c r="F1058" i="1" a="1"/>
  <c r="F1058" i="1" s="1"/>
  <c r="F1059" i="1" a="1"/>
  <c r="F1059" i="1" s="1"/>
  <c r="F1060" i="1" a="1"/>
  <c r="F1060" i="1" s="1"/>
  <c r="F1061" i="1" a="1"/>
  <c r="F1061" i="1"/>
  <c r="F1062" i="1" a="1"/>
  <c r="F1062" i="1"/>
  <c r="F1063" i="1" a="1"/>
  <c r="F1063" i="1"/>
  <c r="F1064" i="1" a="1"/>
  <c r="F1064" i="1" s="1"/>
  <c r="F1065" i="1" a="1"/>
  <c r="F1065" i="1" s="1"/>
  <c r="F1066" i="1" a="1"/>
  <c r="F1066" i="1" s="1"/>
  <c r="F1067" i="1" a="1"/>
  <c r="F1067" i="1"/>
  <c r="F1068" i="1" a="1"/>
  <c r="F1068" i="1"/>
  <c r="F1069" i="1" a="1"/>
  <c r="F1069" i="1"/>
  <c r="F1070" i="1" a="1"/>
  <c r="F1070" i="1" s="1"/>
  <c r="F1071" i="1" a="1"/>
  <c r="F1071" i="1" s="1"/>
  <c r="F1072" i="1" a="1"/>
  <c r="F1072" i="1" s="1"/>
  <c r="F1073" i="1" a="1"/>
  <c r="F1073" i="1"/>
  <c r="F1074" i="1" a="1"/>
  <c r="F1074" i="1"/>
  <c r="F1075" i="1" a="1"/>
  <c r="F1075" i="1"/>
  <c r="F1076" i="1" a="1"/>
  <c r="F1076" i="1" s="1"/>
  <c r="F1077" i="1" a="1"/>
  <c r="F1077" i="1" s="1"/>
  <c r="F1078" i="1" a="1"/>
  <c r="F1078" i="1" s="1"/>
  <c r="F1079" i="1" a="1"/>
  <c r="F1079" i="1"/>
  <c r="F1080" i="1" a="1"/>
  <c r="F1080" i="1"/>
  <c r="F1081" i="1" a="1"/>
  <c r="F1081" i="1"/>
  <c r="F1082" i="1" a="1"/>
  <c r="F1082" i="1" s="1"/>
  <c r="F1083" i="1" a="1"/>
  <c r="F1083" i="1" s="1"/>
  <c r="F1084" i="1" a="1"/>
  <c r="F1084" i="1" s="1"/>
  <c r="F1085" i="1" a="1"/>
  <c r="F1085" i="1"/>
  <c r="F1086" i="1" a="1"/>
  <c r="F1086" i="1"/>
  <c r="F1087" i="1" a="1"/>
  <c r="F1087" i="1"/>
  <c r="F1088" i="1" a="1"/>
  <c r="F1088" i="1" s="1"/>
  <c r="F1089" i="1" a="1"/>
  <c r="F1089" i="1" s="1"/>
  <c r="F1090" i="1" a="1"/>
  <c r="F1090" i="1" s="1"/>
  <c r="F1091" i="1" a="1"/>
  <c r="F1091" i="1"/>
  <c r="F1092" i="1" a="1"/>
  <c r="F1092" i="1"/>
  <c r="F1093" i="1" a="1"/>
  <c r="F1093" i="1"/>
  <c r="F1094" i="1" a="1"/>
  <c r="F1094" i="1" s="1"/>
  <c r="F1095" i="1" a="1"/>
  <c r="F1095" i="1" s="1"/>
  <c r="F1096" i="1" a="1"/>
  <c r="F1096" i="1" s="1"/>
  <c r="F1097" i="1" a="1"/>
  <c r="F1097" i="1"/>
  <c r="F1098" i="1" a="1"/>
  <c r="F1098" i="1"/>
  <c r="F1099" i="1" a="1"/>
  <c r="F1099" i="1"/>
  <c r="F1100" i="1" a="1"/>
  <c r="F1100" i="1" s="1"/>
  <c r="F1101" i="1" a="1"/>
  <c r="F1101" i="1" s="1"/>
  <c r="F1102" i="1" a="1"/>
  <c r="F1102" i="1" s="1"/>
  <c r="F1103" i="1" a="1"/>
  <c r="F1103" i="1"/>
  <c r="F1104" i="1" a="1"/>
  <c r="F1104" i="1"/>
  <c r="F1105" i="1" a="1"/>
  <c r="F1105" i="1"/>
  <c r="F1106" i="1" a="1"/>
  <c r="F1106" i="1" s="1"/>
  <c r="F1107" i="1" a="1"/>
  <c r="F1107" i="1" s="1"/>
  <c r="F1108" i="1" a="1"/>
  <c r="F1108" i="1" s="1"/>
  <c r="F1109" i="1" a="1"/>
  <c r="F1109" i="1"/>
  <c r="F1110" i="1" a="1"/>
  <c r="F1110" i="1"/>
  <c r="F1111" i="1" a="1"/>
  <c r="F1111" i="1"/>
  <c r="F1112" i="1" a="1"/>
  <c r="F1112" i="1" s="1"/>
  <c r="F1113" i="1" a="1"/>
  <c r="F1113" i="1" s="1"/>
  <c r="F1114" i="1" a="1"/>
  <c r="F1114" i="1" s="1"/>
  <c r="F1115" i="1" a="1"/>
  <c r="F1115" i="1"/>
  <c r="F1116" i="1" a="1"/>
  <c r="F1116" i="1"/>
  <c r="F1117" i="1" a="1"/>
  <c r="F1117" i="1"/>
  <c r="F1118" i="1" a="1"/>
  <c r="F1118" i="1" s="1"/>
  <c r="F1119" i="1" a="1"/>
  <c r="F1119" i="1" s="1"/>
  <c r="F1120" i="1" a="1"/>
  <c r="F1120" i="1" s="1"/>
  <c r="F1121" i="1" a="1"/>
  <c r="F1121" i="1"/>
  <c r="F1122" i="1" a="1"/>
  <c r="F1122" i="1"/>
  <c r="F1123" i="1" a="1"/>
  <c r="F1123" i="1"/>
  <c r="F1124" i="1" a="1"/>
  <c r="F1124" i="1" s="1"/>
  <c r="F1125" i="1" a="1"/>
  <c r="F1125" i="1" s="1"/>
  <c r="F1126" i="1" a="1"/>
  <c r="F1126" i="1" s="1"/>
  <c r="F1127" i="1" a="1"/>
  <c r="F1127" i="1"/>
  <c r="F1128" i="1" a="1"/>
  <c r="F1128" i="1"/>
  <c r="F1129" i="1" a="1"/>
  <c r="F1129" i="1"/>
  <c r="F1130" i="1" a="1"/>
  <c r="F1130" i="1" s="1"/>
  <c r="F1131" i="1" a="1"/>
  <c r="F1131" i="1" s="1"/>
  <c r="F1132" i="1" a="1"/>
  <c r="F1132" i="1" s="1"/>
  <c r="F1133" i="1" a="1"/>
  <c r="F1133" i="1"/>
  <c r="F1134" i="1" a="1"/>
  <c r="F1134" i="1"/>
  <c r="F1135" i="1" a="1"/>
  <c r="F1135" i="1"/>
  <c r="F1136" i="1" a="1"/>
  <c r="F1136" i="1" s="1"/>
  <c r="F1137" i="1" a="1"/>
  <c r="F1137" i="1" s="1"/>
  <c r="F1138" i="1" a="1"/>
  <c r="F1138" i="1" s="1"/>
  <c r="F1139" i="1" a="1"/>
  <c r="F1139" i="1"/>
  <c r="F1140" i="1" a="1"/>
  <c r="F1140" i="1"/>
  <c r="F1141" i="1" a="1"/>
  <c r="F1141" i="1"/>
  <c r="F1142" i="1" a="1"/>
  <c r="F1142" i="1" s="1"/>
  <c r="F1143" i="1" a="1"/>
  <c r="F1143" i="1" s="1"/>
  <c r="F1144" i="1" a="1"/>
  <c r="F1144" i="1" s="1"/>
  <c r="F1145" i="1" a="1"/>
  <c r="F1145" i="1"/>
  <c r="F1146" i="1" a="1"/>
  <c r="F1146" i="1"/>
  <c r="F1147" i="1" a="1"/>
  <c r="F1147" i="1"/>
  <c r="F1148" i="1" a="1"/>
  <c r="F1148" i="1" s="1"/>
  <c r="F1149" i="1" a="1"/>
  <c r="F1149" i="1" s="1"/>
  <c r="F1150" i="1" a="1"/>
  <c r="F1150" i="1" s="1"/>
  <c r="F1151" i="1" a="1"/>
  <c r="F1151" i="1"/>
  <c r="F1152" i="1" a="1"/>
  <c r="F1152" i="1"/>
  <c r="F1153" i="1" a="1"/>
  <c r="F1153" i="1"/>
  <c r="F1154" i="1" a="1"/>
  <c r="F1154" i="1" s="1"/>
  <c r="F1155" i="1" a="1"/>
  <c r="F1155" i="1" s="1"/>
  <c r="F1156" i="1" a="1"/>
  <c r="F1156" i="1" s="1"/>
  <c r="F1157" i="1" a="1"/>
  <c r="F1157" i="1"/>
  <c r="F1158" i="1" a="1"/>
  <c r="F1158" i="1"/>
  <c r="F1159" i="1" a="1"/>
  <c r="F1159" i="1"/>
  <c r="F1160" i="1" a="1"/>
  <c r="F1160" i="1" s="1"/>
  <c r="F1161" i="1" a="1"/>
  <c r="F1161" i="1" s="1"/>
  <c r="F1162" i="1" a="1"/>
  <c r="F1162" i="1" s="1"/>
  <c r="F1163" i="1" a="1"/>
  <c r="F1163" i="1"/>
  <c r="F1164" i="1" a="1"/>
  <c r="F1164" i="1"/>
  <c r="F1165" i="1" a="1"/>
  <c r="F1165" i="1"/>
  <c r="F1166" i="1" a="1"/>
  <c r="F1166" i="1" s="1"/>
  <c r="F1167" i="1" a="1"/>
  <c r="F1167" i="1" s="1"/>
  <c r="F1168" i="1" a="1"/>
  <c r="F1168" i="1" s="1"/>
  <c r="F1169" i="1" a="1"/>
  <c r="F1169" i="1"/>
  <c r="F1170" i="1" a="1"/>
  <c r="F1170" i="1"/>
  <c r="F1171" i="1" a="1"/>
  <c r="F1171" i="1"/>
  <c r="F1172" i="1" a="1"/>
  <c r="F1172" i="1" s="1"/>
  <c r="F1173" i="1" a="1"/>
  <c r="F1173" i="1" s="1"/>
  <c r="F1174" i="1" a="1"/>
  <c r="F1174" i="1" s="1"/>
  <c r="F1175" i="1" a="1"/>
  <c r="F1175" i="1"/>
  <c r="F1176" i="1" a="1"/>
  <c r="F1176" i="1"/>
  <c r="F1177" i="1" a="1"/>
  <c r="F1177" i="1"/>
  <c r="F1178" i="1" a="1"/>
  <c r="F1178" i="1" s="1"/>
  <c r="F1179" i="1" a="1"/>
  <c r="F1179" i="1" s="1"/>
  <c r="F1180" i="1" a="1"/>
  <c r="F1180" i="1" s="1"/>
  <c r="F1181" i="1" a="1"/>
  <c r="F1181" i="1"/>
  <c r="F1182" i="1" a="1"/>
  <c r="F1182" i="1"/>
  <c r="F1183" i="1" a="1"/>
  <c r="F1183" i="1"/>
  <c r="F1184" i="1" a="1"/>
  <c r="F1184" i="1" s="1"/>
  <c r="F1185" i="1" a="1"/>
  <c r="F1185" i="1" s="1"/>
  <c r="F1186" i="1" a="1"/>
  <c r="F1186" i="1" s="1"/>
  <c r="F1187" i="1" a="1"/>
  <c r="F1187" i="1"/>
  <c r="F1188" i="1" a="1"/>
  <c r="F1188" i="1"/>
  <c r="F1189" i="1" a="1"/>
  <c r="F1189" i="1"/>
  <c r="F1190" i="1" a="1"/>
  <c r="F1190" i="1" s="1"/>
  <c r="F1191" i="1" a="1"/>
  <c r="F1191" i="1" s="1"/>
  <c r="F1192" i="1" a="1"/>
  <c r="F1192" i="1" s="1"/>
  <c r="F1193" i="1" a="1"/>
  <c r="F1193" i="1"/>
  <c r="F1194" i="1" a="1"/>
  <c r="F1194" i="1"/>
  <c r="F1195" i="1" a="1"/>
  <c r="F1195" i="1"/>
  <c r="F1196" i="1" a="1"/>
  <c r="F1196" i="1" s="1"/>
  <c r="F1197" i="1" a="1"/>
  <c r="F1197" i="1" s="1"/>
  <c r="F1198" i="1" a="1"/>
  <c r="F1198" i="1" s="1"/>
  <c r="F1199" i="1" a="1"/>
  <c r="F1199" i="1"/>
  <c r="F1200" i="1" a="1"/>
  <c r="F1200" i="1"/>
  <c r="F1201" i="1" a="1"/>
  <c r="F1201" i="1"/>
  <c r="F1202" i="1" a="1"/>
  <c r="F1202" i="1" s="1"/>
  <c r="F1203" i="1" a="1"/>
  <c r="F1203" i="1" s="1"/>
  <c r="F1204" i="1" a="1"/>
  <c r="F1204" i="1" s="1"/>
  <c r="F1205" i="1" a="1"/>
  <c r="F1205" i="1"/>
  <c r="F1206" i="1" a="1"/>
  <c r="F1206" i="1"/>
  <c r="F1207" i="1" a="1"/>
  <c r="F1207" i="1"/>
  <c r="F1208" i="1" a="1"/>
  <c r="F1208" i="1" s="1"/>
  <c r="F1209" i="1" a="1"/>
  <c r="F1209" i="1" s="1"/>
  <c r="F1210" i="1" a="1"/>
  <c r="F1210" i="1" s="1"/>
  <c r="F1211" i="1" a="1"/>
  <c r="F1211" i="1"/>
  <c r="F1212" i="1" a="1"/>
  <c r="F1212" i="1"/>
  <c r="F1213" i="1" a="1"/>
  <c r="F1213" i="1"/>
  <c r="F1214" i="1" a="1"/>
  <c r="F1214" i="1" s="1"/>
  <c r="F1215" i="1" a="1"/>
  <c r="F1215" i="1" s="1"/>
  <c r="F1216" i="1" a="1"/>
  <c r="F1216" i="1" s="1"/>
  <c r="F1217" i="1" a="1"/>
  <c r="F1217" i="1"/>
  <c r="F1218" i="1" a="1"/>
  <c r="F1218" i="1"/>
  <c r="F1219" i="1" a="1"/>
  <c r="F1219" i="1"/>
  <c r="F1220" i="1" a="1"/>
  <c r="F1220" i="1" s="1"/>
  <c r="F1221" i="1" a="1"/>
  <c r="F1221" i="1" s="1"/>
  <c r="F1222" i="1" a="1"/>
  <c r="F1222" i="1" s="1"/>
  <c r="F1223" i="1" a="1"/>
  <c r="F1223" i="1"/>
  <c r="F1224" i="1" a="1"/>
  <c r="F1224" i="1"/>
  <c r="F1225" i="1" a="1"/>
  <c r="F1225" i="1"/>
  <c r="F1226" i="1" a="1"/>
  <c r="F1226" i="1" s="1"/>
  <c r="F1227" i="1" a="1"/>
  <c r="F1227" i="1" s="1"/>
  <c r="F1228" i="1" a="1"/>
  <c r="F1228" i="1" s="1"/>
  <c r="F1229" i="1" a="1"/>
  <c r="F1229" i="1"/>
  <c r="F1230" i="1" a="1"/>
  <c r="F1230" i="1"/>
  <c r="F1231" i="1" a="1"/>
  <c r="F1231" i="1"/>
  <c r="F1232" i="1" a="1"/>
  <c r="F1232" i="1" s="1"/>
  <c r="F1233" i="1" a="1"/>
  <c r="F1233" i="1" s="1"/>
  <c r="F1234" i="1" a="1"/>
  <c r="F1234" i="1" s="1"/>
  <c r="F1235" i="1" a="1"/>
  <c r="F1235" i="1"/>
  <c r="F1236" i="1" a="1"/>
  <c r="F1236" i="1"/>
  <c r="F1237" i="1" a="1"/>
  <c r="F1237" i="1"/>
  <c r="F1238" i="1" a="1"/>
  <c r="F1238" i="1" s="1"/>
  <c r="F1239" i="1" a="1"/>
  <c r="F1239" i="1" s="1"/>
  <c r="F1240" i="1" a="1"/>
  <c r="F1240" i="1" s="1"/>
  <c r="F1241" i="1" a="1"/>
  <c r="F1241" i="1"/>
  <c r="F1242" i="1" a="1"/>
  <c r="F1242" i="1"/>
  <c r="F1243" i="1" a="1"/>
  <c r="F1243" i="1"/>
  <c r="F1244" i="1" a="1"/>
  <c r="F1244" i="1" s="1"/>
  <c r="F1245" i="1" a="1"/>
  <c r="F1245" i="1" s="1"/>
  <c r="F1246" i="1" a="1"/>
  <c r="F1246" i="1" s="1"/>
  <c r="F1247" i="1" a="1"/>
  <c r="F1247" i="1"/>
  <c r="F1248" i="1" a="1"/>
  <c r="F1248" i="1"/>
  <c r="F1249" i="1" a="1"/>
  <c r="F1249" i="1"/>
  <c r="F1250" i="1" a="1"/>
  <c r="F1250" i="1" s="1"/>
  <c r="F1251" i="1" a="1"/>
  <c r="F1251" i="1" s="1"/>
  <c r="F2" i="1" a="1"/>
  <c r="F2" i="1" s="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D3" i="1"/>
  <c r="E3" i="1"/>
  <c r="D4" i="1"/>
  <c r="E4" i="1"/>
  <c r="D5" i="1"/>
  <c r="E5" i="1"/>
  <c r="D6" i="1"/>
  <c r="E6" i="1"/>
  <c r="D7" i="1"/>
  <c r="E7" i="1"/>
  <c r="D8" i="1"/>
  <c r="E8" i="1"/>
  <c r="D9" i="1"/>
  <c r="E9" i="1"/>
  <c r="D10" i="1"/>
  <c r="E10" i="1"/>
  <c r="E2"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2" i="1"/>
  <c r="C3" i="1" a="1"/>
  <c r="C3" i="1" s="1"/>
  <c r="C4" i="1" a="1"/>
  <c r="C4" i="1" s="1"/>
  <c r="C5" i="1" a="1"/>
  <c r="C5" i="1"/>
  <c r="C6" i="1" a="1"/>
  <c r="C6" i="1"/>
  <c r="C7" i="1" a="1"/>
  <c r="C7" i="1"/>
  <c r="C8" i="1" a="1"/>
  <c r="C8" i="1" s="1"/>
  <c r="C9" i="1" a="1"/>
  <c r="C9" i="1" s="1"/>
  <c r="C10" i="1" a="1"/>
  <c r="C10" i="1" s="1"/>
  <c r="C11" i="1" a="1"/>
  <c r="C11" i="1" s="1"/>
  <c r="C12" i="1" a="1"/>
  <c r="C12" i="1" s="1"/>
  <c r="C13" i="1" a="1"/>
  <c r="C13" i="1"/>
  <c r="C14" i="1" a="1"/>
  <c r="C14" i="1" s="1"/>
  <c r="C15" i="1" a="1"/>
  <c r="C15" i="1" s="1"/>
  <c r="C16" i="1" a="1"/>
  <c r="C16" i="1" s="1"/>
  <c r="C17" i="1" a="1"/>
  <c r="C17" i="1" s="1"/>
  <c r="C18" i="1" a="1"/>
  <c r="C18" i="1" s="1"/>
  <c r="C19" i="1" a="1"/>
  <c r="C19" i="1" s="1"/>
  <c r="C20" i="1" a="1"/>
  <c r="C20" i="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c r="C36" i="1" a="1"/>
  <c r="C36" i="1"/>
  <c r="C37" i="1" a="1"/>
  <c r="C37" i="1" s="1"/>
  <c r="C38" i="1" a="1"/>
  <c r="C38" i="1" s="1"/>
  <c r="C39" i="1" a="1"/>
  <c r="C39" i="1" s="1"/>
  <c r="C40" i="1" a="1"/>
  <c r="C40" i="1" s="1"/>
  <c r="C41" i="1" a="1"/>
  <c r="C41" i="1" s="1"/>
  <c r="C42" i="1" a="1"/>
  <c r="C42" i="1"/>
  <c r="C43" i="1" a="1"/>
  <c r="C43" i="1"/>
  <c r="C44" i="1" a="1"/>
  <c r="C44" i="1" s="1"/>
  <c r="C45" i="1" a="1"/>
  <c r="C45" i="1" s="1"/>
  <c r="C46" i="1" a="1"/>
  <c r="C46" i="1" s="1"/>
  <c r="C47" i="1" a="1"/>
  <c r="C47" i="1"/>
  <c r="C48" i="1" a="1"/>
  <c r="C48" i="1" s="1"/>
  <c r="C49" i="1" a="1"/>
  <c r="C49" i="1"/>
  <c r="C50" i="1" a="1"/>
  <c r="C50" i="1" s="1"/>
  <c r="C51" i="1" a="1"/>
  <c r="C51" i="1" s="1"/>
  <c r="C52" i="1" a="1"/>
  <c r="C52" i="1" s="1"/>
  <c r="C53" i="1" a="1"/>
  <c r="C53" i="1"/>
  <c r="C54" i="1" a="1"/>
  <c r="C54" i="1"/>
  <c r="C55" i="1" a="1"/>
  <c r="C55" i="1" s="1"/>
  <c r="C56" i="1" a="1"/>
  <c r="C56" i="1"/>
  <c r="C57" i="1" a="1"/>
  <c r="C57" i="1" s="1"/>
  <c r="C58" i="1" a="1"/>
  <c r="C58" i="1" s="1"/>
  <c r="C59" i="1" a="1"/>
  <c r="C59" i="1"/>
  <c r="C60" i="1" a="1"/>
  <c r="C60" i="1"/>
  <c r="C61" i="1" a="1"/>
  <c r="C61" i="1"/>
  <c r="C62" i="1" a="1"/>
  <c r="C62" i="1" s="1"/>
  <c r="C63" i="1" a="1"/>
  <c r="C63" i="1" s="1"/>
  <c r="C64" i="1" a="1"/>
  <c r="C64" i="1" s="1"/>
  <c r="C65" i="1" a="1"/>
  <c r="C65" i="1" s="1"/>
  <c r="C66" i="1" a="1"/>
  <c r="C66" i="1"/>
  <c r="C67" i="1" a="1"/>
  <c r="C67" i="1"/>
  <c r="C68" i="1" a="1"/>
  <c r="C68" i="1"/>
  <c r="C69" i="1" a="1"/>
  <c r="C69" i="1" s="1"/>
  <c r="C70" i="1" a="1"/>
  <c r="C70" i="1" s="1"/>
  <c r="C71" i="1" a="1"/>
  <c r="C71" i="1"/>
  <c r="C72" i="1" a="1"/>
  <c r="C72" i="1" s="1"/>
  <c r="C73" i="1" a="1"/>
  <c r="C73" i="1"/>
  <c r="C74" i="1" a="1"/>
  <c r="C74" i="1"/>
  <c r="C75" i="1" a="1"/>
  <c r="C75" i="1" s="1"/>
  <c r="C76" i="1" a="1"/>
  <c r="C76" i="1" s="1"/>
  <c r="C77" i="1" a="1"/>
  <c r="C77" i="1" s="1"/>
  <c r="C78" i="1" a="1"/>
  <c r="C78" i="1"/>
  <c r="C79" i="1" a="1"/>
  <c r="C79" i="1"/>
  <c r="C80" i="1" a="1"/>
  <c r="C80" i="1"/>
  <c r="C81" i="1" a="1"/>
  <c r="C81" i="1" s="1"/>
  <c r="C82" i="1" a="1"/>
  <c r="C82" i="1" s="1"/>
  <c r="C83" i="1" a="1"/>
  <c r="C83" i="1"/>
  <c r="C84" i="1" a="1"/>
  <c r="C84" i="1" s="1"/>
  <c r="C85" i="1" a="1"/>
  <c r="C85" i="1"/>
  <c r="C86" i="1" a="1"/>
  <c r="C86" i="1"/>
  <c r="C87" i="1" a="1"/>
  <c r="C87" i="1" s="1"/>
  <c r="C88" i="1" a="1"/>
  <c r="C88" i="1" s="1"/>
  <c r="C89" i="1" a="1"/>
  <c r="C89" i="1"/>
  <c r="C90" i="1" a="1"/>
  <c r="C90" i="1"/>
  <c r="C91" i="1" a="1"/>
  <c r="C91" i="1" s="1"/>
  <c r="C92" i="1" a="1"/>
  <c r="C92" i="1"/>
  <c r="C93" i="1" a="1"/>
  <c r="C93" i="1" s="1"/>
  <c r="C94" i="1" a="1"/>
  <c r="C94" i="1" s="1"/>
  <c r="C95" i="1" a="1"/>
  <c r="C95" i="1"/>
  <c r="C96" i="1" a="1"/>
  <c r="C96" i="1" s="1"/>
  <c r="C97" i="1" a="1"/>
  <c r="C97" i="1" s="1"/>
  <c r="C98" i="1" a="1"/>
  <c r="C98" i="1" s="1"/>
  <c r="C99" i="1" a="1"/>
  <c r="C99" i="1" s="1"/>
  <c r="C100" i="1" a="1"/>
  <c r="C100" i="1" s="1"/>
  <c r="C101" i="1" a="1"/>
  <c r="C101" i="1"/>
  <c r="C102" i="1" a="1"/>
  <c r="C102" i="1"/>
  <c r="C103" i="1" a="1"/>
  <c r="C103" i="1" s="1"/>
  <c r="C104" i="1" a="1"/>
  <c r="C104" i="1" s="1"/>
  <c r="C105" i="1" a="1"/>
  <c r="C105" i="1" s="1"/>
  <c r="C106" i="1" a="1"/>
  <c r="C106" i="1" s="1"/>
  <c r="C107" i="1" a="1"/>
  <c r="C107" i="1"/>
  <c r="C108" i="1" a="1"/>
  <c r="C108" i="1"/>
  <c r="C109" i="1" a="1"/>
  <c r="C109" i="1"/>
  <c r="C110" i="1" a="1"/>
  <c r="C110" i="1" s="1"/>
  <c r="C111" i="1" a="1"/>
  <c r="C111" i="1" s="1"/>
  <c r="C112" i="1" a="1"/>
  <c r="C112" i="1" s="1"/>
  <c r="C113" i="1" a="1"/>
  <c r="C113" i="1" s="1"/>
  <c r="C114" i="1" a="1"/>
  <c r="C114" i="1"/>
  <c r="C115" i="1" a="1"/>
  <c r="C115" i="1" s="1"/>
  <c r="C116" i="1" a="1"/>
  <c r="C116" i="1" s="1"/>
  <c r="C117" i="1" a="1"/>
  <c r="C117" i="1" s="1"/>
  <c r="C118" i="1" a="1"/>
  <c r="C118" i="1" s="1"/>
  <c r="C119" i="1" a="1"/>
  <c r="C119" i="1" s="1"/>
  <c r="C120" i="1" a="1"/>
  <c r="C120" i="1" s="1"/>
  <c r="C121" i="1" a="1"/>
  <c r="C121" i="1"/>
  <c r="C122" i="1" a="1"/>
  <c r="C122" i="1"/>
  <c r="C123" i="1" a="1"/>
  <c r="C123" i="1" s="1"/>
  <c r="C124" i="1" a="1"/>
  <c r="C124" i="1" s="1"/>
  <c r="C125" i="1" a="1"/>
  <c r="C125" i="1" s="1"/>
  <c r="C126" i="1" a="1"/>
  <c r="C126" i="1" s="1"/>
  <c r="C127" i="1" a="1"/>
  <c r="C127" i="1" s="1"/>
  <c r="C128" i="1" a="1"/>
  <c r="C128" i="1"/>
  <c r="C129" i="1" a="1"/>
  <c r="C129" i="1" s="1"/>
  <c r="C130" i="1" a="1"/>
  <c r="C130" i="1" s="1"/>
  <c r="C131" i="1" a="1"/>
  <c r="C131" i="1" s="1"/>
  <c r="C132" i="1" a="1"/>
  <c r="C132" i="1" s="1"/>
  <c r="C133" i="1" a="1"/>
  <c r="C133" i="1" s="1"/>
  <c r="C134" i="1" a="1"/>
  <c r="C134" i="1" s="1"/>
  <c r="C135" i="1" a="1"/>
  <c r="C135" i="1" s="1"/>
  <c r="C136" i="1" a="1"/>
  <c r="C136" i="1" s="1"/>
  <c r="C137" i="1" a="1"/>
  <c r="C137" i="1"/>
  <c r="C138" i="1" a="1"/>
  <c r="C138" i="1" s="1"/>
  <c r="C139" i="1" a="1"/>
  <c r="C139" i="1" s="1"/>
  <c r="C140" i="1" a="1"/>
  <c r="C140" i="1" s="1"/>
  <c r="C141" i="1" a="1"/>
  <c r="C141" i="1" s="1"/>
  <c r="C142" i="1" a="1"/>
  <c r="C142" i="1" s="1"/>
  <c r="C143" i="1" a="1"/>
  <c r="C143" i="1"/>
  <c r="C144" i="1" a="1"/>
  <c r="C144" i="1" s="1"/>
  <c r="C145" i="1" a="1"/>
  <c r="C145" i="1" s="1"/>
  <c r="C146" i="1" a="1"/>
  <c r="C146" i="1" s="1"/>
  <c r="C147" i="1" a="1"/>
  <c r="C147" i="1" s="1"/>
  <c r="C148" i="1" a="1"/>
  <c r="C148" i="1" s="1"/>
  <c r="C149" i="1" a="1"/>
  <c r="C149" i="1" s="1"/>
  <c r="C150" i="1" a="1"/>
  <c r="C150" i="1"/>
  <c r="C151" i="1" a="1"/>
  <c r="C151" i="1"/>
  <c r="C152" i="1" a="1"/>
  <c r="C152" i="1" s="1"/>
  <c r="C153" i="1" a="1"/>
  <c r="C153" i="1" s="1"/>
  <c r="C154" i="1" a="1"/>
  <c r="C154" i="1" s="1"/>
  <c r="C155" i="1" a="1"/>
  <c r="C155" i="1" s="1"/>
  <c r="C156" i="1" a="1"/>
  <c r="C156" i="1" s="1"/>
  <c r="C157" i="1" a="1"/>
  <c r="C157" i="1"/>
  <c r="C158" i="1" a="1"/>
  <c r="C158" i="1"/>
  <c r="C159" i="1" a="1"/>
  <c r="C159" i="1" s="1"/>
  <c r="C160" i="1" a="1"/>
  <c r="C160" i="1" s="1"/>
  <c r="C161" i="1" a="1"/>
  <c r="C161" i="1" s="1"/>
  <c r="C162" i="1" a="1"/>
  <c r="C162" i="1" s="1"/>
  <c r="C163" i="1" a="1"/>
  <c r="C163" i="1" s="1"/>
  <c r="C164" i="1" a="1"/>
  <c r="C164" i="1"/>
  <c r="C165" i="1" a="1"/>
  <c r="C165" i="1" s="1"/>
  <c r="C166" i="1" a="1"/>
  <c r="C166" i="1" s="1"/>
  <c r="C167" i="1" a="1"/>
  <c r="C167" i="1" s="1"/>
  <c r="C168" i="1" a="1"/>
  <c r="C168" i="1" s="1"/>
  <c r="C169" i="1" a="1"/>
  <c r="C169" i="1" s="1"/>
  <c r="C170" i="1" a="1"/>
  <c r="C170" i="1" s="1"/>
  <c r="C171" i="1" a="1"/>
  <c r="C171" i="1" s="1"/>
  <c r="C172" i="1" a="1"/>
  <c r="C172" i="1" s="1"/>
  <c r="C173" i="1" a="1"/>
  <c r="C173" i="1" s="1"/>
  <c r="C174" i="1" a="1"/>
  <c r="C174" i="1" s="1"/>
  <c r="C175" i="1" a="1"/>
  <c r="C175" i="1" s="1"/>
  <c r="C176" i="1" a="1"/>
  <c r="C176" i="1" s="1"/>
  <c r="C177" i="1" a="1"/>
  <c r="C177" i="1" s="1"/>
  <c r="C178" i="1" a="1"/>
  <c r="C178" i="1" s="1"/>
  <c r="C179" i="1" a="1"/>
  <c r="C179" i="1"/>
  <c r="C180" i="1" a="1"/>
  <c r="C180" i="1" s="1"/>
  <c r="C181" i="1" a="1"/>
  <c r="C181" i="1" s="1"/>
  <c r="C182" i="1" a="1"/>
  <c r="C182" i="1" s="1"/>
  <c r="C183" i="1" a="1"/>
  <c r="C183" i="1" s="1"/>
  <c r="C184" i="1" a="1"/>
  <c r="C184" i="1" s="1"/>
  <c r="C185" i="1" a="1"/>
  <c r="C185" i="1" s="1"/>
  <c r="C186" i="1" a="1"/>
  <c r="C186" i="1"/>
  <c r="C187" i="1" a="1"/>
  <c r="C187" i="1"/>
  <c r="C188" i="1" a="1"/>
  <c r="C188" i="1" s="1"/>
  <c r="C189" i="1" a="1"/>
  <c r="C189" i="1" s="1"/>
  <c r="C190" i="1" a="1"/>
  <c r="C190" i="1" s="1"/>
  <c r="C191" i="1" a="1"/>
  <c r="C191" i="1" s="1"/>
  <c r="C192" i="1" a="1"/>
  <c r="C192" i="1" s="1"/>
  <c r="C193" i="1" a="1"/>
  <c r="C193" i="1"/>
  <c r="C194" i="1" a="1"/>
  <c r="C194" i="1"/>
  <c r="C195" i="1" a="1"/>
  <c r="C195" i="1" s="1"/>
  <c r="C196" i="1" a="1"/>
  <c r="C196" i="1" s="1"/>
  <c r="C197" i="1" a="1"/>
  <c r="C197" i="1" s="1"/>
  <c r="C198" i="1" a="1"/>
  <c r="C198" i="1" s="1"/>
  <c r="C199" i="1" a="1"/>
  <c r="C199" i="1" s="1"/>
  <c r="C200" i="1" a="1"/>
  <c r="C200" i="1"/>
  <c r="C201" i="1" a="1"/>
  <c r="C201" i="1" s="1"/>
  <c r="C202" i="1" a="1"/>
  <c r="C202" i="1" s="1"/>
  <c r="C203" i="1" a="1"/>
  <c r="C203" i="1" s="1"/>
  <c r="C204" i="1" a="1"/>
  <c r="C204" i="1" s="1"/>
  <c r="C205" i="1" a="1"/>
  <c r="C205" i="1" s="1"/>
  <c r="C206" i="1" a="1"/>
  <c r="C206" i="1" s="1"/>
  <c r="C207" i="1" a="1"/>
  <c r="C207" i="1" s="1"/>
  <c r="C208" i="1" a="1"/>
  <c r="C208" i="1" s="1"/>
  <c r="C209" i="1" a="1"/>
  <c r="C209" i="1"/>
  <c r="C210" i="1" a="1"/>
  <c r="C210" i="1" s="1"/>
  <c r="C211" i="1" a="1"/>
  <c r="C211" i="1" s="1"/>
  <c r="C212" i="1" a="1"/>
  <c r="C212" i="1" s="1"/>
  <c r="C213" i="1" a="1"/>
  <c r="C213" i="1" s="1"/>
  <c r="C214" i="1" a="1"/>
  <c r="C214" i="1" s="1"/>
  <c r="C215" i="1" a="1"/>
  <c r="C215" i="1"/>
  <c r="C216" i="1" a="1"/>
  <c r="C216" i="1" s="1"/>
  <c r="C217" i="1" a="1"/>
  <c r="C217" i="1" s="1"/>
  <c r="C218" i="1" a="1"/>
  <c r="C218" i="1" s="1"/>
  <c r="C219" i="1" a="1"/>
  <c r="C219" i="1" s="1"/>
  <c r="C220" i="1" a="1"/>
  <c r="C220" i="1" s="1"/>
  <c r="C221" i="1" a="1"/>
  <c r="C221" i="1" s="1"/>
  <c r="C222" i="1" a="1"/>
  <c r="C222" i="1"/>
  <c r="C223" i="1" a="1"/>
  <c r="C223" i="1" s="1"/>
  <c r="C224" i="1" a="1"/>
  <c r="C224" i="1" s="1"/>
  <c r="C225" i="1" a="1"/>
  <c r="C225" i="1" s="1"/>
  <c r="C226" i="1" a="1"/>
  <c r="C226" i="1" s="1"/>
  <c r="C227" i="1" a="1"/>
  <c r="C227" i="1" s="1"/>
  <c r="C228" i="1" a="1"/>
  <c r="C228" i="1" s="1"/>
  <c r="C229" i="1" a="1"/>
  <c r="C229" i="1"/>
  <c r="C230" i="1" a="1"/>
  <c r="C230" i="1"/>
  <c r="C231" i="1" a="1"/>
  <c r="C231" i="1" s="1"/>
  <c r="C232" i="1" a="1"/>
  <c r="C232" i="1" s="1"/>
  <c r="C233" i="1" a="1"/>
  <c r="C233" i="1" s="1"/>
  <c r="C234" i="1" a="1"/>
  <c r="C234" i="1" s="1"/>
  <c r="C235" i="1" a="1"/>
  <c r="C235" i="1" s="1"/>
  <c r="C236" i="1" a="1"/>
  <c r="C236" i="1"/>
  <c r="C237" i="1" a="1"/>
  <c r="C237" i="1" s="1"/>
  <c r="C238" i="1" a="1"/>
  <c r="C238" i="1" s="1"/>
  <c r="C239" i="1" a="1"/>
  <c r="C239" i="1" s="1"/>
  <c r="C240" i="1" a="1"/>
  <c r="C240" i="1" s="1"/>
  <c r="C241" i="1" a="1"/>
  <c r="C241" i="1" s="1"/>
  <c r="C242" i="1" a="1"/>
  <c r="C242" i="1" s="1"/>
  <c r="C243" i="1" a="1"/>
  <c r="C243" i="1" s="1"/>
  <c r="C244" i="1" a="1"/>
  <c r="C244" i="1" s="1"/>
  <c r="C245" i="1" a="1"/>
  <c r="C245" i="1"/>
  <c r="C246" i="1" a="1"/>
  <c r="C246" i="1" s="1"/>
  <c r="C247" i="1" a="1"/>
  <c r="C247" i="1" s="1"/>
  <c r="C248" i="1" a="1"/>
  <c r="C248" i="1" s="1"/>
  <c r="C249" i="1" a="1"/>
  <c r="C249" i="1" s="1"/>
  <c r="C250" i="1" a="1"/>
  <c r="C250" i="1"/>
  <c r="C251" i="1" a="1"/>
  <c r="C251" i="1" s="1"/>
  <c r="C252" i="1" a="1"/>
  <c r="C252" i="1" s="1"/>
  <c r="C253" i="1" a="1"/>
  <c r="C253" i="1"/>
  <c r="C254" i="1" a="1"/>
  <c r="C254" i="1" s="1"/>
  <c r="C255" i="1" a="1"/>
  <c r="C255" i="1" s="1"/>
  <c r="C256" i="1" a="1"/>
  <c r="C256" i="1" s="1"/>
  <c r="C257" i="1" a="1"/>
  <c r="C257" i="1"/>
  <c r="C258" i="1" a="1"/>
  <c r="C258" i="1"/>
  <c r="C259" i="1" a="1"/>
  <c r="C259" i="1" s="1"/>
  <c r="C260" i="1" a="1"/>
  <c r="C260" i="1" s="1"/>
  <c r="C261" i="1" a="1"/>
  <c r="C261" i="1" s="1"/>
  <c r="C262" i="1" a="1"/>
  <c r="C262" i="1"/>
  <c r="C263" i="1" a="1"/>
  <c r="C263" i="1"/>
  <c r="C264" i="1" a="1"/>
  <c r="C264" i="1"/>
  <c r="C265" i="1" a="1"/>
  <c r="C265" i="1" s="1"/>
  <c r="C266" i="1" a="1"/>
  <c r="C266" i="1"/>
  <c r="C267" i="1" a="1"/>
  <c r="C267" i="1" s="1"/>
  <c r="C268" i="1" a="1"/>
  <c r="C268" i="1" s="1"/>
  <c r="C269" i="1" a="1"/>
  <c r="C269" i="1" s="1"/>
  <c r="C270" i="1" a="1"/>
  <c r="C270" i="1"/>
  <c r="C271" i="1" a="1"/>
  <c r="C271" i="1" s="1"/>
  <c r="C272" i="1" a="1"/>
  <c r="C272" i="1" s="1"/>
  <c r="C273" i="1" a="1"/>
  <c r="C273" i="1" s="1"/>
  <c r="C274" i="1" a="1"/>
  <c r="C274" i="1" s="1"/>
  <c r="C275" i="1" a="1"/>
  <c r="C275" i="1"/>
  <c r="C276" i="1" a="1"/>
  <c r="C276" i="1"/>
  <c r="C277" i="1" a="1"/>
  <c r="C277" i="1" s="1"/>
  <c r="C278" i="1" a="1"/>
  <c r="C278" i="1" s="1"/>
  <c r="C279" i="1" a="1"/>
  <c r="C279" i="1" s="1"/>
  <c r="C280" i="1" a="1"/>
  <c r="C280" i="1" s="1"/>
  <c r="C281" i="1" a="1"/>
  <c r="C281" i="1" s="1"/>
  <c r="C282" i="1" a="1"/>
  <c r="C282" i="1" s="1"/>
  <c r="C283" i="1" a="1"/>
  <c r="C283" i="1"/>
  <c r="C284" i="1" a="1"/>
  <c r="C284" i="1"/>
  <c r="C285" i="1" a="1"/>
  <c r="C285" i="1" s="1"/>
  <c r="C286" i="1" a="1"/>
  <c r="C286" i="1"/>
  <c r="C287" i="1" a="1"/>
  <c r="C287" i="1" s="1"/>
  <c r="C288" i="1" a="1"/>
  <c r="C288" i="1"/>
  <c r="C289" i="1" a="1"/>
  <c r="C289" i="1"/>
  <c r="C290" i="1" a="1"/>
  <c r="C290" i="1" s="1"/>
  <c r="C291" i="1" a="1"/>
  <c r="C291" i="1" s="1"/>
  <c r="C292" i="1" a="1"/>
  <c r="C292" i="1" s="1"/>
  <c r="C293" i="1" a="1"/>
  <c r="C293" i="1" s="1"/>
  <c r="C294" i="1" a="1"/>
  <c r="C294" i="1" s="1"/>
  <c r="C295" i="1" a="1"/>
  <c r="C295" i="1" s="1"/>
  <c r="C296" i="1" a="1"/>
  <c r="C296" i="1"/>
  <c r="C297" i="1" a="1"/>
  <c r="C297" i="1" s="1"/>
  <c r="C298" i="1" a="1"/>
  <c r="C298" i="1" s="1"/>
  <c r="C299" i="1" a="1"/>
  <c r="C299" i="1"/>
  <c r="C300" i="1" a="1"/>
  <c r="C300" i="1" s="1"/>
  <c r="C301" i="1" a="1"/>
  <c r="C301" i="1"/>
  <c r="C302" i="1" a="1"/>
  <c r="C302" i="1"/>
  <c r="C303" i="1" a="1"/>
  <c r="C303" i="1" s="1"/>
  <c r="C304" i="1" a="1"/>
  <c r="C304" i="1"/>
  <c r="C305" i="1" a="1"/>
  <c r="C305" i="1" s="1"/>
  <c r="C306" i="1" a="1"/>
  <c r="C306" i="1" s="1"/>
  <c r="C307" i="1" a="1"/>
  <c r="C307" i="1" s="1"/>
  <c r="C308" i="1" a="1"/>
  <c r="C308" i="1" s="1"/>
  <c r="C309" i="1" a="1"/>
  <c r="C309" i="1" s="1"/>
  <c r="C310" i="1" a="1"/>
  <c r="C310" i="1"/>
  <c r="C311" i="1" a="1"/>
  <c r="C311" i="1" s="1"/>
  <c r="C312" i="1" a="1"/>
  <c r="C312" i="1"/>
  <c r="C313" i="1" a="1"/>
  <c r="C313" i="1" s="1"/>
  <c r="C314" i="1" a="1"/>
  <c r="C314" i="1"/>
  <c r="C315" i="1" a="1"/>
  <c r="C315" i="1" s="1"/>
  <c r="C316" i="1" a="1"/>
  <c r="C316" i="1"/>
  <c r="C317" i="1" a="1"/>
  <c r="C317" i="1"/>
  <c r="C318" i="1" a="1"/>
  <c r="C318" i="1" s="1"/>
  <c r="C319" i="1" a="1"/>
  <c r="C319" i="1" s="1"/>
  <c r="C320" i="1" a="1"/>
  <c r="C320" i="1" s="1"/>
  <c r="C321" i="1" a="1"/>
  <c r="C321" i="1" s="1"/>
  <c r="C322" i="1" a="1"/>
  <c r="C322" i="1"/>
  <c r="C323" i="1" a="1"/>
  <c r="C323" i="1"/>
  <c r="C324" i="1" a="1"/>
  <c r="C324" i="1" s="1"/>
  <c r="C325" i="1" a="1"/>
  <c r="C325" i="1"/>
  <c r="C326" i="1" a="1"/>
  <c r="C326" i="1" s="1"/>
  <c r="C327" i="1" a="1"/>
  <c r="C327" i="1" s="1"/>
  <c r="C328" i="1" a="1"/>
  <c r="C328" i="1" s="1"/>
  <c r="C329" i="1" a="1"/>
  <c r="C329" i="1"/>
  <c r="C330" i="1" a="1"/>
  <c r="C330" i="1"/>
  <c r="C331" i="1" a="1"/>
  <c r="C331" i="1" s="1"/>
  <c r="C332" i="1" a="1"/>
  <c r="C332" i="1" s="1"/>
  <c r="C333" i="1" a="1"/>
  <c r="C333" i="1" s="1"/>
  <c r="C334" i="1" a="1"/>
  <c r="C334" i="1"/>
  <c r="C335" i="1" a="1"/>
  <c r="C335" i="1"/>
  <c r="C336" i="1" a="1"/>
  <c r="C336" i="1" s="1"/>
  <c r="C337" i="1" a="1"/>
  <c r="C337" i="1" s="1"/>
  <c r="C338" i="1" a="1"/>
  <c r="C338" i="1"/>
  <c r="C339" i="1" a="1"/>
  <c r="C339" i="1" s="1"/>
  <c r="C340" i="1" a="1"/>
  <c r="C340" i="1" s="1"/>
  <c r="C341" i="1" a="1"/>
  <c r="C341" i="1" s="1"/>
  <c r="C342" i="1" a="1"/>
  <c r="C342" i="1"/>
  <c r="C343" i="1" a="1"/>
  <c r="C343" i="1"/>
  <c r="C344" i="1" a="1"/>
  <c r="C344" i="1" s="1"/>
  <c r="C345" i="1" a="1"/>
  <c r="C345" i="1" s="1"/>
  <c r="C346" i="1" a="1"/>
  <c r="C346" i="1" s="1"/>
  <c r="C347" i="1" a="1"/>
  <c r="C347" i="1"/>
  <c r="C348" i="1" a="1"/>
  <c r="C348" i="1"/>
  <c r="C349" i="1" a="1"/>
  <c r="C349" i="1"/>
  <c r="C350" i="1" a="1"/>
  <c r="C350" i="1" s="1"/>
  <c r="C351" i="1" a="1"/>
  <c r="C351" i="1" s="1"/>
  <c r="C352" i="1" a="1"/>
  <c r="C352" i="1" s="1"/>
  <c r="C353" i="1" a="1"/>
  <c r="C353" i="1" s="1"/>
  <c r="C354" i="1" a="1"/>
  <c r="C354" i="1" s="1"/>
  <c r="C355" i="1" a="1"/>
  <c r="C355" i="1"/>
  <c r="C356" i="1" a="1"/>
  <c r="C356" i="1"/>
  <c r="C357" i="1" a="1"/>
  <c r="C357" i="1" s="1"/>
  <c r="C358" i="1" a="1"/>
  <c r="C358" i="1"/>
  <c r="C359" i="1" a="1"/>
  <c r="C359" i="1" s="1"/>
  <c r="C360" i="1" a="1"/>
  <c r="C360" i="1"/>
  <c r="C361" i="1" a="1"/>
  <c r="C361" i="1"/>
  <c r="C362" i="1" a="1"/>
  <c r="C362" i="1"/>
  <c r="C363" i="1" a="1"/>
  <c r="C363" i="1" s="1"/>
  <c r="C364" i="1" a="1"/>
  <c r="C364" i="1" s="1"/>
  <c r="C365" i="1" a="1"/>
  <c r="C365" i="1" s="1"/>
  <c r="C366" i="1" a="1"/>
  <c r="C366" i="1" s="1"/>
  <c r="C367" i="1" a="1"/>
  <c r="C367" i="1" s="1"/>
  <c r="C368" i="1" a="1"/>
  <c r="C368" i="1"/>
  <c r="C369" i="1" a="1"/>
  <c r="C369" i="1" s="1"/>
  <c r="C370" i="1" a="1"/>
  <c r="C370" i="1" s="1"/>
  <c r="C371" i="1" a="1"/>
  <c r="C371" i="1"/>
  <c r="C372" i="1" a="1"/>
  <c r="C372" i="1" s="1"/>
  <c r="C373" i="1" a="1"/>
  <c r="C373" i="1"/>
  <c r="C374" i="1" a="1"/>
  <c r="C374" i="1"/>
  <c r="C375" i="1" a="1"/>
  <c r="C375" i="1" s="1"/>
  <c r="C376" i="1" a="1"/>
  <c r="C376" i="1"/>
  <c r="C377" i="1" a="1"/>
  <c r="C377" i="1" s="1"/>
  <c r="C378" i="1" a="1"/>
  <c r="C378" i="1" s="1"/>
  <c r="C379" i="1" a="1"/>
  <c r="C379" i="1" s="1"/>
  <c r="C380" i="1" a="1"/>
  <c r="C380" i="1" s="1"/>
  <c r="C381" i="1" a="1"/>
  <c r="C381" i="1" s="1"/>
  <c r="C382" i="1" a="1"/>
  <c r="C382" i="1"/>
  <c r="C383" i="1" a="1"/>
  <c r="C383" i="1"/>
  <c r="C384" i="1" a="1"/>
  <c r="C384" i="1"/>
  <c r="C385" i="1" a="1"/>
  <c r="C385" i="1" s="1"/>
  <c r="C386" i="1" a="1"/>
  <c r="C386" i="1"/>
  <c r="C387" i="1" a="1"/>
  <c r="C387" i="1" s="1"/>
  <c r="C388" i="1" a="1"/>
  <c r="C388" i="1"/>
  <c r="C389" i="1" a="1"/>
  <c r="C389" i="1"/>
  <c r="C390" i="1" a="1"/>
  <c r="C390" i="1" s="1"/>
  <c r="C391" i="1" a="1"/>
  <c r="C391" i="1" s="1"/>
  <c r="C392" i="1" a="1"/>
  <c r="C392" i="1" s="1"/>
  <c r="C393" i="1" a="1"/>
  <c r="C393" i="1" s="1"/>
  <c r="C394" i="1" a="1"/>
  <c r="C394" i="1"/>
  <c r="C395" i="1" a="1"/>
  <c r="C395" i="1" s="1"/>
  <c r="C396" i="1" a="1"/>
  <c r="C396" i="1"/>
  <c r="C397" i="1" a="1"/>
  <c r="C397" i="1"/>
  <c r="C398" i="1" a="1"/>
  <c r="C398" i="1" s="1"/>
  <c r="C399" i="1" a="1"/>
  <c r="C399" i="1" s="1"/>
  <c r="C400" i="1" a="1"/>
  <c r="C400" i="1" s="1"/>
  <c r="C401" i="1" a="1"/>
  <c r="C401" i="1"/>
  <c r="C402" i="1" a="1"/>
  <c r="C402" i="1" s="1"/>
  <c r="C403" i="1" a="1"/>
  <c r="C403" i="1" s="1"/>
  <c r="C404" i="1" a="1"/>
  <c r="C404" i="1" s="1"/>
  <c r="C405" i="1" a="1"/>
  <c r="C405" i="1" s="1"/>
  <c r="C406" i="1" a="1"/>
  <c r="C406" i="1"/>
  <c r="C407" i="1" a="1"/>
  <c r="C407" i="1"/>
  <c r="C408" i="1" a="1"/>
  <c r="C408" i="1"/>
  <c r="C409" i="1" a="1"/>
  <c r="C409" i="1"/>
  <c r="C410" i="1" a="1"/>
  <c r="C410" i="1"/>
  <c r="C411" i="1" a="1"/>
  <c r="C411" i="1" s="1"/>
  <c r="C412" i="1" a="1"/>
  <c r="C412" i="1" s="1"/>
  <c r="C413" i="1" a="1"/>
  <c r="C413" i="1" s="1"/>
  <c r="C414" i="1" a="1"/>
  <c r="C414" i="1"/>
  <c r="C415" i="1" a="1"/>
  <c r="C415" i="1" s="1"/>
  <c r="C416" i="1" a="1"/>
  <c r="C416" i="1"/>
  <c r="C417" i="1" a="1"/>
  <c r="C417" i="1" s="1"/>
  <c r="C418" i="1" a="1"/>
  <c r="C418" i="1" s="1"/>
  <c r="C419" i="1" a="1"/>
  <c r="C419" i="1"/>
  <c r="C420" i="1" a="1"/>
  <c r="C420" i="1"/>
  <c r="C421" i="1" a="1"/>
  <c r="C421" i="1"/>
  <c r="C422" i="1" a="1"/>
  <c r="C422" i="1" s="1"/>
  <c r="C423" i="1" a="1"/>
  <c r="C423" i="1" s="1"/>
  <c r="C424" i="1" a="1"/>
  <c r="C424" i="1"/>
  <c r="C425" i="1" a="1"/>
  <c r="C425" i="1" s="1"/>
  <c r="C426" i="1" a="1"/>
  <c r="C426" i="1" s="1"/>
  <c r="C427" i="1" a="1"/>
  <c r="C427" i="1"/>
  <c r="C428" i="1" a="1"/>
  <c r="C428" i="1"/>
  <c r="C429" i="1" a="1"/>
  <c r="C429" i="1" s="1"/>
  <c r="C430" i="1" a="1"/>
  <c r="C430" i="1" s="1"/>
  <c r="C431" i="1" a="1"/>
  <c r="C431" i="1" s="1"/>
  <c r="C432" i="1" a="1"/>
  <c r="C432" i="1"/>
  <c r="C433" i="1" a="1"/>
  <c r="C433" i="1"/>
  <c r="C434" i="1" a="1"/>
  <c r="C434" i="1"/>
  <c r="C435" i="1" a="1"/>
  <c r="C435" i="1" s="1"/>
  <c r="C436" i="1" a="1"/>
  <c r="C436" i="1"/>
  <c r="C437" i="1" a="1"/>
  <c r="C437" i="1" s="1"/>
  <c r="C438" i="1" a="1"/>
  <c r="C438" i="1" s="1"/>
  <c r="C439" i="1" a="1"/>
  <c r="C439" i="1" s="1"/>
  <c r="C440" i="1" a="1"/>
  <c r="C440" i="1" s="1"/>
  <c r="C441" i="1" a="1"/>
  <c r="C441" i="1" s="1"/>
  <c r="C442" i="1" a="1"/>
  <c r="C442" i="1"/>
  <c r="C443" i="1" a="1"/>
  <c r="C443" i="1"/>
  <c r="C444" i="1" a="1"/>
  <c r="C444" i="1" s="1"/>
  <c r="C445" i="1" a="1"/>
  <c r="C445" i="1"/>
  <c r="C446" i="1" a="1"/>
  <c r="C446" i="1"/>
  <c r="C447" i="1" a="1"/>
  <c r="C447" i="1" s="1"/>
  <c r="C448" i="1" a="1"/>
  <c r="C448" i="1" s="1"/>
  <c r="C449" i="1" a="1"/>
  <c r="C449" i="1" s="1"/>
  <c r="C450" i="1" a="1"/>
  <c r="C450" i="1"/>
  <c r="C451" i="1" a="1"/>
  <c r="C451" i="1" s="1"/>
  <c r="C452" i="1" a="1"/>
  <c r="C452" i="1" s="1"/>
  <c r="C453" i="1" a="1"/>
  <c r="C453" i="1" s="1"/>
  <c r="C454" i="1" a="1"/>
  <c r="C454" i="1" s="1"/>
  <c r="C455" i="1" a="1"/>
  <c r="C455" i="1" s="1"/>
  <c r="C456" i="1" a="1"/>
  <c r="C456" i="1"/>
  <c r="C457" i="1" a="1"/>
  <c r="C457" i="1" s="1"/>
  <c r="C458" i="1" a="1"/>
  <c r="C458" i="1"/>
  <c r="C459" i="1" a="1"/>
  <c r="C459" i="1" s="1"/>
  <c r="C460" i="1" a="1"/>
  <c r="C460" i="1" s="1"/>
  <c r="C461" i="1" a="1"/>
  <c r="C461" i="1" s="1"/>
  <c r="C462" i="1" a="1"/>
  <c r="C462" i="1" s="1"/>
  <c r="C463" i="1" a="1"/>
  <c r="C463" i="1"/>
  <c r="C464" i="1" a="1"/>
  <c r="C464" i="1" s="1"/>
  <c r="C465" i="1" a="1"/>
  <c r="C465" i="1" s="1"/>
  <c r="C466" i="1" a="1"/>
  <c r="C466" i="1"/>
  <c r="C467" i="1" a="1"/>
  <c r="C467" i="1" s="1"/>
  <c r="C468" i="1" a="1"/>
  <c r="C468" i="1" s="1"/>
  <c r="C469" i="1" a="1"/>
  <c r="C469" i="1" s="1"/>
  <c r="C470" i="1" a="1"/>
  <c r="C470" i="1" s="1"/>
  <c r="C471" i="1" a="1"/>
  <c r="C471" i="1" s="1"/>
  <c r="C472" i="1" a="1"/>
  <c r="C472" i="1" s="1"/>
  <c r="C473" i="1" a="1"/>
  <c r="C473" i="1" s="1"/>
  <c r="C474" i="1" a="1"/>
  <c r="C474" i="1"/>
  <c r="C475" i="1" a="1"/>
  <c r="C475" i="1"/>
  <c r="C476" i="1" a="1"/>
  <c r="C476" i="1"/>
  <c r="C477" i="1" a="1"/>
  <c r="C477" i="1" s="1"/>
  <c r="C478" i="1" a="1"/>
  <c r="C478" i="1"/>
  <c r="C479" i="1" a="1"/>
  <c r="C479" i="1"/>
  <c r="C480" i="1" a="1"/>
  <c r="C480" i="1"/>
  <c r="C481" i="1" a="1"/>
  <c r="C481" i="1" s="1"/>
  <c r="C482" i="1" a="1"/>
  <c r="C482" i="1" s="1"/>
  <c r="C483" i="1" a="1"/>
  <c r="C483" i="1" s="1"/>
  <c r="C484" i="1" a="1"/>
  <c r="C484" i="1" s="1"/>
  <c r="C485" i="1" a="1"/>
  <c r="C485" i="1" s="1"/>
  <c r="C486" i="1" a="1"/>
  <c r="C486" i="1"/>
  <c r="C487" i="1" a="1"/>
  <c r="C487" i="1" s="1"/>
  <c r="C488" i="1" a="1"/>
  <c r="C488" i="1"/>
  <c r="C489" i="1" a="1"/>
  <c r="C489" i="1" s="1"/>
  <c r="C490" i="1" a="1"/>
  <c r="C490" i="1" s="1"/>
  <c r="C491" i="1" a="1"/>
  <c r="C491" i="1"/>
  <c r="C492" i="1" a="1"/>
  <c r="C492" i="1"/>
  <c r="C493" i="1" a="1"/>
  <c r="C493" i="1"/>
  <c r="C494" i="1" a="1"/>
  <c r="C494" i="1" s="1"/>
  <c r="C495" i="1" a="1"/>
  <c r="C495" i="1" s="1"/>
  <c r="C496" i="1" a="1"/>
  <c r="C496" i="1" s="1"/>
  <c r="C497" i="1" a="1"/>
  <c r="C497" i="1" s="1"/>
  <c r="C498" i="1" a="1"/>
  <c r="C498" i="1" s="1"/>
  <c r="C499" i="1" a="1"/>
  <c r="C499" i="1" s="1"/>
  <c r="C500" i="1" a="1"/>
  <c r="C500" i="1"/>
  <c r="C501" i="1" a="1"/>
  <c r="C501" i="1" s="1"/>
  <c r="C502" i="1" a="1"/>
  <c r="C502" i="1" s="1"/>
  <c r="C503" i="1" a="1"/>
  <c r="C503" i="1" s="1"/>
  <c r="C504" i="1" a="1"/>
  <c r="C504" i="1"/>
  <c r="C505" i="1" a="1"/>
  <c r="C505" i="1"/>
  <c r="C506" i="1" a="1"/>
  <c r="C506" i="1" s="1"/>
  <c r="C507" i="1" a="1"/>
  <c r="C507" i="1" s="1"/>
  <c r="C508" i="1" a="1"/>
  <c r="C508" i="1"/>
  <c r="C509" i="1" a="1"/>
  <c r="C509" i="1" s="1"/>
  <c r="C510" i="1" a="1"/>
  <c r="C510" i="1" s="1"/>
  <c r="C511" i="1" a="1"/>
  <c r="C511" i="1" s="1"/>
  <c r="C512" i="1" a="1"/>
  <c r="C512" i="1"/>
  <c r="C513" i="1" a="1"/>
  <c r="C513" i="1"/>
  <c r="C514" i="1" a="1"/>
  <c r="C514" i="1" s="1"/>
  <c r="C515" i="1" a="1"/>
  <c r="C515" i="1" s="1"/>
  <c r="C516" i="1" a="1"/>
  <c r="C516" i="1" s="1"/>
  <c r="C517" i="1" a="1"/>
  <c r="C517" i="1" s="1"/>
  <c r="C518" i="1" a="1"/>
  <c r="C518" i="1"/>
  <c r="C519" i="1" a="1"/>
  <c r="C519" i="1"/>
  <c r="C520" i="1" a="1"/>
  <c r="C520" i="1"/>
  <c r="C521" i="1" a="1"/>
  <c r="C521" i="1" s="1"/>
  <c r="C522" i="1" a="1"/>
  <c r="C522" i="1" s="1"/>
  <c r="C523" i="1" a="1"/>
  <c r="C523" i="1" s="1"/>
  <c r="C524" i="1" a="1"/>
  <c r="C524" i="1" s="1"/>
  <c r="C525" i="1" a="1"/>
  <c r="C525" i="1"/>
  <c r="C526" i="1" a="1"/>
  <c r="C526" i="1"/>
  <c r="C527" i="1" a="1"/>
  <c r="C527" i="1"/>
  <c r="C528" i="1" a="1"/>
  <c r="C528" i="1" s="1"/>
  <c r="C529" i="1" a="1"/>
  <c r="C529" i="1" s="1"/>
  <c r="C530" i="1" a="1"/>
  <c r="C530" i="1" s="1"/>
  <c r="C531" i="1" a="1"/>
  <c r="C531" i="1" s="1"/>
  <c r="C532" i="1" a="1"/>
  <c r="C532" i="1"/>
  <c r="C533" i="1" a="1"/>
  <c r="C533" i="1"/>
  <c r="C534" i="1" a="1"/>
  <c r="C534" i="1" s="1"/>
  <c r="C535" i="1" a="1"/>
  <c r="C535" i="1" s="1"/>
  <c r="C536" i="1" a="1"/>
  <c r="C536" i="1" s="1"/>
  <c r="C537" i="1" a="1"/>
  <c r="C537" i="1" s="1"/>
  <c r="C538" i="1" a="1"/>
  <c r="C538" i="1" s="1"/>
  <c r="C539" i="1" a="1"/>
  <c r="C539" i="1"/>
  <c r="C540" i="1" a="1"/>
  <c r="C540" i="1" s="1"/>
  <c r="C541" i="1" a="1"/>
  <c r="C541" i="1" s="1"/>
  <c r="C542" i="1" a="1"/>
  <c r="C542" i="1"/>
  <c r="C543" i="1" a="1"/>
  <c r="C543" i="1" s="1"/>
  <c r="C544" i="1" a="1"/>
  <c r="C544" i="1" s="1"/>
  <c r="C545" i="1" a="1"/>
  <c r="C545" i="1" s="1"/>
  <c r="C546" i="1" a="1"/>
  <c r="C546" i="1" s="1"/>
  <c r="C547" i="1" a="1"/>
  <c r="C547" i="1" s="1"/>
  <c r="C548" i="1" a="1"/>
  <c r="C548" i="1"/>
  <c r="C549" i="1" a="1"/>
  <c r="C549" i="1"/>
  <c r="C550" i="1" a="1"/>
  <c r="C550" i="1" s="1"/>
  <c r="C551" i="1" a="1"/>
  <c r="C551" i="1" s="1"/>
  <c r="C552" i="1" a="1"/>
  <c r="C552" i="1" s="1"/>
  <c r="C553" i="1" a="1"/>
  <c r="C553" i="1" s="1"/>
  <c r="C554" i="1" a="1"/>
  <c r="C554" i="1"/>
  <c r="C555" i="1" a="1"/>
  <c r="C555" i="1"/>
  <c r="C556" i="1" a="1"/>
  <c r="C556" i="1"/>
  <c r="C557" i="1" a="1"/>
  <c r="C557" i="1" s="1"/>
  <c r="C558" i="1" a="1"/>
  <c r="C558" i="1" s="1"/>
  <c r="C559" i="1" a="1"/>
  <c r="C559" i="1" s="1"/>
  <c r="C560" i="1" a="1"/>
  <c r="C560" i="1" s="1"/>
  <c r="C561" i="1" a="1"/>
  <c r="C561" i="1"/>
  <c r="C562" i="1" a="1"/>
  <c r="C562" i="1"/>
  <c r="C563" i="1" a="1"/>
  <c r="C563" i="1" s="1"/>
  <c r="C564" i="1" a="1"/>
  <c r="C564" i="1" s="1"/>
  <c r="C565" i="1" a="1"/>
  <c r="C565" i="1" s="1"/>
  <c r="C566" i="1" a="1"/>
  <c r="C566" i="1" s="1"/>
  <c r="C567" i="1" a="1"/>
  <c r="C567" i="1" s="1"/>
  <c r="C568" i="1" a="1"/>
  <c r="C568" i="1"/>
  <c r="C569" i="1" a="1"/>
  <c r="C569" i="1"/>
  <c r="C570" i="1" a="1"/>
  <c r="C570" i="1" s="1"/>
  <c r="C571" i="1" a="1"/>
  <c r="C571" i="1" s="1"/>
  <c r="C572" i="1" a="1"/>
  <c r="C572" i="1" s="1"/>
  <c r="C573" i="1" a="1"/>
  <c r="C573" i="1" s="1"/>
  <c r="C574" i="1" a="1"/>
  <c r="C574" i="1" s="1"/>
  <c r="C575" i="1" a="1"/>
  <c r="C575" i="1"/>
  <c r="C576" i="1" a="1"/>
  <c r="C576" i="1" s="1"/>
  <c r="C577" i="1" a="1"/>
  <c r="C577" i="1" s="1"/>
  <c r="C578" i="1" a="1"/>
  <c r="C578" i="1" s="1"/>
  <c r="C579" i="1" a="1"/>
  <c r="C579" i="1" s="1"/>
  <c r="C580" i="1" a="1"/>
  <c r="C580" i="1" s="1"/>
  <c r="C581" i="1" a="1"/>
  <c r="C581" i="1" s="1"/>
  <c r="C582" i="1" a="1"/>
  <c r="C582" i="1" s="1"/>
  <c r="C583" i="1" a="1"/>
  <c r="C583" i="1" s="1"/>
  <c r="C584" i="1" a="1"/>
  <c r="C584" i="1"/>
  <c r="C585" i="1" a="1"/>
  <c r="C585" i="1" s="1"/>
  <c r="C586" i="1" a="1"/>
  <c r="C586" i="1" s="1"/>
  <c r="C587" i="1" a="1"/>
  <c r="C587" i="1" s="1"/>
  <c r="C588" i="1" a="1"/>
  <c r="C588" i="1" s="1"/>
  <c r="C589" i="1" a="1"/>
  <c r="C589" i="1" s="1"/>
  <c r="C590" i="1" a="1"/>
  <c r="C590" i="1"/>
  <c r="C591" i="1" a="1"/>
  <c r="C591" i="1" s="1"/>
  <c r="C592" i="1" a="1"/>
  <c r="C592" i="1" s="1"/>
  <c r="C593" i="1" a="1"/>
  <c r="C593" i="1" s="1"/>
  <c r="C594" i="1" a="1"/>
  <c r="C594" i="1" s="1"/>
  <c r="C595" i="1" a="1"/>
  <c r="C595" i="1" s="1"/>
  <c r="C596" i="1" a="1"/>
  <c r="C596" i="1" s="1"/>
  <c r="C597" i="1" a="1"/>
  <c r="C597" i="1"/>
  <c r="C598" i="1" a="1"/>
  <c r="C598" i="1" s="1"/>
  <c r="C599" i="1" a="1"/>
  <c r="C599" i="1" s="1"/>
  <c r="C600" i="1" a="1"/>
  <c r="C600" i="1" s="1"/>
  <c r="C601" i="1" a="1"/>
  <c r="C601" i="1" s="1"/>
  <c r="C602" i="1" a="1"/>
  <c r="C602" i="1" s="1"/>
  <c r="C603" i="1" a="1"/>
  <c r="C603" i="1" s="1"/>
  <c r="C604" i="1" a="1"/>
  <c r="C604" i="1"/>
  <c r="C605" i="1" a="1"/>
  <c r="C605" i="1" s="1"/>
  <c r="C606" i="1" a="1"/>
  <c r="C606" i="1" s="1"/>
  <c r="C607" i="1" a="1"/>
  <c r="C607" i="1" s="1"/>
  <c r="C608" i="1" a="1"/>
  <c r="C608" i="1" s="1"/>
  <c r="C609" i="1" a="1"/>
  <c r="C609" i="1" s="1"/>
  <c r="C610" i="1" a="1"/>
  <c r="C610" i="1" s="1"/>
  <c r="C611" i="1" a="1"/>
  <c r="C611" i="1"/>
  <c r="C612" i="1" a="1"/>
  <c r="C612" i="1" s="1"/>
  <c r="C613" i="1" a="1"/>
  <c r="C613" i="1" s="1"/>
  <c r="C614" i="1" a="1"/>
  <c r="C614" i="1" s="1"/>
  <c r="C615" i="1" a="1"/>
  <c r="C615" i="1" s="1"/>
  <c r="C616" i="1" a="1"/>
  <c r="C616" i="1" s="1"/>
  <c r="C617" i="1" a="1"/>
  <c r="C617" i="1" s="1"/>
  <c r="C618" i="1" a="1"/>
  <c r="C618" i="1" s="1"/>
  <c r="C619" i="1" a="1"/>
  <c r="C619" i="1" s="1"/>
  <c r="C620" i="1" a="1"/>
  <c r="C620" i="1" s="1"/>
  <c r="C621" i="1" a="1"/>
  <c r="C621" i="1" s="1"/>
  <c r="C622" i="1" a="1"/>
  <c r="C622" i="1" s="1"/>
  <c r="C623" i="1" a="1"/>
  <c r="C623" i="1" s="1"/>
  <c r="C624" i="1" a="1"/>
  <c r="C624" i="1" s="1"/>
  <c r="C625" i="1" a="1"/>
  <c r="C625" i="1" s="1"/>
  <c r="C626" i="1" a="1"/>
  <c r="C626" i="1"/>
  <c r="C627" i="1" a="1"/>
  <c r="C627" i="1" s="1"/>
  <c r="C628" i="1" a="1"/>
  <c r="C628" i="1" s="1"/>
  <c r="C629" i="1" a="1"/>
  <c r="C629" i="1" s="1"/>
  <c r="C630" i="1" a="1"/>
  <c r="C630" i="1" s="1"/>
  <c r="C631" i="1" a="1"/>
  <c r="C631" i="1" s="1"/>
  <c r="C632" i="1" a="1"/>
  <c r="C632" i="1" s="1"/>
  <c r="C633" i="1" a="1"/>
  <c r="C633" i="1"/>
  <c r="C634" i="1" a="1"/>
  <c r="C634" i="1" s="1"/>
  <c r="C635" i="1" a="1"/>
  <c r="C635" i="1" s="1"/>
  <c r="C636" i="1" a="1"/>
  <c r="C636" i="1" s="1"/>
  <c r="C637" i="1" a="1"/>
  <c r="C637" i="1" s="1"/>
  <c r="C638" i="1" a="1"/>
  <c r="C638" i="1" s="1"/>
  <c r="C639" i="1" a="1"/>
  <c r="C639" i="1" s="1"/>
  <c r="C640" i="1" a="1"/>
  <c r="C640" i="1"/>
  <c r="C641" i="1" a="1"/>
  <c r="C641" i="1" s="1"/>
  <c r="C642" i="1" a="1"/>
  <c r="C642" i="1" s="1"/>
  <c r="C643" i="1" a="1"/>
  <c r="C643" i="1" s="1"/>
  <c r="C644" i="1" a="1"/>
  <c r="C644" i="1" s="1"/>
  <c r="C645" i="1" a="1"/>
  <c r="C645" i="1" s="1"/>
  <c r="C646" i="1" a="1"/>
  <c r="C646" i="1" s="1"/>
  <c r="C647" i="1" a="1"/>
  <c r="C647" i="1"/>
  <c r="C648" i="1" a="1"/>
  <c r="C648" i="1" s="1"/>
  <c r="C649" i="1" a="1"/>
  <c r="C649" i="1" s="1"/>
  <c r="C650" i="1" a="1"/>
  <c r="C650" i="1" s="1"/>
  <c r="C651" i="1" a="1"/>
  <c r="C651" i="1" s="1"/>
  <c r="C652" i="1" a="1"/>
  <c r="C652" i="1" s="1"/>
  <c r="C653" i="1" a="1"/>
  <c r="C653" i="1" s="1"/>
  <c r="C654" i="1" a="1"/>
  <c r="C654" i="1" s="1"/>
  <c r="C655" i="1" a="1"/>
  <c r="C655" i="1" s="1"/>
  <c r="C656" i="1" a="1"/>
  <c r="C656" i="1" s="1"/>
  <c r="C657" i="1" a="1"/>
  <c r="C657" i="1" s="1"/>
  <c r="C658" i="1" a="1"/>
  <c r="C658" i="1" s="1"/>
  <c r="C659" i="1" a="1"/>
  <c r="C659" i="1" s="1"/>
  <c r="C660" i="1" a="1"/>
  <c r="C660" i="1" s="1"/>
  <c r="C661" i="1" a="1"/>
  <c r="C661" i="1" s="1"/>
  <c r="C662" i="1" a="1"/>
  <c r="C662" i="1"/>
  <c r="C663" i="1" a="1"/>
  <c r="C663" i="1" s="1"/>
  <c r="C664" i="1" a="1"/>
  <c r="C664" i="1" s="1"/>
  <c r="C665" i="1" a="1"/>
  <c r="C665" i="1" s="1"/>
  <c r="C666" i="1" a="1"/>
  <c r="C666" i="1" s="1"/>
  <c r="C667" i="1" a="1"/>
  <c r="C667" i="1" s="1"/>
  <c r="C668" i="1" a="1"/>
  <c r="C668" i="1" s="1"/>
  <c r="C669" i="1" a="1"/>
  <c r="C669" i="1"/>
  <c r="C670" i="1" a="1"/>
  <c r="C670" i="1" s="1"/>
  <c r="C671" i="1" a="1"/>
  <c r="C671" i="1" s="1"/>
  <c r="C672" i="1" a="1"/>
  <c r="C672" i="1" s="1"/>
  <c r="C673" i="1" a="1"/>
  <c r="C673" i="1" s="1"/>
  <c r="C674" i="1" a="1"/>
  <c r="C674" i="1" s="1"/>
  <c r="C675" i="1" a="1"/>
  <c r="C675" i="1" s="1"/>
  <c r="C676" i="1" a="1"/>
  <c r="C676" i="1"/>
  <c r="C677" i="1" a="1"/>
  <c r="C677" i="1" s="1"/>
  <c r="C678" i="1" a="1"/>
  <c r="C678" i="1" s="1"/>
  <c r="C679" i="1" a="1"/>
  <c r="C679" i="1" s="1"/>
  <c r="C680" i="1" a="1"/>
  <c r="C680" i="1" s="1"/>
  <c r="C681" i="1" a="1"/>
  <c r="C681" i="1" s="1"/>
  <c r="C682" i="1" a="1"/>
  <c r="C682" i="1" s="1"/>
  <c r="C683" i="1" a="1"/>
  <c r="C683" i="1"/>
  <c r="C684" i="1" a="1"/>
  <c r="C684" i="1" s="1"/>
  <c r="C685" i="1" a="1"/>
  <c r="C685" i="1" s="1"/>
  <c r="C686" i="1" a="1"/>
  <c r="C686" i="1" s="1"/>
  <c r="C687" i="1" a="1"/>
  <c r="C687" i="1" s="1"/>
  <c r="C688" i="1" a="1"/>
  <c r="C688" i="1" s="1"/>
  <c r="C689" i="1" a="1"/>
  <c r="C689" i="1" s="1"/>
  <c r="C690" i="1" a="1"/>
  <c r="C690" i="1" s="1"/>
  <c r="C691" i="1" a="1"/>
  <c r="C691" i="1" s="1"/>
  <c r="C692" i="1" a="1"/>
  <c r="C692" i="1" s="1"/>
  <c r="C693" i="1" a="1"/>
  <c r="C693" i="1" s="1"/>
  <c r="C694" i="1" a="1"/>
  <c r="C694" i="1" s="1"/>
  <c r="C695" i="1" a="1"/>
  <c r="C695" i="1" s="1"/>
  <c r="C696" i="1" a="1"/>
  <c r="C696" i="1" s="1"/>
  <c r="C697" i="1" a="1"/>
  <c r="C697" i="1" s="1"/>
  <c r="C698" i="1" a="1"/>
  <c r="C698" i="1"/>
  <c r="C699" i="1" a="1"/>
  <c r="C699" i="1" s="1"/>
  <c r="C700" i="1" a="1"/>
  <c r="C700" i="1" s="1"/>
  <c r="C701" i="1" a="1"/>
  <c r="C701" i="1" s="1"/>
  <c r="C702" i="1" a="1"/>
  <c r="C702" i="1" s="1"/>
  <c r="C703" i="1" a="1"/>
  <c r="C703" i="1" s="1"/>
  <c r="C704" i="1" a="1"/>
  <c r="C704" i="1" s="1"/>
  <c r="C705" i="1" a="1"/>
  <c r="C705" i="1"/>
  <c r="C706" i="1" a="1"/>
  <c r="C706" i="1" s="1"/>
  <c r="C707" i="1" a="1"/>
  <c r="C707" i="1" s="1"/>
  <c r="C708" i="1" a="1"/>
  <c r="C708" i="1" s="1"/>
  <c r="C709" i="1" a="1"/>
  <c r="C709" i="1" s="1"/>
  <c r="C710" i="1" a="1"/>
  <c r="C710" i="1" s="1"/>
  <c r="C711" i="1" a="1"/>
  <c r="C711" i="1" s="1"/>
  <c r="C712" i="1" a="1"/>
  <c r="C712" i="1"/>
  <c r="C713" i="1" a="1"/>
  <c r="C713" i="1" s="1"/>
  <c r="C714" i="1" a="1"/>
  <c r="C714" i="1" s="1"/>
  <c r="C715" i="1" a="1"/>
  <c r="C715" i="1" s="1"/>
  <c r="C716" i="1" a="1"/>
  <c r="C716" i="1" s="1"/>
  <c r="C717" i="1" a="1"/>
  <c r="C717" i="1" s="1"/>
  <c r="C718" i="1" a="1"/>
  <c r="C718" i="1" s="1"/>
  <c r="C719" i="1" a="1"/>
  <c r="C719" i="1"/>
  <c r="C720" i="1" a="1"/>
  <c r="C720" i="1" s="1"/>
  <c r="C721" i="1" a="1"/>
  <c r="C721" i="1" s="1"/>
  <c r="C722" i="1" a="1"/>
  <c r="C722" i="1" s="1"/>
  <c r="C723" i="1" a="1"/>
  <c r="C723" i="1" s="1"/>
  <c r="C724" i="1" a="1"/>
  <c r="C724" i="1" s="1"/>
  <c r="C725" i="1" a="1"/>
  <c r="C725" i="1" s="1"/>
  <c r="C726" i="1" a="1"/>
  <c r="C726" i="1" s="1"/>
  <c r="C727" i="1" a="1"/>
  <c r="C727" i="1" s="1"/>
  <c r="C728" i="1" a="1"/>
  <c r="C728" i="1" s="1"/>
  <c r="C729" i="1" a="1"/>
  <c r="C729" i="1" s="1"/>
  <c r="C730" i="1" a="1"/>
  <c r="C730" i="1" s="1"/>
  <c r="C731" i="1" a="1"/>
  <c r="C731" i="1" s="1"/>
  <c r="C732" i="1" a="1"/>
  <c r="C732" i="1" s="1"/>
  <c r="C733" i="1" a="1"/>
  <c r="C733" i="1" s="1"/>
  <c r="C734" i="1" a="1"/>
  <c r="C734" i="1"/>
  <c r="C735" i="1" a="1"/>
  <c r="C735" i="1" s="1"/>
  <c r="C736" i="1" a="1"/>
  <c r="C736" i="1" s="1"/>
  <c r="C737" i="1" a="1"/>
  <c r="C737" i="1" s="1"/>
  <c r="C738" i="1" a="1"/>
  <c r="C738" i="1" s="1"/>
  <c r="C739" i="1" a="1"/>
  <c r="C739" i="1" s="1"/>
  <c r="C740" i="1" a="1"/>
  <c r="C740" i="1" s="1"/>
  <c r="C741" i="1" a="1"/>
  <c r="C741" i="1"/>
  <c r="C742" i="1" a="1"/>
  <c r="C742" i="1"/>
  <c r="C743" i="1" a="1"/>
  <c r="C743" i="1" s="1"/>
  <c r="C744" i="1" a="1"/>
  <c r="C744" i="1" s="1"/>
  <c r="C745" i="1" a="1"/>
  <c r="C745" i="1" s="1"/>
  <c r="C746" i="1" a="1"/>
  <c r="C746" i="1" s="1"/>
  <c r="C747" i="1" a="1"/>
  <c r="C747" i="1" s="1"/>
  <c r="C748" i="1" a="1"/>
  <c r="C748" i="1"/>
  <c r="C749" i="1" a="1"/>
  <c r="C749" i="1"/>
  <c r="C750" i="1" a="1"/>
  <c r="C750" i="1" s="1"/>
  <c r="C751" i="1" a="1"/>
  <c r="C751" i="1" s="1"/>
  <c r="C752" i="1" a="1"/>
  <c r="C752" i="1"/>
  <c r="C753" i="1" a="1"/>
  <c r="C753" i="1"/>
  <c r="C754" i="1" a="1"/>
  <c r="C754" i="1"/>
  <c r="C755" i="1" a="1"/>
  <c r="C755" i="1" s="1"/>
  <c r="C756" i="1" a="1"/>
  <c r="C756" i="1" s="1"/>
  <c r="C757" i="1" a="1"/>
  <c r="C757" i="1" s="1"/>
  <c r="C758" i="1" a="1"/>
  <c r="C758" i="1" s="1"/>
  <c r="C759" i="1" a="1"/>
  <c r="C759" i="1" s="1"/>
  <c r="C760" i="1" a="1"/>
  <c r="C760" i="1" s="1"/>
  <c r="C761" i="1" a="1"/>
  <c r="C761" i="1"/>
  <c r="C762" i="1" a="1"/>
  <c r="C762" i="1" s="1"/>
  <c r="C763" i="1" a="1"/>
  <c r="C763" i="1" s="1"/>
  <c r="C764" i="1" a="1"/>
  <c r="C764" i="1" s="1"/>
  <c r="C765" i="1" a="1"/>
  <c r="C765" i="1"/>
  <c r="C766" i="1" a="1"/>
  <c r="C766" i="1"/>
  <c r="C767" i="1" a="1"/>
  <c r="C767" i="1"/>
  <c r="C768" i="1" a="1"/>
  <c r="C768" i="1" s="1"/>
  <c r="C769" i="1" a="1"/>
  <c r="C769" i="1"/>
  <c r="C770" i="1" a="1"/>
  <c r="C770" i="1" s="1"/>
  <c r="C771" i="1" a="1"/>
  <c r="C771" i="1" s="1"/>
  <c r="C772" i="1" a="1"/>
  <c r="C772" i="1" s="1"/>
  <c r="C773" i="1" a="1"/>
  <c r="C773" i="1" s="1"/>
  <c r="C774" i="1" a="1"/>
  <c r="C774" i="1" s="1"/>
  <c r="C775" i="1" a="1"/>
  <c r="C775" i="1" s="1"/>
  <c r="C776" i="1" a="1"/>
  <c r="C776" i="1" s="1"/>
  <c r="C777" i="1" a="1"/>
  <c r="C777" i="1" s="1"/>
  <c r="C778" i="1" a="1"/>
  <c r="C778" i="1"/>
  <c r="C779" i="1" a="1"/>
  <c r="C779" i="1"/>
  <c r="C780" i="1" a="1"/>
  <c r="C780" i="1" s="1"/>
  <c r="C781" i="1" a="1"/>
  <c r="C781" i="1"/>
  <c r="C782" i="1" a="1"/>
  <c r="C782" i="1"/>
  <c r="C783" i="1" a="1"/>
  <c r="C783" i="1" s="1"/>
  <c r="C784" i="1" a="1"/>
  <c r="C784" i="1" s="1"/>
  <c r="C785" i="1" a="1"/>
  <c r="C785" i="1" s="1"/>
  <c r="C786" i="1" a="1"/>
  <c r="C786" i="1" s="1"/>
  <c r="C787" i="1" a="1"/>
  <c r="C787" i="1"/>
  <c r="C788" i="1" a="1"/>
  <c r="C788" i="1" s="1"/>
  <c r="C789" i="1" a="1"/>
  <c r="C789" i="1" s="1"/>
  <c r="C790" i="1" a="1"/>
  <c r="C790" i="1" s="1"/>
  <c r="C791" i="1" a="1"/>
  <c r="C791" i="1"/>
  <c r="C792" i="1" a="1"/>
  <c r="C792" i="1" s="1"/>
  <c r="C793" i="1" a="1"/>
  <c r="C793" i="1" s="1"/>
  <c r="C794" i="1" a="1"/>
  <c r="C794" i="1"/>
  <c r="C795" i="1" a="1"/>
  <c r="C795" i="1"/>
  <c r="C796" i="1" a="1"/>
  <c r="C796" i="1" s="1"/>
  <c r="C797" i="1" a="1"/>
  <c r="C797" i="1" s="1"/>
  <c r="C798" i="1" a="1"/>
  <c r="C798" i="1" s="1"/>
  <c r="C799" i="1" a="1"/>
  <c r="C799" i="1"/>
  <c r="C800" i="1" a="1"/>
  <c r="C800" i="1"/>
  <c r="C801" i="1" a="1"/>
  <c r="C801" i="1" s="1"/>
  <c r="C802" i="1" a="1"/>
  <c r="C802" i="1" s="1"/>
  <c r="C803" i="1" a="1"/>
  <c r="C803" i="1" s="1"/>
  <c r="C804" i="1" a="1"/>
  <c r="C804" i="1" s="1"/>
  <c r="C805" i="1" a="1"/>
  <c r="C805" i="1" s="1"/>
  <c r="C806" i="1" a="1"/>
  <c r="C806" i="1" s="1"/>
  <c r="C807" i="1" a="1"/>
  <c r="C807" i="1"/>
  <c r="C808" i="1" a="1"/>
  <c r="C808" i="1"/>
  <c r="C809" i="1" a="1"/>
  <c r="C809" i="1" s="1"/>
  <c r="C810" i="1" a="1"/>
  <c r="C810" i="1" s="1"/>
  <c r="C811" i="1" a="1"/>
  <c r="C811" i="1"/>
  <c r="C812" i="1" a="1"/>
  <c r="C812" i="1"/>
  <c r="C813" i="1" a="1"/>
  <c r="C813" i="1"/>
  <c r="C814" i="1" a="1"/>
  <c r="C814" i="1" s="1"/>
  <c r="C815" i="1" a="1"/>
  <c r="C815" i="1" s="1"/>
  <c r="C816" i="1" a="1"/>
  <c r="C816" i="1" s="1"/>
  <c r="C817" i="1" a="1"/>
  <c r="C817" i="1" s="1"/>
  <c r="C818" i="1" a="1"/>
  <c r="C818" i="1" s="1"/>
  <c r="C819" i="1" a="1"/>
  <c r="C819" i="1" s="1"/>
  <c r="C820" i="1" a="1"/>
  <c r="C820" i="1"/>
  <c r="C821" i="1" a="1"/>
  <c r="C821" i="1"/>
  <c r="C822" i="1" a="1"/>
  <c r="C822" i="1" s="1"/>
  <c r="C823" i="1" a="1"/>
  <c r="C823" i="1" s="1"/>
  <c r="C824" i="1" a="1"/>
  <c r="C824" i="1"/>
  <c r="C825" i="1" a="1"/>
  <c r="C825" i="1"/>
  <c r="C826" i="1" a="1"/>
  <c r="C826" i="1"/>
  <c r="C827" i="1" a="1"/>
  <c r="C827" i="1" s="1"/>
  <c r="C828" i="1" a="1"/>
  <c r="C828" i="1" s="1"/>
  <c r="C829" i="1" a="1"/>
  <c r="C829" i="1" s="1"/>
  <c r="C830" i="1" a="1"/>
  <c r="C830" i="1" s="1"/>
  <c r="C831" i="1" a="1"/>
  <c r="C831" i="1" s="1"/>
  <c r="C832" i="1" a="1"/>
  <c r="C832" i="1" s="1"/>
  <c r="C833" i="1" a="1"/>
  <c r="C833" i="1"/>
  <c r="C834" i="1" a="1"/>
  <c r="C834" i="1" s="1"/>
  <c r="C835" i="1" a="1"/>
  <c r="C835" i="1" s="1"/>
  <c r="C836" i="1" a="1"/>
  <c r="C836" i="1" s="1"/>
  <c r="C837" i="1" a="1"/>
  <c r="C837" i="1"/>
  <c r="C838" i="1" a="1"/>
  <c r="C838" i="1"/>
  <c r="C839" i="1" a="1"/>
  <c r="C839" i="1"/>
  <c r="C840" i="1" a="1"/>
  <c r="C840" i="1" s="1"/>
  <c r="C841" i="1" a="1"/>
  <c r="C841" i="1"/>
  <c r="C842" i="1" a="1"/>
  <c r="C842" i="1" s="1"/>
  <c r="C843" i="1" a="1"/>
  <c r="C843" i="1" s="1"/>
  <c r="C844" i="1" a="1"/>
  <c r="C844" i="1" s="1"/>
  <c r="C845" i="1" a="1"/>
  <c r="C845" i="1" s="1"/>
  <c r="C846" i="1" a="1"/>
  <c r="C846" i="1" s="1"/>
  <c r="C847" i="1" a="1"/>
  <c r="C847" i="1" s="1"/>
  <c r="C848" i="1" a="1"/>
  <c r="C848" i="1" s="1"/>
  <c r="C849" i="1" a="1"/>
  <c r="C849" i="1" s="1"/>
  <c r="C850" i="1" a="1"/>
  <c r="C850" i="1"/>
  <c r="C851" i="1" a="1"/>
  <c r="C851" i="1"/>
  <c r="C852" i="1" a="1"/>
  <c r="C852" i="1" s="1"/>
  <c r="C853" i="1" a="1"/>
  <c r="C853" i="1"/>
  <c r="C854" i="1" a="1"/>
  <c r="C854" i="1"/>
  <c r="C855" i="1" a="1"/>
  <c r="C855" i="1" s="1"/>
  <c r="C856" i="1" a="1"/>
  <c r="C856" i="1" s="1"/>
  <c r="C857" i="1" a="1"/>
  <c r="C857" i="1" s="1"/>
  <c r="C858" i="1" a="1"/>
  <c r="C858" i="1" s="1"/>
  <c r="C859" i="1" a="1"/>
  <c r="C859" i="1"/>
  <c r="C860" i="1" a="1"/>
  <c r="C860" i="1" s="1"/>
  <c r="C861" i="1" a="1"/>
  <c r="C861" i="1" s="1"/>
  <c r="C862" i="1" a="1"/>
  <c r="C862" i="1" s="1"/>
  <c r="C863" i="1" a="1"/>
  <c r="C863" i="1"/>
  <c r="C864" i="1" a="1"/>
  <c r="C864" i="1" s="1"/>
  <c r="C865" i="1" a="1"/>
  <c r="C865" i="1" s="1"/>
  <c r="C866" i="1" a="1"/>
  <c r="C866" i="1"/>
  <c r="C867" i="1" a="1"/>
  <c r="C867" i="1"/>
  <c r="C868" i="1" a="1"/>
  <c r="C868" i="1" s="1"/>
  <c r="C869" i="1" a="1"/>
  <c r="C869" i="1" s="1"/>
  <c r="C870" i="1" a="1"/>
  <c r="C870" i="1" s="1"/>
  <c r="C871" i="1" a="1"/>
  <c r="C871" i="1"/>
  <c r="C872" i="1" a="1"/>
  <c r="C872" i="1"/>
  <c r="C873" i="1" a="1"/>
  <c r="C873" i="1" s="1"/>
  <c r="C874" i="1" a="1"/>
  <c r="C874" i="1" s="1"/>
  <c r="C875" i="1" a="1"/>
  <c r="C875" i="1" s="1"/>
  <c r="C876" i="1" a="1"/>
  <c r="C876" i="1" s="1"/>
  <c r="C877" i="1" a="1"/>
  <c r="C877" i="1" s="1"/>
  <c r="C878" i="1" a="1"/>
  <c r="C878" i="1" s="1"/>
  <c r="C879" i="1" a="1"/>
  <c r="C879" i="1"/>
  <c r="C880" i="1" a="1"/>
  <c r="C880" i="1"/>
  <c r="C881" i="1" a="1"/>
  <c r="C881" i="1" s="1"/>
  <c r="C882" i="1" a="1"/>
  <c r="C882" i="1" s="1"/>
  <c r="C883" i="1" a="1"/>
  <c r="C883" i="1"/>
  <c r="C884" i="1" a="1"/>
  <c r="C884" i="1"/>
  <c r="C885" i="1" a="1"/>
  <c r="C885" i="1"/>
  <c r="C886" i="1" a="1"/>
  <c r="C886" i="1" s="1"/>
  <c r="C887" i="1" a="1"/>
  <c r="C887" i="1" s="1"/>
  <c r="C888" i="1" a="1"/>
  <c r="C888" i="1" s="1"/>
  <c r="C889" i="1" a="1"/>
  <c r="C889" i="1" s="1"/>
  <c r="C890" i="1" a="1"/>
  <c r="C890" i="1" s="1"/>
  <c r="C891" i="1" a="1"/>
  <c r="C891" i="1" s="1"/>
  <c r="C892" i="1" a="1"/>
  <c r="C892" i="1" s="1"/>
  <c r="C893" i="1" a="1"/>
  <c r="C893" i="1"/>
  <c r="C894" i="1" a="1"/>
  <c r="C894" i="1" s="1"/>
  <c r="C895" i="1" a="1"/>
  <c r="C895" i="1" s="1"/>
  <c r="C896" i="1" a="1"/>
  <c r="C896" i="1"/>
  <c r="C897" i="1" a="1"/>
  <c r="C897" i="1"/>
  <c r="C898" i="1" a="1"/>
  <c r="C898" i="1"/>
  <c r="C899" i="1" a="1"/>
  <c r="C899" i="1" s="1"/>
  <c r="C900" i="1" a="1"/>
  <c r="C900" i="1" s="1"/>
  <c r="C901" i="1" a="1"/>
  <c r="C901" i="1" s="1"/>
  <c r="C902" i="1" a="1"/>
  <c r="C902" i="1" s="1"/>
  <c r="C903" i="1" a="1"/>
  <c r="C903" i="1" s="1"/>
  <c r="C904" i="1" a="1"/>
  <c r="C904" i="1" s="1"/>
  <c r="C905" i="1" a="1"/>
  <c r="C905" i="1"/>
  <c r="C906" i="1" a="1"/>
  <c r="C906" i="1" s="1"/>
  <c r="C907" i="1" a="1"/>
  <c r="C907" i="1" s="1"/>
  <c r="C908" i="1" a="1"/>
  <c r="C908" i="1" s="1"/>
  <c r="C909" i="1" a="1"/>
  <c r="C909" i="1"/>
  <c r="C910" i="1" a="1"/>
  <c r="C910" i="1"/>
  <c r="C911" i="1" a="1"/>
  <c r="C911" i="1"/>
  <c r="C912" i="1" a="1"/>
  <c r="C912" i="1" s="1"/>
  <c r="C913" i="1" a="1"/>
  <c r="C913" i="1"/>
  <c r="C914" i="1" a="1"/>
  <c r="C914" i="1" s="1"/>
  <c r="C915" i="1" a="1"/>
  <c r="C915" i="1" s="1"/>
  <c r="C916" i="1" a="1"/>
  <c r="C916" i="1" s="1"/>
  <c r="C917" i="1" a="1"/>
  <c r="C917" i="1" s="1"/>
  <c r="C918" i="1" a="1"/>
  <c r="C918" i="1" s="1"/>
  <c r="C919" i="1" a="1"/>
  <c r="C919" i="1" s="1"/>
  <c r="C920" i="1" a="1"/>
  <c r="C920" i="1" s="1"/>
  <c r="C921" i="1" a="1"/>
  <c r="C921" i="1" s="1"/>
  <c r="C922" i="1" a="1"/>
  <c r="C922" i="1"/>
  <c r="C923" i="1" a="1"/>
  <c r="C923" i="1"/>
  <c r="C924" i="1" a="1"/>
  <c r="C924" i="1"/>
  <c r="C925" i="1" a="1"/>
  <c r="C925" i="1" s="1"/>
  <c r="C926" i="1" a="1"/>
  <c r="C926" i="1" s="1"/>
  <c r="C927" i="1" a="1"/>
  <c r="C927" i="1" s="1"/>
  <c r="C928" i="1" a="1"/>
  <c r="C928" i="1"/>
  <c r="C929" i="1" a="1"/>
  <c r="C929" i="1"/>
  <c r="C930" i="1" a="1"/>
  <c r="C930" i="1"/>
  <c r="C931" i="1" a="1"/>
  <c r="C931" i="1" s="1"/>
  <c r="C932" i="1" a="1"/>
  <c r="C932" i="1" s="1"/>
  <c r="C933" i="1" a="1"/>
  <c r="C933" i="1" s="1"/>
  <c r="C934" i="1" a="1"/>
  <c r="C934" i="1"/>
  <c r="C935" i="1" a="1"/>
  <c r="C935" i="1"/>
  <c r="C936" i="1" a="1"/>
  <c r="C936" i="1"/>
  <c r="C937" i="1" a="1"/>
  <c r="C937" i="1" s="1"/>
  <c r="C938" i="1" a="1"/>
  <c r="C938" i="1" s="1"/>
  <c r="C939" i="1" a="1"/>
  <c r="C939" i="1" s="1"/>
  <c r="C940" i="1" a="1"/>
  <c r="C940" i="1"/>
  <c r="C941" i="1" a="1"/>
  <c r="C941" i="1"/>
  <c r="C942" i="1" a="1"/>
  <c r="C942" i="1"/>
  <c r="C943" i="1" a="1"/>
  <c r="C943" i="1" s="1"/>
  <c r="C944" i="1" a="1"/>
  <c r="C944" i="1" s="1"/>
  <c r="C945" i="1" a="1"/>
  <c r="C945" i="1" s="1"/>
  <c r="C946" i="1" a="1"/>
  <c r="C946" i="1"/>
  <c r="C947" i="1" a="1"/>
  <c r="C947" i="1"/>
  <c r="C948" i="1" a="1"/>
  <c r="C948" i="1"/>
  <c r="C949" i="1" a="1"/>
  <c r="C949" i="1" s="1"/>
  <c r="C950" i="1" a="1"/>
  <c r="C950" i="1" s="1"/>
  <c r="C951" i="1" a="1"/>
  <c r="C951" i="1" s="1"/>
  <c r="C952" i="1" a="1"/>
  <c r="C952" i="1"/>
  <c r="C953" i="1" a="1"/>
  <c r="C953" i="1"/>
  <c r="C954" i="1" a="1"/>
  <c r="C954" i="1"/>
  <c r="C955" i="1" a="1"/>
  <c r="C955" i="1" s="1"/>
  <c r="C956" i="1" a="1"/>
  <c r="C956" i="1" s="1"/>
  <c r="C957" i="1" a="1"/>
  <c r="C957" i="1" s="1"/>
  <c r="C958" i="1" a="1"/>
  <c r="C958" i="1"/>
  <c r="C959" i="1" a="1"/>
  <c r="C959" i="1"/>
  <c r="C960" i="1" a="1"/>
  <c r="C960" i="1"/>
  <c r="C961" i="1" a="1"/>
  <c r="C961" i="1" s="1"/>
  <c r="C962" i="1" a="1"/>
  <c r="C962" i="1" s="1"/>
  <c r="C963" i="1" a="1"/>
  <c r="C963" i="1" s="1"/>
  <c r="C964" i="1" a="1"/>
  <c r="C964" i="1"/>
  <c r="C965" i="1" a="1"/>
  <c r="C965" i="1"/>
  <c r="C966" i="1" a="1"/>
  <c r="C966" i="1"/>
  <c r="C967" i="1" a="1"/>
  <c r="C967" i="1" s="1"/>
  <c r="C968" i="1" a="1"/>
  <c r="C968" i="1" s="1"/>
  <c r="C969" i="1" a="1"/>
  <c r="C969" i="1" s="1"/>
  <c r="C970" i="1" a="1"/>
  <c r="C970" i="1"/>
  <c r="C971" i="1" a="1"/>
  <c r="C971" i="1"/>
  <c r="C972" i="1" a="1"/>
  <c r="C972" i="1"/>
  <c r="C973" i="1" a="1"/>
  <c r="C973" i="1" s="1"/>
  <c r="C974" i="1" a="1"/>
  <c r="C974" i="1" s="1"/>
  <c r="C975" i="1" a="1"/>
  <c r="C975" i="1" s="1"/>
  <c r="C976" i="1" a="1"/>
  <c r="C976" i="1"/>
  <c r="C977" i="1" a="1"/>
  <c r="C977" i="1"/>
  <c r="C978" i="1" a="1"/>
  <c r="C978" i="1"/>
  <c r="C979" i="1" a="1"/>
  <c r="C979" i="1" s="1"/>
  <c r="C980" i="1" a="1"/>
  <c r="C980" i="1" s="1"/>
  <c r="C981" i="1" a="1"/>
  <c r="C981" i="1" s="1"/>
  <c r="C982" i="1" a="1"/>
  <c r="C982" i="1"/>
  <c r="C983" i="1" a="1"/>
  <c r="C983" i="1"/>
  <c r="C984" i="1" a="1"/>
  <c r="C984" i="1"/>
  <c r="C985" i="1" a="1"/>
  <c r="C985" i="1" s="1"/>
  <c r="C986" i="1" a="1"/>
  <c r="C986" i="1" s="1"/>
  <c r="C987" i="1" a="1"/>
  <c r="C987" i="1" s="1"/>
  <c r="C988" i="1" a="1"/>
  <c r="C988" i="1"/>
  <c r="C989" i="1" a="1"/>
  <c r="C989" i="1"/>
  <c r="C990" i="1" a="1"/>
  <c r="C990" i="1"/>
  <c r="C991" i="1" a="1"/>
  <c r="C991" i="1" s="1"/>
  <c r="C992" i="1" a="1"/>
  <c r="C992" i="1" s="1"/>
  <c r="C993" i="1" a="1"/>
  <c r="C993" i="1" s="1"/>
  <c r="C994" i="1" a="1"/>
  <c r="C994" i="1"/>
  <c r="C995" i="1" a="1"/>
  <c r="C995" i="1"/>
  <c r="C996" i="1" a="1"/>
  <c r="C996" i="1"/>
  <c r="C997" i="1" a="1"/>
  <c r="C997" i="1" s="1"/>
  <c r="C998" i="1" a="1"/>
  <c r="C998" i="1" s="1"/>
  <c r="C999" i="1" a="1"/>
  <c r="C999" i="1" s="1"/>
  <c r="C1000" i="1" a="1"/>
  <c r="C1000" i="1"/>
  <c r="C1001" i="1" a="1"/>
  <c r="C1001" i="1"/>
  <c r="C1002" i="1" a="1"/>
  <c r="C1002" i="1"/>
  <c r="C1003" i="1" a="1"/>
  <c r="C1003" i="1" s="1"/>
  <c r="C1004" i="1" a="1"/>
  <c r="C1004" i="1" s="1"/>
  <c r="C1005" i="1" a="1"/>
  <c r="C1005" i="1" s="1"/>
  <c r="C1006" i="1" a="1"/>
  <c r="C1006" i="1"/>
  <c r="C1007" i="1" a="1"/>
  <c r="C1007" i="1"/>
  <c r="C1008" i="1" a="1"/>
  <c r="C1008" i="1"/>
  <c r="C1009" i="1" a="1"/>
  <c r="C1009" i="1" s="1"/>
  <c r="C1010" i="1" a="1"/>
  <c r="C1010" i="1" s="1"/>
  <c r="C1011" i="1" a="1"/>
  <c r="C1011" i="1" s="1"/>
  <c r="C1012" i="1" a="1"/>
  <c r="C1012" i="1"/>
  <c r="C1013" i="1" a="1"/>
  <c r="C1013" i="1"/>
  <c r="C1014" i="1" a="1"/>
  <c r="C1014" i="1"/>
  <c r="C1015" i="1" a="1"/>
  <c r="C1015" i="1" s="1"/>
  <c r="C1016" i="1" a="1"/>
  <c r="C1016" i="1" s="1"/>
  <c r="C1017" i="1" a="1"/>
  <c r="C1017" i="1" s="1"/>
  <c r="C1018" i="1" a="1"/>
  <c r="C1018" i="1"/>
  <c r="C1019" i="1" a="1"/>
  <c r="C1019" i="1"/>
  <c r="C1020" i="1" a="1"/>
  <c r="C1020" i="1"/>
  <c r="C1021" i="1" a="1"/>
  <c r="C1021" i="1" s="1"/>
  <c r="C1022" i="1" a="1"/>
  <c r="C1022" i="1" s="1"/>
  <c r="C1023" i="1" a="1"/>
  <c r="C1023" i="1" s="1"/>
  <c r="C1024" i="1" a="1"/>
  <c r="C1024" i="1"/>
  <c r="C1025" i="1" a="1"/>
  <c r="C1025" i="1"/>
  <c r="C1026" i="1" a="1"/>
  <c r="C1026" i="1"/>
  <c r="C1027" i="1" a="1"/>
  <c r="C1027" i="1" s="1"/>
  <c r="C1028" i="1" a="1"/>
  <c r="C1028" i="1" s="1"/>
  <c r="C1029" i="1" a="1"/>
  <c r="C1029" i="1" s="1"/>
  <c r="C1030" i="1" a="1"/>
  <c r="C1030" i="1"/>
  <c r="C1031" i="1" a="1"/>
  <c r="C1031" i="1"/>
  <c r="C1032" i="1" a="1"/>
  <c r="C1032" i="1"/>
  <c r="C1033" i="1" a="1"/>
  <c r="C1033" i="1" s="1"/>
  <c r="C1034" i="1" a="1"/>
  <c r="C1034" i="1" s="1"/>
  <c r="C1035" i="1" a="1"/>
  <c r="C1035" i="1" s="1"/>
  <c r="C1036" i="1" a="1"/>
  <c r="C1036" i="1"/>
  <c r="C1037" i="1" a="1"/>
  <c r="C1037" i="1"/>
  <c r="C1038" i="1" a="1"/>
  <c r="C1038" i="1"/>
  <c r="C1039" i="1" a="1"/>
  <c r="C1039" i="1" s="1"/>
  <c r="C1040" i="1" a="1"/>
  <c r="C1040" i="1" s="1"/>
  <c r="C1041" i="1" a="1"/>
  <c r="C1041" i="1" s="1"/>
  <c r="C1042" i="1" a="1"/>
  <c r="C1042" i="1"/>
  <c r="C1043" i="1" a="1"/>
  <c r="C1043" i="1"/>
  <c r="C1044" i="1" a="1"/>
  <c r="C1044" i="1"/>
  <c r="C1045" i="1" a="1"/>
  <c r="C1045" i="1" s="1"/>
  <c r="C1046" i="1" a="1"/>
  <c r="C1046" i="1" s="1"/>
  <c r="C1047" i="1" a="1"/>
  <c r="C1047" i="1" s="1"/>
  <c r="C1048" i="1" a="1"/>
  <c r="C1048" i="1"/>
  <c r="C1049" i="1" a="1"/>
  <c r="C1049" i="1"/>
  <c r="C1050" i="1" a="1"/>
  <c r="C1050" i="1"/>
  <c r="C1051" i="1" a="1"/>
  <c r="C1051" i="1" s="1"/>
  <c r="C1052" i="1" a="1"/>
  <c r="C1052" i="1" s="1"/>
  <c r="C1053" i="1" a="1"/>
  <c r="C1053" i="1" s="1"/>
  <c r="C1054" i="1" a="1"/>
  <c r="C1054" i="1"/>
  <c r="C1055" i="1" a="1"/>
  <c r="C1055" i="1"/>
  <c r="C1056" i="1" a="1"/>
  <c r="C1056" i="1"/>
  <c r="C1057" i="1" a="1"/>
  <c r="C1057" i="1" s="1"/>
  <c r="C1058" i="1" a="1"/>
  <c r="C1058" i="1" s="1"/>
  <c r="C1059" i="1" a="1"/>
  <c r="C1059" i="1" s="1"/>
  <c r="C1060" i="1" a="1"/>
  <c r="C1060" i="1"/>
  <c r="C1061" i="1" a="1"/>
  <c r="C1061" i="1"/>
  <c r="C1062" i="1" a="1"/>
  <c r="C1062" i="1"/>
  <c r="C1063" i="1" a="1"/>
  <c r="C1063" i="1" s="1"/>
  <c r="C1064" i="1" a="1"/>
  <c r="C1064" i="1" s="1"/>
  <c r="C1065" i="1" a="1"/>
  <c r="C1065" i="1" s="1"/>
  <c r="C1066" i="1" a="1"/>
  <c r="C1066" i="1"/>
  <c r="C1067" i="1" a="1"/>
  <c r="C1067" i="1"/>
  <c r="C1068" i="1" a="1"/>
  <c r="C1068" i="1"/>
  <c r="C1069" i="1" a="1"/>
  <c r="C1069" i="1" s="1"/>
  <c r="C1070" i="1" a="1"/>
  <c r="C1070" i="1" s="1"/>
  <c r="C1071" i="1" a="1"/>
  <c r="C1071" i="1" s="1"/>
  <c r="C1072" i="1" a="1"/>
  <c r="C1072" i="1"/>
  <c r="C1073" i="1" a="1"/>
  <c r="C1073" i="1"/>
  <c r="C1074" i="1" a="1"/>
  <c r="C1074" i="1"/>
  <c r="C1075" i="1" a="1"/>
  <c r="C1075" i="1" s="1"/>
  <c r="C1076" i="1" a="1"/>
  <c r="C1076" i="1" s="1"/>
  <c r="C1077" i="1" a="1"/>
  <c r="C1077" i="1" s="1"/>
  <c r="C1078" i="1" a="1"/>
  <c r="C1078" i="1"/>
  <c r="C1079" i="1" a="1"/>
  <c r="C1079" i="1"/>
  <c r="C1080" i="1" a="1"/>
  <c r="C1080" i="1"/>
  <c r="C1081" i="1" a="1"/>
  <c r="C1081" i="1" s="1"/>
  <c r="C1082" i="1" a="1"/>
  <c r="C1082" i="1" s="1"/>
  <c r="C1083" i="1" a="1"/>
  <c r="C1083" i="1" s="1"/>
  <c r="C1084" i="1" a="1"/>
  <c r="C1084" i="1"/>
  <c r="C1085" i="1" a="1"/>
  <c r="C1085" i="1" s="1"/>
  <c r="C1086" i="1" a="1"/>
  <c r="C1086" i="1"/>
  <c r="C1087" i="1" a="1"/>
  <c r="C1087" i="1" s="1"/>
  <c r="C1088" i="1" a="1"/>
  <c r="C1088" i="1" s="1"/>
  <c r="C1089" i="1" a="1"/>
  <c r="C1089" i="1" s="1"/>
  <c r="C1090" i="1" a="1"/>
  <c r="C1090" i="1"/>
  <c r="C1091" i="1" a="1"/>
  <c r="C1091" i="1" s="1"/>
  <c r="C1092" i="1" a="1"/>
  <c r="C1092" i="1"/>
  <c r="C1093" i="1" a="1"/>
  <c r="C1093" i="1" s="1"/>
  <c r="C1094" i="1" a="1"/>
  <c r="C1094" i="1" s="1"/>
  <c r="C1095" i="1" a="1"/>
  <c r="C1095" i="1" s="1"/>
  <c r="C1096" i="1" a="1"/>
  <c r="C1096" i="1"/>
  <c r="C1097" i="1" a="1"/>
  <c r="C1097" i="1" s="1"/>
  <c r="C1098" i="1" a="1"/>
  <c r="C1098" i="1"/>
  <c r="C1099" i="1" a="1"/>
  <c r="C1099" i="1" s="1"/>
  <c r="C1100" i="1" a="1"/>
  <c r="C1100" i="1" s="1"/>
  <c r="C1101" i="1" a="1"/>
  <c r="C1101" i="1" s="1"/>
  <c r="C1102" i="1" a="1"/>
  <c r="C1102" i="1"/>
  <c r="C1103" i="1" a="1"/>
  <c r="C1103" i="1" s="1"/>
  <c r="C1104" i="1" a="1"/>
  <c r="C1104" i="1"/>
  <c r="C1105" i="1" a="1"/>
  <c r="C1105" i="1" s="1"/>
  <c r="C1106" i="1" a="1"/>
  <c r="C1106" i="1" s="1"/>
  <c r="C1107" i="1" a="1"/>
  <c r="C1107" i="1" s="1"/>
  <c r="C1108" i="1" a="1"/>
  <c r="C1108" i="1"/>
  <c r="C1109" i="1" a="1"/>
  <c r="C1109" i="1" s="1"/>
  <c r="C1110" i="1" a="1"/>
  <c r="C1110" i="1"/>
  <c r="C1111" i="1" a="1"/>
  <c r="C1111" i="1" s="1"/>
  <c r="C1112" i="1" a="1"/>
  <c r="C1112" i="1" s="1"/>
  <c r="C1113" i="1" a="1"/>
  <c r="C1113" i="1" s="1"/>
  <c r="C1114" i="1" a="1"/>
  <c r="C1114" i="1"/>
  <c r="C1115" i="1" a="1"/>
  <c r="C1115" i="1" s="1"/>
  <c r="C1116" i="1" a="1"/>
  <c r="C1116" i="1"/>
  <c r="C1117" i="1" a="1"/>
  <c r="C1117" i="1" s="1"/>
  <c r="C1118" i="1" a="1"/>
  <c r="C1118" i="1" s="1"/>
  <c r="C1119" i="1" a="1"/>
  <c r="C1119" i="1" s="1"/>
  <c r="C1120" i="1" a="1"/>
  <c r="C1120" i="1"/>
  <c r="C1121" i="1" a="1"/>
  <c r="C1121" i="1" s="1"/>
  <c r="C1122" i="1" a="1"/>
  <c r="C1122" i="1"/>
  <c r="C1123" i="1" a="1"/>
  <c r="C1123" i="1" s="1"/>
  <c r="C1124" i="1" a="1"/>
  <c r="C1124" i="1" s="1"/>
  <c r="C1125" i="1" a="1"/>
  <c r="C1125" i="1" s="1"/>
  <c r="C1126" i="1" a="1"/>
  <c r="C1126" i="1"/>
  <c r="C1127" i="1" a="1"/>
  <c r="C1127" i="1" s="1"/>
  <c r="C1128" i="1" a="1"/>
  <c r="C1128" i="1"/>
  <c r="C1129" i="1" a="1"/>
  <c r="C1129" i="1" s="1"/>
  <c r="C1130" i="1" a="1"/>
  <c r="C1130" i="1" s="1"/>
  <c r="C1131" i="1" a="1"/>
  <c r="C1131" i="1" s="1"/>
  <c r="C1132" i="1" a="1"/>
  <c r="C1132" i="1"/>
  <c r="C1133" i="1" a="1"/>
  <c r="C1133" i="1" s="1"/>
  <c r="C1134" i="1" a="1"/>
  <c r="C1134" i="1"/>
  <c r="C1135" i="1" a="1"/>
  <c r="C1135" i="1" s="1"/>
  <c r="C1136" i="1" a="1"/>
  <c r="C1136" i="1" s="1"/>
  <c r="C1137" i="1" a="1"/>
  <c r="C1137" i="1" s="1"/>
  <c r="C1138" i="1" a="1"/>
  <c r="C1138" i="1"/>
  <c r="C1139" i="1" a="1"/>
  <c r="C1139" i="1" s="1"/>
  <c r="C1140" i="1" a="1"/>
  <c r="C1140" i="1"/>
  <c r="C1141" i="1" a="1"/>
  <c r="C1141" i="1" s="1"/>
  <c r="C1142" i="1" a="1"/>
  <c r="C1142" i="1" s="1"/>
  <c r="C1143" i="1" a="1"/>
  <c r="C1143" i="1" s="1"/>
  <c r="C1144" i="1" a="1"/>
  <c r="C1144" i="1"/>
  <c r="C1145" i="1" a="1"/>
  <c r="C1145" i="1" s="1"/>
  <c r="C1146" i="1" a="1"/>
  <c r="C1146" i="1"/>
  <c r="C1147" i="1" a="1"/>
  <c r="C1147" i="1" s="1"/>
  <c r="C1148" i="1" a="1"/>
  <c r="C1148" i="1" s="1"/>
  <c r="C1149" i="1" a="1"/>
  <c r="C1149" i="1" s="1"/>
  <c r="C1150" i="1" a="1"/>
  <c r="C1150" i="1"/>
  <c r="C1151" i="1" a="1"/>
  <c r="C1151" i="1" s="1"/>
  <c r="C1152" i="1" a="1"/>
  <c r="C1152" i="1"/>
  <c r="C1153" i="1" a="1"/>
  <c r="C1153" i="1" s="1"/>
  <c r="C1154" i="1" a="1"/>
  <c r="C1154" i="1" s="1"/>
  <c r="C1155" i="1" a="1"/>
  <c r="C1155" i="1" s="1"/>
  <c r="C1156" i="1" a="1"/>
  <c r="C1156" i="1"/>
  <c r="C1157" i="1" a="1"/>
  <c r="C1157" i="1" s="1"/>
  <c r="C1158" i="1" a="1"/>
  <c r="C1158" i="1"/>
  <c r="C1159" i="1" a="1"/>
  <c r="C1159" i="1" s="1"/>
  <c r="C1160" i="1" a="1"/>
  <c r="C1160" i="1" s="1"/>
  <c r="C1161" i="1" a="1"/>
  <c r="C1161" i="1" s="1"/>
  <c r="C1162" i="1" a="1"/>
  <c r="C1162" i="1"/>
  <c r="C1163" i="1" a="1"/>
  <c r="C1163" i="1" s="1"/>
  <c r="C1164" i="1" a="1"/>
  <c r="C1164" i="1"/>
  <c r="C1165" i="1" a="1"/>
  <c r="C1165" i="1" s="1"/>
  <c r="C1166" i="1" a="1"/>
  <c r="C1166" i="1" s="1"/>
  <c r="C1167" i="1" a="1"/>
  <c r="C1167" i="1" s="1"/>
  <c r="C1168" i="1" a="1"/>
  <c r="C1168" i="1"/>
  <c r="C1169" i="1" a="1"/>
  <c r="C1169" i="1" s="1"/>
  <c r="C1170" i="1" a="1"/>
  <c r="C1170" i="1"/>
  <c r="C1171" i="1" a="1"/>
  <c r="C1171" i="1" s="1"/>
  <c r="C1172" i="1" a="1"/>
  <c r="C1172" i="1" s="1"/>
  <c r="C1173" i="1" a="1"/>
  <c r="C1173" i="1" s="1"/>
  <c r="C1174" i="1" a="1"/>
  <c r="C1174" i="1"/>
  <c r="C1175" i="1" a="1"/>
  <c r="C1175" i="1" s="1"/>
  <c r="C1176" i="1" a="1"/>
  <c r="C1176" i="1"/>
  <c r="C1177" i="1" a="1"/>
  <c r="C1177" i="1" s="1"/>
  <c r="C1178" i="1" a="1"/>
  <c r="C1178" i="1" s="1"/>
  <c r="C1179" i="1" a="1"/>
  <c r="C1179" i="1" s="1"/>
  <c r="C1180" i="1" a="1"/>
  <c r="C1180" i="1"/>
  <c r="C1181" i="1" a="1"/>
  <c r="C1181" i="1" s="1"/>
  <c r="C1182" i="1" a="1"/>
  <c r="C1182" i="1"/>
  <c r="C1183" i="1" a="1"/>
  <c r="C1183" i="1" s="1"/>
  <c r="C1184" i="1" a="1"/>
  <c r="C1184" i="1" s="1"/>
  <c r="C1185" i="1" a="1"/>
  <c r="C1185" i="1" s="1"/>
  <c r="C1186" i="1" a="1"/>
  <c r="C1186" i="1"/>
  <c r="C1187" i="1" a="1"/>
  <c r="C1187" i="1" s="1"/>
  <c r="C1188" i="1" a="1"/>
  <c r="C1188" i="1"/>
  <c r="C1189" i="1" a="1"/>
  <c r="C1189" i="1" s="1"/>
  <c r="C1190" i="1" a="1"/>
  <c r="C1190" i="1" s="1"/>
  <c r="C1191" i="1" a="1"/>
  <c r="C1191" i="1" s="1"/>
  <c r="C1192" i="1" a="1"/>
  <c r="C1192" i="1"/>
  <c r="C1193" i="1" a="1"/>
  <c r="C1193" i="1" s="1"/>
  <c r="C1194" i="1" a="1"/>
  <c r="C1194" i="1"/>
  <c r="C1195" i="1" a="1"/>
  <c r="C1195" i="1" s="1"/>
  <c r="C1196" i="1" a="1"/>
  <c r="C1196" i="1" s="1"/>
  <c r="C1197" i="1" a="1"/>
  <c r="C1197" i="1" s="1"/>
  <c r="C1198" i="1" a="1"/>
  <c r="C1198" i="1"/>
  <c r="C1199" i="1" a="1"/>
  <c r="C1199" i="1" s="1"/>
  <c r="C1200" i="1" a="1"/>
  <c r="C1200" i="1"/>
  <c r="C1201" i="1" a="1"/>
  <c r="C1201" i="1" s="1"/>
  <c r="C1202" i="1" a="1"/>
  <c r="C1202" i="1" s="1"/>
  <c r="C1203" i="1" a="1"/>
  <c r="C1203" i="1" s="1"/>
  <c r="C1204" i="1" a="1"/>
  <c r="C1204" i="1"/>
  <c r="C1205" i="1" a="1"/>
  <c r="C1205" i="1" s="1"/>
  <c r="C1206" i="1" a="1"/>
  <c r="C1206" i="1"/>
  <c r="C1207" i="1" a="1"/>
  <c r="C1207" i="1" s="1"/>
  <c r="C1208" i="1" a="1"/>
  <c r="C1208" i="1" s="1"/>
  <c r="C1209" i="1" a="1"/>
  <c r="C1209" i="1" s="1"/>
  <c r="C1210" i="1" a="1"/>
  <c r="C1210" i="1"/>
  <c r="C1211" i="1" a="1"/>
  <c r="C1211" i="1" s="1"/>
  <c r="C1212" i="1" a="1"/>
  <c r="C1212" i="1"/>
  <c r="C1213" i="1" a="1"/>
  <c r="C1213" i="1" s="1"/>
  <c r="C1214" i="1" a="1"/>
  <c r="C1214" i="1" s="1"/>
  <c r="C1215" i="1" a="1"/>
  <c r="C1215" i="1" s="1"/>
  <c r="C1216" i="1" a="1"/>
  <c r="C1216" i="1"/>
  <c r="C1217" i="1" a="1"/>
  <c r="C1217" i="1" s="1"/>
  <c r="C1218" i="1" a="1"/>
  <c r="C1218" i="1"/>
  <c r="C1219" i="1" a="1"/>
  <c r="C1219" i="1" s="1"/>
  <c r="C1220" i="1" a="1"/>
  <c r="C1220" i="1" s="1"/>
  <c r="C1221" i="1" a="1"/>
  <c r="C1221" i="1" s="1"/>
  <c r="C1222" i="1" a="1"/>
  <c r="C1222" i="1" s="1"/>
  <c r="C1223" i="1" a="1"/>
  <c r="C1223" i="1" s="1"/>
  <c r="C1224" i="1" a="1"/>
  <c r="C1224" i="1"/>
  <c r="C1225" i="1" a="1"/>
  <c r="C1225" i="1" s="1"/>
  <c r="C1226" i="1" a="1"/>
  <c r="C1226" i="1" s="1"/>
  <c r="C1227" i="1" a="1"/>
  <c r="C1227" i="1" s="1"/>
  <c r="C1228" i="1" a="1"/>
  <c r="C1228" i="1" s="1"/>
  <c r="C1229" i="1" a="1"/>
  <c r="C1229" i="1" s="1"/>
  <c r="C1230" i="1" a="1"/>
  <c r="C1230" i="1"/>
  <c r="C1231" i="1" a="1"/>
  <c r="C1231" i="1" s="1"/>
  <c r="C1232" i="1" a="1"/>
  <c r="C1232" i="1" s="1"/>
  <c r="C1233" i="1" a="1"/>
  <c r="C1233" i="1" s="1"/>
  <c r="C1234" i="1" a="1"/>
  <c r="C1234" i="1" s="1"/>
  <c r="C1235" i="1" a="1"/>
  <c r="C1235" i="1" s="1"/>
  <c r="C1236" i="1" a="1"/>
  <c r="C1236" i="1"/>
  <c r="C1237" i="1" a="1"/>
  <c r="C1237" i="1" s="1"/>
  <c r="C1238" i="1" a="1"/>
  <c r="C1238" i="1" s="1"/>
  <c r="C1239" i="1" a="1"/>
  <c r="C1239" i="1" s="1"/>
  <c r="C1240" i="1" a="1"/>
  <c r="C1240" i="1" s="1"/>
  <c r="C1241" i="1" a="1"/>
  <c r="C1241" i="1" s="1"/>
  <c r="C1242" i="1" a="1"/>
  <c r="C1242" i="1"/>
  <c r="C1243" i="1" a="1"/>
  <c r="C1243" i="1" s="1"/>
  <c r="C1244" i="1" a="1"/>
  <c r="C1244" i="1" s="1"/>
  <c r="C1245" i="1" a="1"/>
  <c r="C1245" i="1" s="1"/>
  <c r="C1246" i="1" a="1"/>
  <c r="C1246" i="1" s="1"/>
  <c r="C1247" i="1" a="1"/>
  <c r="C1247" i="1" s="1"/>
  <c r="C1248" i="1" a="1"/>
  <c r="C1248" i="1"/>
  <c r="C1249" i="1" a="1"/>
  <c r="C1249" i="1" s="1"/>
  <c r="C1250" i="1" a="1"/>
  <c r="C1250" i="1" s="1"/>
  <c r="C1251" i="1" a="1"/>
  <c r="C1251" i="1" s="1"/>
  <c r="C2" i="1" a="1"/>
  <c r="C2" i="1" s="1"/>
  <c r="B3" i="1" l="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2"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754" i="1"/>
  <c r="A755" i="1"/>
  <c r="A756" i="1"/>
  <c r="A757" i="1"/>
  <c r="A758" i="1"/>
  <c r="A759" i="1"/>
  <c r="A760" i="1"/>
  <c r="A761" i="1"/>
  <c r="A762" i="1"/>
  <c r="A763" i="1"/>
  <c r="A764" i="1"/>
  <c r="A765" i="1"/>
  <c r="A766" i="1"/>
  <c r="A767" i="1"/>
  <c r="A768" i="1"/>
  <c r="A769" i="1"/>
  <c r="A770" i="1"/>
  <c r="A771" i="1"/>
  <c r="A772" i="1"/>
  <c r="A773" i="1"/>
  <c r="A774" i="1"/>
  <c r="A775" i="1"/>
  <c r="A776" i="1"/>
  <c r="A777" i="1"/>
  <c r="A778" i="1"/>
  <c r="A779" i="1"/>
  <c r="A780" i="1"/>
  <c r="A781" i="1"/>
  <c r="A782" i="1"/>
  <c r="A783" i="1"/>
  <c r="A784" i="1"/>
  <c r="A785" i="1"/>
  <c r="A786" i="1"/>
  <c r="A787" i="1"/>
  <c r="A788" i="1"/>
  <c r="A789" i="1"/>
  <c r="A790" i="1"/>
  <c r="A791" i="1"/>
  <c r="A792" i="1"/>
  <c r="A793" i="1"/>
  <c r="A794" i="1"/>
  <c r="A795" i="1"/>
  <c r="A796" i="1"/>
  <c r="A797" i="1"/>
  <c r="A798" i="1"/>
  <c r="A799" i="1"/>
  <c r="A800" i="1"/>
  <c r="A801" i="1"/>
  <c r="A802" i="1"/>
  <c r="A803" i="1"/>
  <c r="A804" i="1"/>
  <c r="A805" i="1"/>
  <c r="A806" i="1"/>
  <c r="A807" i="1"/>
  <c r="A808" i="1"/>
  <c r="A809" i="1"/>
  <c r="A810" i="1"/>
  <c r="A811" i="1"/>
  <c r="A812" i="1"/>
  <c r="A813" i="1"/>
  <c r="A814" i="1"/>
  <c r="A815" i="1"/>
  <c r="A816" i="1"/>
  <c r="A817" i="1"/>
  <c r="A818" i="1"/>
  <c r="A819" i="1"/>
  <c r="A820" i="1"/>
  <c r="A821" i="1"/>
  <c r="A822" i="1"/>
  <c r="A823" i="1"/>
  <c r="A824" i="1"/>
  <c r="A825" i="1"/>
  <c r="A826" i="1"/>
  <c r="A827" i="1"/>
  <c r="A828" i="1"/>
  <c r="A829" i="1"/>
  <c r="A830" i="1"/>
  <c r="A831" i="1"/>
  <c r="A832" i="1"/>
  <c r="A833" i="1"/>
  <c r="A834" i="1"/>
  <c r="A835" i="1"/>
  <c r="A836" i="1"/>
  <c r="A837" i="1"/>
  <c r="A838" i="1"/>
  <c r="A839" i="1"/>
  <c r="A840" i="1"/>
  <c r="A841" i="1"/>
  <c r="A842" i="1"/>
  <c r="A843" i="1"/>
  <c r="A844" i="1"/>
  <c r="A845" i="1"/>
  <c r="A846" i="1"/>
  <c r="A847" i="1"/>
  <c r="A848" i="1"/>
  <c r="A849" i="1"/>
  <c r="A850" i="1"/>
  <c r="A851" i="1"/>
  <c r="A852" i="1"/>
  <c r="A853" i="1"/>
  <c r="A854" i="1"/>
  <c r="A855" i="1"/>
  <c r="A856" i="1"/>
  <c r="A857" i="1"/>
  <c r="A858" i="1"/>
  <c r="A859" i="1"/>
  <c r="A860" i="1"/>
  <c r="A861" i="1"/>
  <c r="A862" i="1"/>
  <c r="A863" i="1"/>
  <c r="A864" i="1"/>
  <c r="A865" i="1"/>
  <c r="A866" i="1"/>
  <c r="A867" i="1"/>
  <c r="A868" i="1"/>
  <c r="A869" i="1"/>
  <c r="A870" i="1"/>
  <c r="A871" i="1"/>
  <c r="A872" i="1"/>
  <c r="A873" i="1"/>
  <c r="A874" i="1"/>
  <c r="A875" i="1"/>
  <c r="A876" i="1"/>
  <c r="A877" i="1"/>
  <c r="A878" i="1"/>
  <c r="A879" i="1"/>
  <c r="A880" i="1"/>
  <c r="A881" i="1"/>
  <c r="A882" i="1"/>
  <c r="A883" i="1"/>
  <c r="A884" i="1"/>
  <c r="A885" i="1"/>
  <c r="A886" i="1"/>
  <c r="A887" i="1"/>
  <c r="A888" i="1"/>
  <c r="A889" i="1"/>
  <c r="A890" i="1"/>
  <c r="A891" i="1"/>
  <c r="A892" i="1"/>
  <c r="A893" i="1"/>
  <c r="A894" i="1"/>
  <c r="A895" i="1"/>
  <c r="A896" i="1"/>
  <c r="A897" i="1"/>
  <c r="A898" i="1"/>
  <c r="A899" i="1"/>
  <c r="A900" i="1"/>
  <c r="A901" i="1"/>
  <c r="A902" i="1"/>
  <c r="A903" i="1"/>
  <c r="A904" i="1"/>
  <c r="A905" i="1"/>
  <c r="A906" i="1"/>
  <c r="A907" i="1"/>
  <c r="A908" i="1"/>
  <c r="A909" i="1"/>
  <c r="A910" i="1"/>
  <c r="A911" i="1"/>
  <c r="A912" i="1"/>
  <c r="A913" i="1"/>
  <c r="A914" i="1"/>
  <c r="A915" i="1"/>
  <c r="A916" i="1"/>
  <c r="A917" i="1"/>
  <c r="A918" i="1"/>
  <c r="A919" i="1"/>
  <c r="A920" i="1"/>
  <c r="A921" i="1"/>
  <c r="A922" i="1"/>
  <c r="A923" i="1"/>
  <c r="A924" i="1"/>
  <c r="A925" i="1"/>
  <c r="A926" i="1"/>
  <c r="A927" i="1"/>
  <c r="A928" i="1"/>
  <c r="A929" i="1"/>
  <c r="A930" i="1"/>
  <c r="A931" i="1"/>
  <c r="A932" i="1"/>
  <c r="A933" i="1"/>
  <c r="A934" i="1"/>
  <c r="A935" i="1"/>
  <c r="A936" i="1"/>
  <c r="A937" i="1"/>
  <c r="A938" i="1"/>
  <c r="A939" i="1"/>
  <c r="A940" i="1"/>
  <c r="A941" i="1"/>
  <c r="A942" i="1"/>
  <c r="A943" i="1"/>
  <c r="A944" i="1"/>
  <c r="A945" i="1"/>
  <c r="A946" i="1"/>
  <c r="A947" i="1"/>
  <c r="A948" i="1"/>
  <c r="A949" i="1"/>
  <c r="A950" i="1"/>
  <c r="A951" i="1"/>
  <c r="A952" i="1"/>
  <c r="A953" i="1"/>
  <c r="A954" i="1"/>
  <c r="A955" i="1"/>
  <c r="A956" i="1"/>
  <c r="A957" i="1"/>
  <c r="A958" i="1"/>
  <c r="A959" i="1"/>
  <c r="A960" i="1"/>
  <c r="A961" i="1"/>
  <c r="A962" i="1"/>
  <c r="A963" i="1"/>
  <c r="A964" i="1"/>
  <c r="A965" i="1"/>
  <c r="A966" i="1"/>
  <c r="A967" i="1"/>
  <c r="A968" i="1"/>
  <c r="A969" i="1"/>
  <c r="A970" i="1"/>
  <c r="A971" i="1"/>
  <c r="A972" i="1"/>
  <c r="A973" i="1"/>
  <c r="A974" i="1"/>
  <c r="A975" i="1"/>
  <c r="A976" i="1"/>
  <c r="A977" i="1"/>
  <c r="A978" i="1"/>
  <c r="A979" i="1"/>
  <c r="A980" i="1"/>
  <c r="A981" i="1"/>
  <c r="A982" i="1"/>
  <c r="A983" i="1"/>
  <c r="A984" i="1"/>
  <c r="A985" i="1"/>
  <c r="A986" i="1"/>
  <c r="A987" i="1"/>
  <c r="A988" i="1"/>
  <c r="A989" i="1"/>
  <c r="A990" i="1"/>
  <c r="A991" i="1"/>
  <c r="A992" i="1"/>
  <c r="A993" i="1"/>
  <c r="A994" i="1"/>
  <c r="A995" i="1"/>
  <c r="A996" i="1"/>
  <c r="A997" i="1"/>
  <c r="A998" i="1"/>
  <c r="A999" i="1"/>
  <c r="A1000" i="1"/>
  <c r="A1001" i="1"/>
  <c r="A1002" i="1"/>
  <c r="A1003" i="1"/>
  <c r="A1004" i="1"/>
  <c r="A1005" i="1"/>
  <c r="A1006" i="1"/>
  <c r="A1007" i="1"/>
  <c r="A1008" i="1"/>
  <c r="A1009" i="1"/>
  <c r="A1010" i="1"/>
  <c r="A1011" i="1"/>
  <c r="A1012" i="1"/>
  <c r="A1013" i="1"/>
  <c r="A1014" i="1"/>
  <c r="A1015" i="1"/>
  <c r="A1016" i="1"/>
  <c r="A1017" i="1"/>
  <c r="A1018" i="1"/>
  <c r="A1019" i="1"/>
  <c r="A1020" i="1"/>
  <c r="A1021" i="1"/>
  <c r="A1022" i="1"/>
  <c r="A1023" i="1"/>
  <c r="A1024" i="1"/>
  <c r="A1025" i="1"/>
  <c r="A1026" i="1"/>
  <c r="A1027" i="1"/>
  <c r="A1028" i="1"/>
  <c r="A1029" i="1"/>
  <c r="A1030" i="1"/>
  <c r="A1031" i="1"/>
  <c r="A1032" i="1"/>
  <c r="A1033" i="1"/>
  <c r="A1034" i="1"/>
  <c r="A1035" i="1"/>
  <c r="A1036" i="1"/>
  <c r="A1037" i="1"/>
  <c r="A1038" i="1"/>
  <c r="A1039" i="1"/>
  <c r="A1040" i="1"/>
  <c r="A1041" i="1"/>
  <c r="A1042" i="1"/>
  <c r="A1043" i="1"/>
  <c r="A1044" i="1"/>
  <c r="A1045" i="1"/>
  <c r="A1046" i="1"/>
  <c r="A1047" i="1"/>
  <c r="A1048" i="1"/>
  <c r="A1049" i="1"/>
  <c r="A1050" i="1"/>
  <c r="A1051" i="1"/>
  <c r="A1052" i="1"/>
  <c r="A1053" i="1"/>
  <c r="A1054" i="1"/>
  <c r="A1055" i="1"/>
  <c r="A1056" i="1"/>
  <c r="A1057" i="1"/>
  <c r="A1058" i="1"/>
  <c r="A1059" i="1"/>
  <c r="A1060" i="1"/>
  <c r="A1061" i="1"/>
  <c r="A1062" i="1"/>
  <c r="A1063" i="1"/>
  <c r="A1064" i="1"/>
  <c r="A1065" i="1"/>
  <c r="A1066" i="1"/>
  <c r="A1067" i="1"/>
  <c r="A1068" i="1"/>
  <c r="A1069" i="1"/>
  <c r="A1070" i="1"/>
  <c r="A1071" i="1"/>
  <c r="A1072" i="1"/>
  <c r="A1073" i="1"/>
  <c r="A1074" i="1"/>
  <c r="A1075" i="1"/>
  <c r="A1076" i="1"/>
  <c r="A1077" i="1"/>
  <c r="A1078" i="1"/>
  <c r="A1079" i="1"/>
  <c r="A1080" i="1"/>
  <c r="A1081" i="1"/>
  <c r="A1082" i="1"/>
  <c r="A1083" i="1"/>
  <c r="A1084" i="1"/>
  <c r="A1085" i="1"/>
  <c r="A1086" i="1"/>
  <c r="A1087" i="1"/>
  <c r="A1088" i="1"/>
  <c r="A1089" i="1"/>
  <c r="A1090" i="1"/>
  <c r="A1091" i="1"/>
  <c r="A1092" i="1"/>
  <c r="A1093" i="1"/>
  <c r="A1094" i="1"/>
  <c r="A1095" i="1"/>
  <c r="A1096" i="1"/>
  <c r="A1097" i="1"/>
  <c r="A1098" i="1"/>
  <c r="A1099" i="1"/>
  <c r="A1100" i="1"/>
  <c r="A1101" i="1"/>
  <c r="A1102" i="1"/>
  <c r="A1103" i="1"/>
  <c r="A1104" i="1"/>
  <c r="A1105" i="1"/>
  <c r="A1106" i="1"/>
  <c r="A1107" i="1"/>
  <c r="A1108" i="1"/>
  <c r="A1109" i="1"/>
  <c r="A1110" i="1"/>
  <c r="A1111" i="1"/>
  <c r="A1112" i="1"/>
  <c r="A1113" i="1"/>
  <c r="A1114" i="1"/>
  <c r="A1115" i="1"/>
  <c r="A1116" i="1"/>
  <c r="A1117" i="1"/>
  <c r="A1118" i="1"/>
  <c r="A1119" i="1"/>
  <c r="A1120" i="1"/>
  <c r="A1121" i="1"/>
  <c r="A1122" i="1"/>
  <c r="A1123" i="1"/>
  <c r="A1124" i="1"/>
  <c r="A1125" i="1"/>
  <c r="A1126" i="1"/>
  <c r="A1127" i="1"/>
  <c r="A1128" i="1"/>
  <c r="A1129" i="1"/>
  <c r="A1130" i="1"/>
  <c r="A1131" i="1"/>
  <c r="A1132" i="1"/>
  <c r="A1133" i="1"/>
  <c r="A1134" i="1"/>
  <c r="A1135" i="1"/>
  <c r="A1136" i="1"/>
  <c r="A1137" i="1"/>
  <c r="A1138" i="1"/>
  <c r="A1139" i="1"/>
  <c r="A1140" i="1"/>
  <c r="A1141" i="1"/>
  <c r="A1142" i="1"/>
  <c r="A1143" i="1"/>
  <c r="A1144" i="1"/>
  <c r="A1145" i="1"/>
  <c r="A1146" i="1"/>
  <c r="A1147" i="1"/>
  <c r="A1148" i="1"/>
  <c r="A1149" i="1"/>
  <c r="A1150" i="1"/>
  <c r="A1151" i="1"/>
  <c r="A1152" i="1"/>
  <c r="A1153" i="1"/>
  <c r="A1154" i="1"/>
  <c r="A1155" i="1"/>
  <c r="A1156" i="1"/>
  <c r="A1157" i="1"/>
  <c r="A1158" i="1"/>
  <c r="A1159" i="1"/>
  <c r="A1160" i="1"/>
  <c r="A1161" i="1"/>
  <c r="A1162" i="1"/>
  <c r="A1163" i="1"/>
  <c r="A1164" i="1"/>
  <c r="A1165" i="1"/>
  <c r="A1166" i="1"/>
  <c r="A1167" i="1"/>
  <c r="A1168" i="1"/>
  <c r="A1169" i="1"/>
  <c r="A1170" i="1"/>
  <c r="A1171" i="1"/>
  <c r="A1172" i="1"/>
  <c r="A1173" i="1"/>
  <c r="A1174" i="1"/>
  <c r="A1175" i="1"/>
  <c r="A1176" i="1"/>
  <c r="A1177" i="1"/>
  <c r="A1178" i="1"/>
  <c r="A1179" i="1"/>
  <c r="A1180" i="1"/>
  <c r="A1181" i="1"/>
  <c r="A1182" i="1"/>
  <c r="A1183" i="1"/>
  <c r="A1184" i="1"/>
  <c r="A1185" i="1"/>
  <c r="A1186" i="1"/>
  <c r="A1187" i="1"/>
  <c r="A1188" i="1"/>
  <c r="A1189" i="1"/>
  <c r="A1190" i="1"/>
  <c r="A1191" i="1"/>
  <c r="A1192" i="1"/>
  <c r="A1193" i="1"/>
  <c r="A1194" i="1"/>
  <c r="A1195" i="1"/>
  <c r="A1196" i="1"/>
  <c r="A1197" i="1"/>
  <c r="A1198" i="1"/>
  <c r="A1199" i="1"/>
  <c r="A1200" i="1"/>
  <c r="A1201" i="1"/>
  <c r="A1202" i="1"/>
  <c r="A1203" i="1"/>
  <c r="A1204" i="1"/>
  <c r="A1205" i="1"/>
  <c r="A1206" i="1"/>
  <c r="A1207" i="1"/>
  <c r="A1208" i="1"/>
  <c r="A1209" i="1"/>
  <c r="A1210" i="1"/>
  <c r="A1211" i="1"/>
  <c r="A1212" i="1"/>
  <c r="A1213" i="1"/>
  <c r="A1214" i="1"/>
  <c r="A1215" i="1"/>
  <c r="A1216" i="1"/>
  <c r="A1217" i="1"/>
  <c r="A1218" i="1"/>
  <c r="A1219" i="1"/>
  <c r="A1220" i="1"/>
  <c r="A1221" i="1"/>
  <c r="A1222" i="1"/>
  <c r="A1223" i="1"/>
  <c r="A1224" i="1"/>
  <c r="A1225" i="1"/>
  <c r="A1226" i="1"/>
  <c r="A1227" i="1"/>
  <c r="A1228" i="1"/>
  <c r="A1229" i="1"/>
  <c r="A1230" i="1"/>
  <c r="A1231" i="1"/>
  <c r="A1232" i="1"/>
  <c r="A1233" i="1"/>
  <c r="A1234" i="1"/>
  <c r="A1235" i="1"/>
  <c r="A1236" i="1"/>
  <c r="A1237" i="1"/>
  <c r="A1238" i="1"/>
  <c r="A1239" i="1"/>
  <c r="A1240" i="1"/>
  <c r="A1241" i="1"/>
  <c r="A1242" i="1"/>
  <c r="A1243" i="1"/>
  <c r="A1244" i="1"/>
  <c r="A1245" i="1"/>
  <c r="A1246" i="1"/>
  <c r="A1247" i="1"/>
  <c r="A1248" i="1"/>
  <c r="A1249" i="1"/>
  <c r="A1250" i="1"/>
  <c r="A1251"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3" i="1"/>
  <c r="A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BDC48C8-80BE-4E7B-967D-8E740A22636A}" keepAlive="1" name="Query - survey" description="Connection to the 'survey' query in the workbook." type="5" refreshedVersion="7" background="1" saveData="1">
    <dbPr connection="Provider=Microsoft.Mashup.OleDb.1;Data Source=$Workbook$;Location=survey;Extended Properties=&quot;&quot;" command="SELECT * FROM [surve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<sst xmlns="http://schemas.openxmlformats.org/spreadsheetml/2006/main" count="30927" uniqueCount="325">
  <si>
    <t>Date</t>
  </si>
  <si>
    <t>Age</t>
  </si>
  <si>
    <t>Gender</t>
  </si>
  <si>
    <t>Country</t>
  </si>
  <si>
    <t>state</t>
  </si>
  <si>
    <t>treatment</t>
  </si>
  <si>
    <t>benefits</t>
  </si>
  <si>
    <t>anonymity</t>
  </si>
  <si>
    <t>leave</t>
  </si>
  <si>
    <t>coworkers</t>
  </si>
  <si>
    <t>supervisor</t>
  </si>
  <si>
    <t>comments</t>
  </si>
  <si>
    <t>Female</t>
  </si>
  <si>
    <t>United States</t>
  </si>
  <si>
    <t>IL</t>
  </si>
  <si>
    <t>NA</t>
  </si>
  <si>
    <t>No</t>
  </si>
  <si>
    <t>Yes</t>
  </si>
  <si>
    <t>Often</t>
  </si>
  <si>
    <t>Not sure</t>
  </si>
  <si>
    <t>Somewhat easy</t>
  </si>
  <si>
    <t>Some of them</t>
  </si>
  <si>
    <t>Maybe</t>
  </si>
  <si>
    <t>IN</t>
  </si>
  <si>
    <t>Rarely</t>
  </si>
  <si>
    <t>More than 1000</t>
  </si>
  <si>
    <t>Don't know</t>
  </si>
  <si>
    <t>Male</t>
  </si>
  <si>
    <t>Canada</t>
  </si>
  <si>
    <t>Somewhat difficult</t>
  </si>
  <si>
    <t>United Kingdom</t>
  </si>
  <si>
    <t>26-100</t>
  </si>
  <si>
    <t>TX</t>
  </si>
  <si>
    <t>Never</t>
  </si>
  <si>
    <t>100-500</t>
  </si>
  <si>
    <t>TN</t>
  </si>
  <si>
    <t>Sometimes</t>
  </si>
  <si>
    <t>MI</t>
  </si>
  <si>
    <t>Very difficult</t>
  </si>
  <si>
    <t>OH</t>
  </si>
  <si>
    <t>Bulgaria</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</si>
  <si>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</si>
  <si>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</si>
  <si>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</si>
  <si>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</si>
  <si>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</si>
  <si>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</si>
  <si>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</si>
  <si>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</si>
  <si>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</si>
  <si>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</si>
  <si>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</si>
  <si>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</si>
  <si>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</si>
  <si>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</si>
  <si>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</si>
  <si>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</si>
  <si>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</si>
  <si>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</si>
  <si>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</si>
  <si>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</si>
  <si>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</si>
  <si>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</si>
  <si>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I just started a new job last week hence a lot of don't know's</t>
  </si>
  <si>
    <t>UT</t>
  </si>
  <si>
    <t>Switzerland</t>
  </si>
  <si>
    <t>In addition to my own mental health issues I've known several coworkers that may be suffering and I don't know how to tell them I empathize and that I want to help.</t>
  </si>
  <si>
    <t>Poland</t>
  </si>
  <si>
    <t>Australia</t>
  </si>
  <si>
    <t>Thanks for doing this research.</t>
  </si>
  <si>
    <t>NM</t>
  </si>
  <si>
    <t>Germany</t>
  </si>
  <si>
    <t>OR</t>
  </si>
  <si>
    <t>FL</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</si>
  <si>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</si>
  <si>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</si>
  <si>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</si>
  <si>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</si>
  <si>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</si>
  <si>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</si>
  <si>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</si>
  <si>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</si>
  <si>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</si>
  <si>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</si>
  <si>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</si>
  <si>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</si>
  <si>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</si>
  <si>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</si>
  <si>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</si>
  <si>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</si>
  <si>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</si>
  <si>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</si>
  <si>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</si>
  <si>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</si>
  <si>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</si>
  <si>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</si>
  <si>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</si>
  <si>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</si>
  <si>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</si>
  <si>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</si>
  <si>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</si>
  <si>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</si>
  <si>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</si>
  <si>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</si>
  <si>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</si>
  <si>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</si>
  <si>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</si>
  <si>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</si>
  <si>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</si>
  <si>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</si>
  <si>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</si>
  <si>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</si>
  <si>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</si>
  <si>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</si>
  <si>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</si>
  <si>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</si>
  <si>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</si>
  <si>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</si>
  <si>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</si>
  <si>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</si>
  <si>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</si>
  <si>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</si>
  <si>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</si>
  <si>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</si>
  <si>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</si>
  <si>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</si>
  <si>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</si>
  <si>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</si>
  <si>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</si>
  <si>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</si>
  <si>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</si>
  <si>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</si>
  <si>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</si>
  <si>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</si>
  <si>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</si>
  <si>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</si>
  <si>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</si>
  <si>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</si>
  <si>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</si>
  <si>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</si>
  <si>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</si>
  <si>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</si>
  <si>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</si>
  <si>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</si>
  <si>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</si>
  <si>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</si>
  <si>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</si>
  <si>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</si>
  <si>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</si>
  <si>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I work for a university.</t>
  </si>
  <si>
    <t>New Zealand</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</si>
  <si>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</si>
  <si>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</si>
  <si>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</si>
  <si>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</si>
  <si>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</si>
  <si>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</si>
  <si>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</si>
  <si>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</si>
  <si>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</si>
  <si>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</si>
  <si>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</si>
  <si>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</si>
  <si>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</si>
  <si>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</si>
  <si>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</si>
  <si>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</si>
  <si>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</si>
  <si>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</si>
  <si>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</si>
  <si>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</si>
  <si>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</si>
  <si>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</si>
  <si>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</si>
  <si>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</si>
  <si>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</si>
  <si>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</si>
  <si>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</si>
  <si>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</si>
  <si>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</si>
  <si>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</si>
  <si>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</si>
  <si>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</si>
  <si>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</si>
  <si>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</si>
  <si>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</si>
  <si>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</si>
  <si>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</si>
  <si>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</si>
  <si>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</si>
  <si>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</si>
  <si>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</si>
  <si>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</si>
  <si>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thanks for what you're doing. FYI these questions dont quite work for entrepreneurs where employer == cofounders / sr mgmt / me</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</si>
  <si>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</si>
  <si>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</si>
  <si>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</si>
  <si>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</si>
  <si>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</si>
  <si>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</si>
  <si>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</si>
  <si>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</si>
  <si>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</si>
  <si>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</si>
  <si>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</si>
  <si>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</si>
  <si>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</si>
  <si>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</si>
  <si>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</si>
  <si>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</si>
  <si>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</si>
  <si>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</si>
  <si>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</si>
  <si>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</si>
  <si>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</si>
  <si>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</si>
  <si>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I'm comfortable talking about mental health with my current supervisor &amp; my immediate at my current job but this is a first for me!</t>
  </si>
  <si>
    <t>Denmark</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</si>
  <si>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</si>
  <si>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</si>
  <si>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</si>
  <si>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</si>
  <si>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</si>
  <si>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</si>
  <si>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</si>
  <si>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</si>
  <si>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</si>
  <si>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</si>
  <si>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</si>
  <si>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</si>
  <si>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</si>
  <si>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</si>
  <si>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</si>
  <si>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</si>
  <si>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</si>
  <si>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</si>
  <si>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</si>
  <si>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</si>
  <si>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ME</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</si>
  <si>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</si>
  <si>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</si>
  <si>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</si>
  <si>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</si>
  <si>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</si>
  <si>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</si>
  <si>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</si>
  <si>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</si>
  <si>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</si>
  <si>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</si>
  <si>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</si>
  <si>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</si>
  <si>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</si>
  <si>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</si>
  <si>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</si>
  <si>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</si>
  <si>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</si>
  <si>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</si>
  <si>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</si>
  <si>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</si>
  <si>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</si>
  <si>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</si>
  <si>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</si>
  <si>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</si>
  <si>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</si>
  <si>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</si>
  <si>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</si>
  <si>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</si>
  <si>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</si>
  <si>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</si>
  <si>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</si>
  <si>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</si>
  <si>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</si>
  <si>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</si>
  <si>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</si>
  <si>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</si>
  <si>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</si>
  <si>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</si>
  <si>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I work at a large university with a track record of health and wellbeing support</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</si>
  <si>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</si>
  <si>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</si>
  <si>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</si>
  <si>
    <t>Trans Female</t>
  </si>
  <si>
    <t>Queer</t>
  </si>
  <si>
    <t>Non Binary</t>
  </si>
  <si>
    <t>Gay</t>
  </si>
  <si>
    <t>Null</t>
  </si>
  <si>
    <t>self employed</t>
  </si>
  <si>
    <t>family history</t>
  </si>
  <si>
    <t>work interfere</t>
  </si>
  <si>
    <t>no employees</t>
  </si>
  <si>
    <t>remote work</t>
  </si>
  <si>
    <t>tech company</t>
  </si>
  <si>
    <t>care options</t>
  </si>
  <si>
    <t>wellness program</t>
  </si>
  <si>
    <t>seek help</t>
  </si>
  <si>
    <t>mental health consequence</t>
  </si>
  <si>
    <t>phys health consequence</t>
  </si>
  <si>
    <t>mental health interview</t>
  </si>
  <si>
    <t>phys health interview</t>
  </si>
  <si>
    <t>mental vs physical</t>
  </si>
  <si>
    <t>obs consequence</t>
  </si>
  <si>
    <t>PHC</t>
  </si>
  <si>
    <t>Phys Health Consequence</t>
  </si>
  <si>
    <t>State</t>
  </si>
  <si>
    <t>Self Employed</t>
  </si>
  <si>
    <t>Family History</t>
  </si>
  <si>
    <t>Treatment</t>
  </si>
  <si>
    <t>Work Interfere</t>
  </si>
  <si>
    <t>No Employees</t>
  </si>
  <si>
    <t>Remote Work</t>
  </si>
  <si>
    <t>Tech Company</t>
  </si>
  <si>
    <t>Benefits</t>
  </si>
  <si>
    <t>Care Options</t>
  </si>
  <si>
    <t>Wellness Program</t>
  </si>
  <si>
    <t>Seek Help</t>
  </si>
  <si>
    <t>Anonymity</t>
  </si>
  <si>
    <t>Leave</t>
  </si>
  <si>
    <t>Mental Health Consequence</t>
  </si>
  <si>
    <t>Coworkers</t>
  </si>
  <si>
    <t>Supervisor</t>
  </si>
  <si>
    <t>Mental Health Interview</t>
  </si>
  <si>
    <t>Mental Vs Physical</t>
  </si>
  <si>
    <t>Obs Consequence</t>
  </si>
  <si>
    <t>Comments</t>
  </si>
  <si>
    <t>Phys Health Consequence2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</si>
</sst>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15">
    <xf numFmtId="0" fontId="0" fillId="0" borderId="0" xfId="0"/>
    <xf numFmtId="14" fontId="0" fillId="0" borderId="0" xfId="0" applyNumberFormat="1"/>
    <xf numFmtId="0" fontId="0" fillId="0" borderId="2" xfId="0" applyBorder="1"/>
    <xf numFmtId="0" fontId="1" fillId="3" borderId="4" xfId="0" applyFont="1" applyFill="1" applyBorder="1"/>
    <xf numFmtId="0" fontId="1" fillId="3" borderId="5" xfId="0" applyFont="1" applyFill="1" applyBorder="1"/>
    <xf numFmtId="0" fontId="1" fillId="3" borderId="6" xfId="0" applyFont="1" applyFill="1" applyBorder="1"/>
    <xf numFmtId="14" fontId="0" fillId="2" borderId="4" xfId="0" applyNumberFormat="1" applyFill="1" applyBorder="1"/>
    <xf numFmtId="0" fontId="0" fillId="2" borderId="5" xfId="0" applyFill="1" applyBorder="1"/>
    <xf numFmtId="0" fontId="0" fillId="2" borderId="6" xfId="0" applyFill="1" applyBorder="1"/>
    <xf numFmtId="14" fontId="0" fillId="0" borderId="4" xfId="0" applyNumberFormat="1" applyBorder="1"/>
    <xf numFmtId="0" fontId="0" fillId="0" borderId="5" xfId="0" applyBorder="1"/>
    <xf numFmtId="0" fontId="0" fillId="0" borderId="6" xfId="0" applyBorder="1"/>
    <xf numFmtId="14" fontId="0" fillId="0" borderId="1" xfId="0" applyNumberFormat="1" applyBorder="1"/>
    <xf numFmtId="0" fontId="0" fillId="0" borderId="3" xfId="0"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E750F-80D2-48D1-BC5C-FAFB41490975}">
  <dimension ref="A1:AA1251"/>
  <sheetViews>
    <sheetView tabSelected="1" topLeftCell="A31" zoomScale="124" zoomScaleNormal="124" workbookViewId="0">
      <selection activeCell="J97" sqref="J97"/>
    </sheetView>
  </sheetViews>
  <sheetFormatPr defaultRowHeight="14.4" x14ac:dyDescent="0.3"/>
  <cols>
    <col min="1" max="1" width="11.5546875" customWidth="1"/>
    <col min="2" max="2" width="6.5546875" bestFit="1" customWidth="1"/>
    <col min="3" max="3" width="12" customWidth="1"/>
    <col min="4" max="4" width="14.44140625" customWidth="1"/>
    <col min="5" max="5" width="10.77734375" customWidth="1"/>
    <col min="6" max="6" width="16.21875" bestFit="1" customWidth="1"/>
    <col min="7" max="7" width="15.6640625" bestFit="1" customWidth="1"/>
    <col min="8" max="8" width="11.88671875" bestFit="1" customWidth="1"/>
    <col min="9" max="9" width="16.33203125" bestFit="1" customWidth="1"/>
    <col min="10" max="10" width="16.109375" bestFit="1" customWidth="1"/>
    <col min="11" max="11" width="17.88671875" customWidth="1"/>
    <col min="12" max="12" width="15.88671875" bestFit="1" customWidth="1"/>
    <col min="13" max="13" width="10.6640625" bestFit="1" customWidth="1"/>
    <col min="14" max="14" width="14.33203125" bestFit="1" customWidth="1"/>
    <col min="15" max="15" width="19.33203125" bestFit="1" customWidth="1"/>
    <col min="16" max="16" width="12.109375" bestFit="1" customWidth="1"/>
    <col min="17" max="17" width="12.33203125" bestFit="1" customWidth="1"/>
    <col min="18" max="18" width="17.6640625" bestFit="1" customWidth="1"/>
    <col min="19" max="19" width="28.77734375" bestFit="1" customWidth="1"/>
    <col min="20" max="20" width="26.5546875" bestFit="1" customWidth="1"/>
    <col min="21" max="22" width="13.21875" bestFit="1" customWidth="1"/>
    <col min="23" max="23" width="25.5546875" bestFit="1" customWidth="1"/>
    <col min="24" max="24" width="23.44140625" bestFit="1" customWidth="1"/>
    <col min="25" max="25" width="22.77734375" customWidth="1"/>
    <col min="26" max="26" width="18.77734375" bestFit="1" customWidth="1"/>
    <col min="27" max="27" width="19.109375" customWidth="1"/>
  </cols>
  <sheetData>
    <row r="1" spans="1:27" x14ac:dyDescent="0.3">
      <c r="A1" s="3" t="s">
        <v>0</v>
      </c>
      <c r="B1" s="4" t="s">
        <v>1</v>
      </c>
      <c r="C1" s="4" t="s">
        <v>2</v>
      </c>
      <c r="D1" s="4" t="s">
        <v>3</v>
      </c>
      <c r="E1" s="4" t="s">
        <v>303</v>
      </c>
      <c r="F1" s="4" t="s">
        <v>304</v>
      </c>
      <c r="G1" s="4" t="s">
        <v>305</v>
      </c>
      <c r="H1" s="4" t="s">
        <v>306</v>
      </c>
      <c r="I1" s="4" t="s">
        <v>307</v>
      </c>
      <c r="J1" s="4" t="s">
        <v>308</v>
      </c>
      <c r="K1" s="4" t="s">
        <v>309</v>
      </c>
      <c r="L1" s="4" t="s">
        <v>310</v>
      </c>
      <c r="M1" s="4" t="s">
        <v>311</v>
      </c>
      <c r="N1" s="4" t="s">
        <v>312</v>
      </c>
      <c r="O1" s="4" t="s">
        <v>313</v>
      </c>
      <c r="P1" s="4" t="s">
        <v>314</v>
      </c>
      <c r="Q1" s="4" t="s">
        <v>315</v>
      </c>
      <c r="R1" s="4" t="s">
        <v>316</v>
      </c>
      <c r="S1" s="4" t="s">
        <v>317</v>
      </c>
      <c r="T1" s="4" t="s">
        <v>302</v>
      </c>
      <c r="U1" s="4" t="s">
        <v>318</v>
      </c>
      <c r="V1" s="4" t="s">
        <v>319</v>
      </c>
      <c r="W1" s="4" t="s">
        <v>320</v>
      </c>
      <c r="X1" s="4" t="s">
        <v>324</v>
      </c>
      <c r="Y1" s="4" t="s">
        <v>321</v>
      </c>
      <c r="Z1" s="4" t="s">
        <v>322</v>
      </c>
      <c r="AA1" s="5" t="s">
        <v>323</v>
      </c>
    </row>
    <row r="2" spans="1:27" x14ac:dyDescent="0.3">
      <c r="A2" s="6">
        <v>41878</v>
      </c>
      <c r="B2" s="7">
        <v>37</v>
      </c>
      <c r="C2" s="7" t="s">
        <v>12</v>
      </c>
      <c r="D2" s="7" t="s">
        <v>13</v>
      </c>
      <c r="E2" s="7" t="s">
        <v>14</v>
      </c>
      <c r="F2" s="7" t="s">
        <v>16</v>
      </c>
      <c r="G2" s="7" t="s">
        <v>16</v>
      </c>
      <c r="H2" s="7" t="s">
        <v>17</v>
      </c>
      <c r="I2" s="7" t="s">
        <v>18</v>
      </c>
      <c r="J2" s="7"/>
      <c r="K2" s="7" t="s">
        <v>16</v>
      </c>
      <c r="L2" s="7" t="s">
        <v>17</v>
      </c>
      <c r="M2" s="7" t="s">
        <v>17</v>
      </c>
      <c r="N2" s="7" t="s">
        <v>19</v>
      </c>
      <c r="O2" s="7" t="s">
        <v>16</v>
      </c>
      <c r="P2" s="7" t="s">
        <v>17</v>
      </c>
      <c r="Q2" s="7" t="s">
        <v>17</v>
      </c>
      <c r="R2" s="7" t="s">
        <v>20</v>
      </c>
      <c r="S2" s="7" t="s">
        <v>16</v>
      </c>
      <c r="T2" s="7" t="s">
        <v>16</v>
      </c>
      <c r="U2" s="7" t="s">
        <v>21</v>
      </c>
      <c r="V2" s="7" t="s">
        <v>17</v>
      </c>
      <c r="W2" s="7" t="s">
        <v>16</v>
      </c>
      <c r="X2" s="7" t="s">
        <v>22</v>
      </c>
      <c r="Y2" s="7" t="s">
        <v>17</v>
      </c>
      <c r="Z2" s="7" t="s">
        <v>16</v>
      </c>
      <c r="AA2" s="8" t="s">
        <v>15</v>
      </c>
    </row>
    <row r="3" spans="1:27" x14ac:dyDescent="0.3">
      <c r="A3" s="9">
        <v>41878</v>
      </c>
      <c r="B3" s="10">
        <v>44</v>
      </c>
      <c r="C3" s="10" t="s">
        <v>27</v>
      </c>
      <c r="D3" s="10" t="s">
        <v>13</v>
      </c>
      <c r="E3" s="10" t="s">
        <v>23</v>
      </c>
      <c r="F3" s="10" t="s">
        <v>16</v>
      </c>
      <c r="G3" s="10" t="s">
        <v>16</v>
      </c>
      <c r="H3" s="10" t="s">
        <v>16</v>
      </c>
      <c r="I3" s="10" t="s">
        <v>24</v>
      </c>
      <c r="J3" s="10" t="s">
        <v>25</v>
      </c>
      <c r="K3" s="10" t="s">
        <v>16</v>
      </c>
      <c r="L3" s="10" t="s">
        <v>16</v>
      </c>
      <c r="M3" s="10" t="s">
        <v>26</v>
      </c>
      <c r="N3" s="10" t="s">
        <v>16</v>
      </c>
      <c r="O3" s="10" t="s">
        <v>26</v>
      </c>
      <c r="P3" s="10" t="s">
        <v>26</v>
      </c>
      <c r="Q3" s="10" t="s">
        <v>26</v>
      </c>
      <c r="R3" s="10" t="s">
        <v>26</v>
      </c>
      <c r="S3" s="10" t="s">
        <v>22</v>
      </c>
      <c r="T3" s="10" t="s">
        <v>16</v>
      </c>
      <c r="U3" s="10" t="s">
        <v>16</v>
      </c>
      <c r="V3" s="10" t="s">
        <v>16</v>
      </c>
      <c r="W3" s="10" t="s">
        <v>16</v>
      </c>
      <c r="X3" s="10" t="s">
        <v>16</v>
      </c>
      <c r="Y3" s="10" t="s">
        <v>26</v>
      </c>
      <c r="Z3" s="10" t="s">
        <v>16</v>
      </c>
      <c r="AA3" s="11" t="s">
        <v>15</v>
      </c>
    </row>
    <row r="4" spans="1:27" x14ac:dyDescent="0.3">
      <c r="A4" s="6">
        <v>41878</v>
      </c>
      <c r="B4" s="7">
        <v>32</v>
      </c>
      <c r="C4" s="7" t="s">
        <v>27</v>
      </c>
      <c r="D4" s="7" t="s">
        <v>28</v>
      </c>
      <c r="E4" s="7" t="s">
        <v>15</v>
      </c>
      <c r="F4" s="7" t="s">
        <v>16</v>
      </c>
      <c r="G4" s="7" t="s">
        <v>16</v>
      </c>
      <c r="H4" s="7" t="s">
        <v>16</v>
      </c>
      <c r="I4" s="7" t="s">
        <v>24</v>
      </c>
      <c r="J4" s="7"/>
      <c r="K4" s="7" t="s">
        <v>16</v>
      </c>
      <c r="L4" s="7" t="s">
        <v>17</v>
      </c>
      <c r="M4" s="7" t="s">
        <v>16</v>
      </c>
      <c r="N4" s="7" t="s">
        <v>16</v>
      </c>
      <c r="O4" s="7" t="s">
        <v>16</v>
      </c>
      <c r="P4" s="7" t="s">
        <v>16</v>
      </c>
      <c r="Q4" s="7" t="s">
        <v>26</v>
      </c>
      <c r="R4" s="7" t="s">
        <v>29</v>
      </c>
      <c r="S4" s="7" t="s">
        <v>16</v>
      </c>
      <c r="T4" s="7" t="s">
        <v>16</v>
      </c>
      <c r="U4" s="7" t="s">
        <v>17</v>
      </c>
      <c r="V4" s="7" t="s">
        <v>17</v>
      </c>
      <c r="W4" s="7" t="s">
        <v>17</v>
      </c>
      <c r="X4" s="7" t="s">
        <v>17</v>
      </c>
      <c r="Y4" s="7" t="s">
        <v>16</v>
      </c>
      <c r="Z4" s="7" t="s">
        <v>16</v>
      </c>
      <c r="AA4" s="8" t="s">
        <v>15</v>
      </c>
    </row>
    <row r="5" spans="1:27" x14ac:dyDescent="0.3">
      <c r="A5" s="9">
        <v>41878</v>
      </c>
      <c r="B5" s="10">
        <v>31</v>
      </c>
      <c r="C5" s="10" t="s">
        <v>27</v>
      </c>
      <c r="D5" s="10" t="s">
        <v>30</v>
      </c>
      <c r="E5" s="10" t="s">
        <v>15</v>
      </c>
      <c r="F5" s="10" t="s">
        <v>16</v>
      </c>
      <c r="G5" s="10" t="s">
        <v>17</v>
      </c>
      <c r="H5" s="10" t="s">
        <v>17</v>
      </c>
      <c r="I5" s="10" t="s">
        <v>18</v>
      </c>
      <c r="J5" s="10" t="s">
        <v>31</v>
      </c>
      <c r="K5" s="10" t="s">
        <v>16</v>
      </c>
      <c r="L5" s="10" t="s">
        <v>17</v>
      </c>
      <c r="M5" s="10" t="s">
        <v>16</v>
      </c>
      <c r="N5" s="10" t="s">
        <v>17</v>
      </c>
      <c r="O5" s="10" t="s">
        <v>16</v>
      </c>
      <c r="P5" s="10" t="s">
        <v>16</v>
      </c>
      <c r="Q5" s="10" t="s">
        <v>16</v>
      </c>
      <c r="R5" s="10" t="s">
        <v>29</v>
      </c>
      <c r="S5" s="10" t="s">
        <v>17</v>
      </c>
      <c r="T5" s="10" t="s">
        <v>17</v>
      </c>
      <c r="U5" s="10" t="s">
        <v>21</v>
      </c>
      <c r="V5" s="10" t="s">
        <v>16</v>
      </c>
      <c r="W5" s="10" t="s">
        <v>22</v>
      </c>
      <c r="X5" s="10" t="s">
        <v>22</v>
      </c>
      <c r="Y5" s="10" t="s">
        <v>16</v>
      </c>
      <c r="Z5" s="10" t="s">
        <v>17</v>
      </c>
      <c r="AA5" s="11" t="s">
        <v>15</v>
      </c>
    </row>
    <row r="6" spans="1:27" x14ac:dyDescent="0.3">
      <c r="A6" s="6">
        <v>41878</v>
      </c>
      <c r="B6" s="7">
        <v>31</v>
      </c>
      <c r="C6" s="7" t="s">
        <v>27</v>
      </c>
      <c r="D6" s="7" t="s">
        <v>13</v>
      </c>
      <c r="E6" s="7" t="s">
        <v>32</v>
      </c>
      <c r="F6" s="7" t="s">
        <v>16</v>
      </c>
      <c r="G6" s="7" t="s">
        <v>16</v>
      </c>
      <c r="H6" s="7" t="s">
        <v>16</v>
      </c>
      <c r="I6" s="7" t="s">
        <v>33</v>
      </c>
      <c r="J6" s="7" t="s">
        <v>34</v>
      </c>
      <c r="K6" s="7" t="s">
        <v>17</v>
      </c>
      <c r="L6" s="7" t="s">
        <v>17</v>
      </c>
      <c r="M6" s="7" t="s">
        <v>17</v>
      </c>
      <c r="N6" s="7" t="s">
        <v>16</v>
      </c>
      <c r="O6" s="7" t="s">
        <v>26</v>
      </c>
      <c r="P6" s="7" t="s">
        <v>26</v>
      </c>
      <c r="Q6" s="7" t="s">
        <v>26</v>
      </c>
      <c r="R6" s="7" t="s">
        <v>26</v>
      </c>
      <c r="S6" s="7" t="s">
        <v>16</v>
      </c>
      <c r="T6" s="7" t="s">
        <v>16</v>
      </c>
      <c r="U6" s="7" t="s">
        <v>21</v>
      </c>
      <c r="V6" s="7" t="s">
        <v>17</v>
      </c>
      <c r="W6" s="7" t="s">
        <v>17</v>
      </c>
      <c r="X6" s="7" t="s">
        <v>17</v>
      </c>
      <c r="Y6" s="7" t="s">
        <v>26</v>
      </c>
      <c r="Z6" s="7" t="s">
        <v>16</v>
      </c>
      <c r="AA6" s="8" t="s">
        <v>15</v>
      </c>
    </row>
    <row r="7" spans="1:27" x14ac:dyDescent="0.3">
      <c r="A7" s="9">
        <v>41878</v>
      </c>
      <c r="B7" s="10">
        <v>33</v>
      </c>
      <c r="C7" s="10" t="s">
        <v>27</v>
      </c>
      <c r="D7" s="10" t="s">
        <v>13</v>
      </c>
      <c r="E7" s="10" t="s">
        <v>35</v>
      </c>
      <c r="F7" s="10" t="s">
        <v>16</v>
      </c>
      <c r="G7" s="10" t="s">
        <v>17</v>
      </c>
      <c r="H7" s="10" t="s">
        <v>16</v>
      </c>
      <c r="I7" s="10" t="s">
        <v>36</v>
      </c>
      <c r="J7" s="10"/>
      <c r="K7" s="10" t="s">
        <v>16</v>
      </c>
      <c r="L7" s="10" t="s">
        <v>17</v>
      </c>
      <c r="M7" s="10" t="s">
        <v>17</v>
      </c>
      <c r="N7" s="10" t="s">
        <v>19</v>
      </c>
      <c r="O7" s="10" t="s">
        <v>16</v>
      </c>
      <c r="P7" s="10" t="s">
        <v>26</v>
      </c>
      <c r="Q7" s="10" t="s">
        <v>26</v>
      </c>
      <c r="R7" s="10" t="s">
        <v>26</v>
      </c>
      <c r="S7" s="10" t="s">
        <v>16</v>
      </c>
      <c r="T7" s="10" t="s">
        <v>16</v>
      </c>
      <c r="U7" s="10" t="s">
        <v>17</v>
      </c>
      <c r="V7" s="10" t="s">
        <v>17</v>
      </c>
      <c r="W7" s="10" t="s">
        <v>16</v>
      </c>
      <c r="X7" s="10" t="s">
        <v>22</v>
      </c>
      <c r="Y7" s="10" t="s">
        <v>26</v>
      </c>
      <c r="Z7" s="10" t="s">
        <v>16</v>
      </c>
      <c r="AA7" s="11" t="s">
        <v>15</v>
      </c>
    </row>
    <row r="8" spans="1:27" x14ac:dyDescent="0.3">
      <c r="A8" s="6">
        <v>41878</v>
      </c>
      <c r="B8" s="7">
        <v>35</v>
      </c>
      <c r="C8" s="7" t="s">
        <v>12</v>
      </c>
      <c r="D8" s="7" t="s">
        <v>13</v>
      </c>
      <c r="E8" s="7" t="s">
        <v>37</v>
      </c>
      <c r="F8" s="7" t="s">
        <v>16</v>
      </c>
      <c r="G8" s="7" t="s">
        <v>17</v>
      </c>
      <c r="H8" s="7" t="s">
        <v>17</v>
      </c>
      <c r="I8" s="7" t="s">
        <v>36</v>
      </c>
      <c r="J8" s="7"/>
      <c r="K8" s="7" t="s">
        <v>17</v>
      </c>
      <c r="L8" s="7" t="s">
        <v>17</v>
      </c>
      <c r="M8" s="7" t="s">
        <v>16</v>
      </c>
      <c r="N8" s="7" t="s">
        <v>16</v>
      </c>
      <c r="O8" s="7" t="s">
        <v>16</v>
      </c>
      <c r="P8" s="7" t="s">
        <v>16</v>
      </c>
      <c r="Q8" s="7" t="s">
        <v>16</v>
      </c>
      <c r="R8" s="7" t="s">
        <v>29</v>
      </c>
      <c r="S8" s="7" t="s">
        <v>22</v>
      </c>
      <c r="T8" s="7" t="s">
        <v>22</v>
      </c>
      <c r="U8" s="7" t="s">
        <v>21</v>
      </c>
      <c r="V8" s="7" t="s">
        <v>16</v>
      </c>
      <c r="W8" s="7" t="s">
        <v>16</v>
      </c>
      <c r="X8" s="7" t="s">
        <v>16</v>
      </c>
      <c r="Y8" s="7" t="s">
        <v>26</v>
      </c>
      <c r="Z8" s="7" t="s">
        <v>16</v>
      </c>
      <c r="AA8" s="8" t="s">
        <v>15</v>
      </c>
    </row>
    <row r="9" spans="1:27" x14ac:dyDescent="0.3">
      <c r="A9" s="9">
        <v>41878</v>
      </c>
      <c r="B9" s="10">
        <v>39</v>
      </c>
      <c r="C9" s="10" t="s">
        <v>27</v>
      </c>
      <c r="D9" s="10" t="s">
        <v>28</v>
      </c>
      <c r="E9" s="10" t="s">
        <v>15</v>
      </c>
      <c r="F9" s="10" t="s">
        <v>16</v>
      </c>
      <c r="G9" s="10" t="s">
        <v>16</v>
      </c>
      <c r="H9" s="10" t="s">
        <v>16</v>
      </c>
      <c r="I9" s="10" t="s">
        <v>33</v>
      </c>
      <c r="J9" s="10"/>
      <c r="K9" s="10" t="s">
        <v>17</v>
      </c>
      <c r="L9" s="10" t="s">
        <v>17</v>
      </c>
      <c r="M9" s="10" t="s">
        <v>16</v>
      </c>
      <c r="N9" s="10" t="s">
        <v>17</v>
      </c>
      <c r="O9" s="10" t="s">
        <v>16</v>
      </c>
      <c r="P9" s="10" t="s">
        <v>16</v>
      </c>
      <c r="Q9" s="10" t="s">
        <v>17</v>
      </c>
      <c r="R9" s="10" t="s">
        <v>26</v>
      </c>
      <c r="S9" s="10" t="s">
        <v>16</v>
      </c>
      <c r="T9" s="10" t="s">
        <v>16</v>
      </c>
      <c r="U9" s="10" t="s">
        <v>16</v>
      </c>
      <c r="V9" s="10" t="s">
        <v>16</v>
      </c>
      <c r="W9" s="10" t="s">
        <v>16</v>
      </c>
      <c r="X9" s="10" t="s">
        <v>16</v>
      </c>
      <c r="Y9" s="10" t="s">
        <v>16</v>
      </c>
      <c r="Z9" s="10" t="s">
        <v>16</v>
      </c>
      <c r="AA9" s="11" t="s">
        <v>15</v>
      </c>
    </row>
    <row r="10" spans="1:27" x14ac:dyDescent="0.3">
      <c r="A10" s="6">
        <v>41878</v>
      </c>
      <c r="B10" s="7">
        <v>42</v>
      </c>
      <c r="C10" s="7" t="s">
        <v>12</v>
      </c>
      <c r="D10" s="7" t="s">
        <v>13</v>
      </c>
      <c r="E10" s="7" t="s">
        <v>14</v>
      </c>
      <c r="F10" s="7" t="s">
        <v>16</v>
      </c>
      <c r="G10" s="7" t="s">
        <v>17</v>
      </c>
      <c r="H10" s="7" t="s">
        <v>17</v>
      </c>
      <c r="I10" s="7" t="s">
        <v>36</v>
      </c>
      <c r="J10" s="7" t="s">
        <v>34</v>
      </c>
      <c r="K10" s="7" t="s">
        <v>16</v>
      </c>
      <c r="L10" s="7" t="s">
        <v>17</v>
      </c>
      <c r="M10" s="7" t="s">
        <v>17</v>
      </c>
      <c r="N10" s="7" t="s">
        <v>17</v>
      </c>
      <c r="O10" s="7" t="s">
        <v>16</v>
      </c>
      <c r="P10" s="7" t="s">
        <v>16</v>
      </c>
      <c r="Q10" s="7" t="s">
        <v>16</v>
      </c>
      <c r="R10" s="7" t="s">
        <v>38</v>
      </c>
      <c r="S10" s="7" t="s">
        <v>22</v>
      </c>
      <c r="T10" s="7" t="s">
        <v>16</v>
      </c>
      <c r="U10" s="7" t="s">
        <v>17</v>
      </c>
      <c r="V10" s="7" t="s">
        <v>17</v>
      </c>
      <c r="W10" s="7" t="s">
        <v>16</v>
      </c>
      <c r="X10" s="7" t="s">
        <v>22</v>
      </c>
      <c r="Y10" s="7" t="s">
        <v>16</v>
      </c>
      <c r="Z10" s="7" t="s">
        <v>16</v>
      </c>
      <c r="AA10" s="8" t="s">
        <v>15</v>
      </c>
    </row>
    <row r="11" spans="1:27" x14ac:dyDescent="0.3">
      <c r="A11" s="9">
        <v>41878</v>
      </c>
      <c r="B11" s="10">
        <v>23</v>
      </c>
      <c r="C11" s="10" t="s">
        <v>27</v>
      </c>
      <c r="D11" s="10" t="s">
        <v>28</v>
      </c>
      <c r="E11" s="10" t="s">
        <v>15</v>
      </c>
      <c r="F11" s="10" t="s">
        <v>16</v>
      </c>
      <c r="G11" s="10" t="s">
        <v>16</v>
      </c>
      <c r="H11" s="10" t="s">
        <v>16</v>
      </c>
      <c r="I11" s="10" t="s">
        <v>33</v>
      </c>
      <c r="J11" s="10" t="s">
        <v>31</v>
      </c>
      <c r="K11" s="10" t="s">
        <v>16</v>
      </c>
      <c r="L11" s="10" t="s">
        <v>17</v>
      </c>
      <c r="M11" s="10" t="s">
        <v>26</v>
      </c>
      <c r="N11" s="10" t="s">
        <v>16</v>
      </c>
      <c r="O11" s="10" t="s">
        <v>26</v>
      </c>
      <c r="P11" s="10" t="s">
        <v>26</v>
      </c>
      <c r="Q11" s="10" t="s">
        <v>26</v>
      </c>
      <c r="R11" s="10" t="s">
        <v>26</v>
      </c>
      <c r="S11" s="10" t="s">
        <v>16</v>
      </c>
      <c r="T11" s="10" t="s">
        <v>16</v>
      </c>
      <c r="U11" s="10" t="s">
        <v>17</v>
      </c>
      <c r="V11" s="10" t="s">
        <v>17</v>
      </c>
      <c r="W11" s="10" t="s">
        <v>22</v>
      </c>
      <c r="X11" s="10" t="s">
        <v>22</v>
      </c>
      <c r="Y11" s="10" t="s">
        <v>17</v>
      </c>
      <c r="Z11" s="10" t="s">
        <v>16</v>
      </c>
      <c r="AA11" s="11" t="s">
        <v>15</v>
      </c>
    </row>
    <row r="12" spans="1:27" x14ac:dyDescent="0.3">
      <c r="A12" s="6">
        <v>41878</v>
      </c>
      <c r="B12" s="7">
        <v>31</v>
      </c>
      <c r="C12" s="7" t="s">
        <v>27</v>
      </c>
      <c r="D12" s="7" t="s">
        <v>13</v>
      </c>
      <c r="E12" s="7" t="s">
        <v>39</v>
      </c>
      <c r="F12" s="7" t="s">
        <v>16</v>
      </c>
      <c r="G12" s="7" t="s">
        <v>16</v>
      </c>
      <c r="H12" s="7" t="s">
        <v>17</v>
      </c>
      <c r="I12" s="7" t="s">
        <v>36</v>
      </c>
      <c r="J12" s="7"/>
      <c r="K12" s="7" t="s">
        <v>17</v>
      </c>
      <c r="L12" s="7" t="s">
        <v>17</v>
      </c>
      <c r="M12" s="7" t="s">
        <v>26</v>
      </c>
      <c r="N12" s="7" t="s">
        <v>16</v>
      </c>
      <c r="O12" s="7" t="s">
        <v>16</v>
      </c>
      <c r="P12" s="7" t="s">
        <v>16</v>
      </c>
      <c r="Q12" s="7" t="s">
        <v>26</v>
      </c>
      <c r="R12" s="7" t="s">
        <v>26</v>
      </c>
      <c r="S12" s="7" t="s">
        <v>16</v>
      </c>
      <c r="T12" s="7" t="s">
        <v>16</v>
      </c>
      <c r="U12" s="7" t="s">
        <v>21</v>
      </c>
      <c r="V12" s="7" t="s">
        <v>17</v>
      </c>
      <c r="W12" s="7" t="s">
        <v>16</v>
      </c>
      <c r="X12" s="7" t="s">
        <v>16</v>
      </c>
      <c r="Y12" s="7" t="s">
        <v>26</v>
      </c>
      <c r="Z12" s="7" t="s">
        <v>16</v>
      </c>
      <c r="AA12" s="8" t="s">
        <v>15</v>
      </c>
    </row>
    <row r="13" spans="1:27" x14ac:dyDescent="0.3">
      <c r="A13" s="9">
        <v>41878</v>
      </c>
      <c r="B13" s="10">
        <v>29</v>
      </c>
      <c r="C13" s="10" t="s">
        <v>27</v>
      </c>
      <c r="D13" s="10" t="s">
        <v>40</v>
      </c>
      <c r="E13" s="10" t="s">
        <v>15</v>
      </c>
      <c r="F13" s="10" t="s">
        <v>16</v>
      </c>
      <c r="G13" s="10" t="s">
        <v>16</v>
      </c>
      <c r="H13" s="10" t="s">
        <v>16</v>
      </c>
      <c r="I13" s="10" t="s">
        <v>33</v>
      </c>
      <c r="J13" s="10" t="s">
        <v>34</v>
      </c>
      <c r="K13" s="10" t="s">
        <v>17</v>
      </c>
      <c r="L13" s="10" t="s">
        <v>17</v>
      </c>
      <c r="M13" s="10" t="s">
        <v>26</v>
      </c>
      <c r="N13" s="10" t="s">
        <v>19</v>
      </c>
      <c r="O13" s="10" t="s">
        <v>16</v>
      </c>
      <c r="P13" s="10" t="s">
        <v>16</v>
      </c>
      <c r="Q13" s="10" t="s">
        <v>26</v>
      </c>
      <c r="R13" s="10" t="s">
        <v>26</v>
      </c>
      <c r="S13" s="10" t="s">
        <v>16</v>
      </c>
      <c r="T13" s="10" t="s">
        <v>16</v>
      </c>
      <c r="U13" s="10" t="s">
        <v>17</v>
      </c>
      <c r="V13" s="10" t="s">
        <v>17</v>
      </c>
      <c r="W13" s="10" t="s">
        <v>17</v>
      </c>
      <c r="X13" s="10" t="s">
        <v>17</v>
      </c>
      <c r="Y13" s="10" t="s">
        <v>26</v>
      </c>
      <c r="Z13" s="10" t="s">
        <v>16</v>
      </c>
      <c r="AA13" s="11" t="s">
        <v>15</v>
      </c>
    </row>
    <row r="14" spans="1:27" x14ac:dyDescent="0.3">
      <c r="A14" s="6">
        <v>41878</v>
      </c>
      <c r="B14" s="7">
        <v>42</v>
      </c>
      <c r="C14" s="7" t="s">
        <v>12</v>
      </c>
      <c r="D14" s="7" t="s">
        <v>13</v>
      </c>
      <c r="E14" s="7" t="s">
        <v>41</v>
      </c>
      <c r="F14" s="7" t="s">
        <v>16</v>
      </c>
      <c r="G14" s="7" t="s">
        <v>17</v>
      </c>
      <c r="H14" s="7" t="s">
        <v>17</v>
      </c>
      <c r="I14" s="7" t="s">
        <v>36</v>
      </c>
      <c r="J14" s="7" t="s">
        <v>31</v>
      </c>
      <c r="K14" s="7" t="s">
        <v>16</v>
      </c>
      <c r="L14" s="7" t="s">
        <v>16</v>
      </c>
      <c r="M14" s="7" t="s">
        <v>17</v>
      </c>
      <c r="N14" s="7" t="s">
        <v>17</v>
      </c>
      <c r="O14" s="7" t="s">
        <v>16</v>
      </c>
      <c r="P14" s="7" t="s">
        <v>16</v>
      </c>
      <c r="Q14" s="7" t="s">
        <v>26</v>
      </c>
      <c r="R14" s="7" t="s">
        <v>29</v>
      </c>
      <c r="S14" s="7" t="s">
        <v>17</v>
      </c>
      <c r="T14" s="7" t="s">
        <v>17</v>
      </c>
      <c r="U14" s="7" t="s">
        <v>17</v>
      </c>
      <c r="V14" s="7" t="s">
        <v>17</v>
      </c>
      <c r="W14" s="7" t="s">
        <v>22</v>
      </c>
      <c r="X14" s="7" t="s">
        <v>22</v>
      </c>
      <c r="Y14" s="7" t="s">
        <v>16</v>
      </c>
      <c r="Z14" s="7" t="s">
        <v>17</v>
      </c>
      <c r="AA14" s="8" t="s">
        <v>15</v>
      </c>
    </row>
    <row r="15" spans="1:27" x14ac:dyDescent="0.3">
      <c r="A15" s="9">
        <v>41878</v>
      </c>
      <c r="B15" s="10">
        <v>36</v>
      </c>
      <c r="C15" s="10" t="s">
        <v>27</v>
      </c>
      <c r="D15" s="10" t="s">
        <v>13</v>
      </c>
      <c r="E15" s="10" t="s">
        <v>42</v>
      </c>
      <c r="F15" s="10" t="s">
        <v>16</v>
      </c>
      <c r="G15" s="10" t="s">
        <v>17</v>
      </c>
      <c r="H15" s="10" t="s">
        <v>16</v>
      </c>
      <c r="I15" s="10" t="s">
        <v>33</v>
      </c>
      <c r="J15" s="10" t="s">
        <v>43</v>
      </c>
      <c r="K15" s="10" t="s">
        <v>16</v>
      </c>
      <c r="L15" s="10" t="s">
        <v>17</v>
      </c>
      <c r="M15" s="10" t="s">
        <v>26</v>
      </c>
      <c r="N15" s="10" t="s">
        <v>19</v>
      </c>
      <c r="O15" s="10" t="s">
        <v>16</v>
      </c>
      <c r="P15" s="10" t="s">
        <v>26</v>
      </c>
      <c r="Q15" s="10" t="s">
        <v>26</v>
      </c>
      <c r="R15" s="10" t="s">
        <v>26</v>
      </c>
      <c r="S15" s="10" t="s">
        <v>16</v>
      </c>
      <c r="T15" s="10" t="s">
        <v>16</v>
      </c>
      <c r="U15" s="10" t="s">
        <v>17</v>
      </c>
      <c r="V15" s="10" t="s">
        <v>17</v>
      </c>
      <c r="W15" s="10" t="s">
        <v>16</v>
      </c>
      <c r="X15" s="10" t="s">
        <v>16</v>
      </c>
      <c r="Y15" s="10" t="s">
        <v>26</v>
      </c>
      <c r="Z15" s="10" t="s">
        <v>16</v>
      </c>
      <c r="AA15" s="11" t="s">
        <v>44</v>
      </c>
    </row>
    <row r="16" spans="1:27" x14ac:dyDescent="0.3">
      <c r="A16" s="6">
        <v>41878</v>
      </c>
      <c r="B16" s="7">
        <v>27</v>
      </c>
      <c r="C16" s="7" t="s">
        <v>27</v>
      </c>
      <c r="D16" s="7" t="s">
        <v>28</v>
      </c>
      <c r="E16" s="7" t="s">
        <v>15</v>
      </c>
      <c r="F16" s="7" t="s">
        <v>16</v>
      </c>
      <c r="G16" s="7" t="s">
        <v>16</v>
      </c>
      <c r="H16" s="7" t="s">
        <v>16</v>
      </c>
      <c r="I16" s="7" t="s">
        <v>33</v>
      </c>
      <c r="J16" s="7"/>
      <c r="K16" s="7" t="s">
        <v>16</v>
      </c>
      <c r="L16" s="7" t="s">
        <v>17</v>
      </c>
      <c r="M16" s="7" t="s">
        <v>26</v>
      </c>
      <c r="N16" s="7" t="s">
        <v>19</v>
      </c>
      <c r="O16" s="7" t="s">
        <v>26</v>
      </c>
      <c r="P16" s="7" t="s">
        <v>26</v>
      </c>
      <c r="Q16" s="7" t="s">
        <v>26</v>
      </c>
      <c r="R16" s="7" t="s">
        <v>20</v>
      </c>
      <c r="S16" s="7" t="s">
        <v>16</v>
      </c>
      <c r="T16" s="7" t="s">
        <v>16</v>
      </c>
      <c r="U16" s="7" t="s">
        <v>21</v>
      </c>
      <c r="V16" s="7" t="s">
        <v>21</v>
      </c>
      <c r="W16" s="7" t="s">
        <v>22</v>
      </c>
      <c r="X16" s="7" t="s">
        <v>17</v>
      </c>
      <c r="Y16" s="7" t="s">
        <v>17</v>
      </c>
      <c r="Z16" s="7" t="s">
        <v>16</v>
      </c>
      <c r="AA16" s="8" t="s">
        <v>15</v>
      </c>
    </row>
    <row r="17" spans="1:27" x14ac:dyDescent="0.3">
      <c r="A17" s="9">
        <v>41878</v>
      </c>
      <c r="B17" s="10">
        <v>29</v>
      </c>
      <c r="C17" s="10" t="s">
        <v>12</v>
      </c>
      <c r="D17" s="10" t="s">
        <v>13</v>
      </c>
      <c r="E17" s="10" t="s">
        <v>14</v>
      </c>
      <c r="F17" s="10" t="s">
        <v>16</v>
      </c>
      <c r="G17" s="10" t="s">
        <v>17</v>
      </c>
      <c r="H17" s="10" t="s">
        <v>17</v>
      </c>
      <c r="I17" s="10" t="s">
        <v>24</v>
      </c>
      <c r="J17" s="10" t="s">
        <v>31</v>
      </c>
      <c r="K17" s="10" t="s">
        <v>16</v>
      </c>
      <c r="L17" s="10" t="s">
        <v>17</v>
      </c>
      <c r="M17" s="10" t="s">
        <v>17</v>
      </c>
      <c r="N17" s="10" t="s">
        <v>19</v>
      </c>
      <c r="O17" s="10" t="s">
        <v>16</v>
      </c>
      <c r="P17" s="10" t="s">
        <v>16</v>
      </c>
      <c r="Q17" s="10" t="s">
        <v>26</v>
      </c>
      <c r="R17" s="10" t="s">
        <v>20</v>
      </c>
      <c r="S17" s="10" t="s">
        <v>16</v>
      </c>
      <c r="T17" s="10" t="s">
        <v>16</v>
      </c>
      <c r="U17" s="10" t="s">
        <v>17</v>
      </c>
      <c r="V17" s="10" t="s">
        <v>21</v>
      </c>
      <c r="W17" s="10" t="s">
        <v>22</v>
      </c>
      <c r="X17" s="10" t="s">
        <v>22</v>
      </c>
      <c r="Y17" s="10" t="s">
        <v>26</v>
      </c>
      <c r="Z17" s="10" t="s">
        <v>16</v>
      </c>
      <c r="AA17" s="11" t="s">
        <v>45</v>
      </c>
    </row>
    <row r="18" spans="1:27" x14ac:dyDescent="0.3">
      <c r="A18" s="6">
        <v>41878</v>
      </c>
      <c r="B18" s="7">
        <v>23</v>
      </c>
      <c r="C18" s="7" t="s">
        <v>27</v>
      </c>
      <c r="D18" s="7" t="s">
        <v>30</v>
      </c>
      <c r="E18" s="7" t="s">
        <v>15</v>
      </c>
      <c r="F18" s="7" t="s">
        <v>16</v>
      </c>
      <c r="G18" s="7" t="s">
        <v>16</v>
      </c>
      <c r="H18" s="7" t="s">
        <v>17</v>
      </c>
      <c r="I18" s="7" t="s">
        <v>36</v>
      </c>
      <c r="J18" s="7" t="s">
        <v>31</v>
      </c>
      <c r="K18" s="7" t="s">
        <v>17</v>
      </c>
      <c r="L18" s="7" t="s">
        <v>17</v>
      </c>
      <c r="M18" s="7" t="s">
        <v>26</v>
      </c>
      <c r="N18" s="7" t="s">
        <v>16</v>
      </c>
      <c r="O18" s="7" t="s">
        <v>26</v>
      </c>
      <c r="P18" s="7" t="s">
        <v>26</v>
      </c>
      <c r="Q18" s="7" t="s">
        <v>26</v>
      </c>
      <c r="R18" s="7" t="s">
        <v>46</v>
      </c>
      <c r="S18" s="7" t="s">
        <v>22</v>
      </c>
      <c r="T18" s="7" t="s">
        <v>16</v>
      </c>
      <c r="U18" s="7" t="s">
        <v>21</v>
      </c>
      <c r="V18" s="7" t="s">
        <v>16</v>
      </c>
      <c r="W18" s="7" t="s">
        <v>22</v>
      </c>
      <c r="X18" s="7" t="s">
        <v>22</v>
      </c>
      <c r="Y18" s="7" t="s">
        <v>16</v>
      </c>
      <c r="Z18" s="7" t="s">
        <v>16</v>
      </c>
      <c r="AA18" s="8" t="s">
        <v>47</v>
      </c>
    </row>
    <row r="19" spans="1:27" x14ac:dyDescent="0.3">
      <c r="A19" s="9">
        <v>41878</v>
      </c>
      <c r="B19" s="10">
        <v>32</v>
      </c>
      <c r="C19" s="10" t="s">
        <v>27</v>
      </c>
      <c r="D19" s="10" t="s">
        <v>13</v>
      </c>
      <c r="E19" s="10" t="s">
        <v>35</v>
      </c>
      <c r="F19" s="10" t="s">
        <v>16</v>
      </c>
      <c r="G19" s="10" t="s">
        <v>16</v>
      </c>
      <c r="H19" s="10" t="s">
        <v>17</v>
      </c>
      <c r="I19" s="10" t="s">
        <v>36</v>
      </c>
      <c r="J19" s="10"/>
      <c r="K19" s="10" t="s">
        <v>16</v>
      </c>
      <c r="L19" s="10" t="s">
        <v>17</v>
      </c>
      <c r="M19" s="10" t="s">
        <v>17</v>
      </c>
      <c r="N19" s="10" t="s">
        <v>17</v>
      </c>
      <c r="O19" s="10" t="s">
        <v>16</v>
      </c>
      <c r="P19" s="10" t="s">
        <v>26</v>
      </c>
      <c r="Q19" s="10" t="s">
        <v>26</v>
      </c>
      <c r="R19" s="10" t="s">
        <v>26</v>
      </c>
      <c r="S19" s="10" t="s">
        <v>22</v>
      </c>
      <c r="T19" s="10" t="s">
        <v>16</v>
      </c>
      <c r="U19" s="10" t="s">
        <v>21</v>
      </c>
      <c r="V19" s="10" t="s">
        <v>17</v>
      </c>
      <c r="W19" s="10" t="s">
        <v>16</v>
      </c>
      <c r="X19" s="10" t="s">
        <v>16</v>
      </c>
      <c r="Y19" s="10" t="s">
        <v>16</v>
      </c>
      <c r="Z19" s="10" t="s">
        <v>16</v>
      </c>
      <c r="AA19" s="11" t="s">
        <v>15</v>
      </c>
    </row>
    <row r="20" spans="1:27" x14ac:dyDescent="0.3">
      <c r="A20" s="6">
        <v>41878</v>
      </c>
      <c r="B20" s="7">
        <v>46</v>
      </c>
      <c r="C20" s="7" t="s">
        <v>27</v>
      </c>
      <c r="D20" s="7" t="s">
        <v>13</v>
      </c>
      <c r="E20" s="7" t="s">
        <v>48</v>
      </c>
      <c r="F20" s="7" t="s">
        <v>17</v>
      </c>
      <c r="G20" s="7" t="s">
        <v>17</v>
      </c>
      <c r="H20" s="7" t="s">
        <v>16</v>
      </c>
      <c r="I20" s="7" t="s">
        <v>36</v>
      </c>
      <c r="J20" s="7"/>
      <c r="K20" s="7" t="s">
        <v>17</v>
      </c>
      <c r="L20" s="7" t="s">
        <v>17</v>
      </c>
      <c r="M20" s="7" t="s">
        <v>17</v>
      </c>
      <c r="N20" s="7" t="s">
        <v>19</v>
      </c>
      <c r="O20" s="7" t="s">
        <v>17</v>
      </c>
      <c r="P20" s="7" t="s">
        <v>26</v>
      </c>
      <c r="Q20" s="7" t="s">
        <v>17</v>
      </c>
      <c r="R20" s="7" t="s">
        <v>46</v>
      </c>
      <c r="S20" s="7" t="s">
        <v>16</v>
      </c>
      <c r="T20" s="7" t="s">
        <v>16</v>
      </c>
      <c r="U20" s="7" t="s">
        <v>17</v>
      </c>
      <c r="V20" s="7" t="s">
        <v>17</v>
      </c>
      <c r="W20" s="7" t="s">
        <v>16</v>
      </c>
      <c r="X20" s="7" t="s">
        <v>17</v>
      </c>
      <c r="Y20" s="7" t="s">
        <v>17</v>
      </c>
      <c r="Z20" s="7" t="s">
        <v>17</v>
      </c>
      <c r="AA20" s="8" t="s">
        <v>15</v>
      </c>
    </row>
    <row r="21" spans="1:27" x14ac:dyDescent="0.3">
      <c r="A21" s="9">
        <v>41878</v>
      </c>
      <c r="B21" s="10">
        <v>36</v>
      </c>
      <c r="C21" s="10" t="s">
        <v>27</v>
      </c>
      <c r="D21" s="10" t="s">
        <v>49</v>
      </c>
      <c r="E21" s="10" t="s">
        <v>15</v>
      </c>
      <c r="F21" s="10" t="s">
        <v>17</v>
      </c>
      <c r="G21" s="10" t="s">
        <v>17</v>
      </c>
      <c r="H21" s="10" t="s">
        <v>16</v>
      </c>
      <c r="I21" s="10" t="s">
        <v>15</v>
      </c>
      <c r="J21" s="10"/>
      <c r="K21" s="10" t="s">
        <v>17</v>
      </c>
      <c r="L21" s="10" t="s">
        <v>17</v>
      </c>
      <c r="M21" s="10" t="s">
        <v>16</v>
      </c>
      <c r="N21" s="10" t="s">
        <v>16</v>
      </c>
      <c r="O21" s="10" t="s">
        <v>17</v>
      </c>
      <c r="P21" s="10" t="s">
        <v>16</v>
      </c>
      <c r="Q21" s="10" t="s">
        <v>17</v>
      </c>
      <c r="R21" s="10" t="s">
        <v>20</v>
      </c>
      <c r="S21" s="10" t="s">
        <v>16</v>
      </c>
      <c r="T21" s="10" t="s">
        <v>16</v>
      </c>
      <c r="U21" s="10" t="s">
        <v>21</v>
      </c>
      <c r="V21" s="10" t="s">
        <v>21</v>
      </c>
      <c r="W21" s="10" t="s">
        <v>22</v>
      </c>
      <c r="X21" s="10" t="s">
        <v>22</v>
      </c>
      <c r="Y21" s="10" t="s">
        <v>26</v>
      </c>
      <c r="Z21" s="10" t="s">
        <v>16</v>
      </c>
      <c r="AA21" s="11" t="s">
        <v>15</v>
      </c>
    </row>
    <row r="22" spans="1:27" x14ac:dyDescent="0.3">
      <c r="A22" s="6">
        <v>41878</v>
      </c>
      <c r="B22" s="7">
        <v>29</v>
      </c>
      <c r="C22" s="7" t="s">
        <v>27</v>
      </c>
      <c r="D22" s="7" t="s">
        <v>13</v>
      </c>
      <c r="E22" s="7" t="s">
        <v>50</v>
      </c>
      <c r="F22" s="7" t="s">
        <v>16</v>
      </c>
      <c r="G22" s="7" t="s">
        <v>17</v>
      </c>
      <c r="H22" s="7" t="s">
        <v>17</v>
      </c>
      <c r="I22" s="7" t="s">
        <v>36</v>
      </c>
      <c r="J22" s="7" t="s">
        <v>34</v>
      </c>
      <c r="K22" s="7" t="s">
        <v>16</v>
      </c>
      <c r="L22" s="7" t="s">
        <v>17</v>
      </c>
      <c r="M22" s="7" t="s">
        <v>17</v>
      </c>
      <c r="N22" s="7" t="s">
        <v>17</v>
      </c>
      <c r="O22" s="7" t="s">
        <v>16</v>
      </c>
      <c r="P22" s="7" t="s">
        <v>16</v>
      </c>
      <c r="Q22" s="7" t="s">
        <v>16</v>
      </c>
      <c r="R22" s="7" t="s">
        <v>29</v>
      </c>
      <c r="S22" s="7" t="s">
        <v>22</v>
      </c>
      <c r="T22" s="7" t="s">
        <v>16</v>
      </c>
      <c r="U22" s="7" t="s">
        <v>21</v>
      </c>
      <c r="V22" s="7" t="s">
        <v>21</v>
      </c>
      <c r="W22" s="7" t="s">
        <v>16</v>
      </c>
      <c r="X22" s="7" t="s">
        <v>16</v>
      </c>
      <c r="Y22" s="7" t="s">
        <v>16</v>
      </c>
      <c r="Z22" s="7" t="s">
        <v>16</v>
      </c>
      <c r="AA22" s="8" t="s">
        <v>15</v>
      </c>
    </row>
    <row r="23" spans="1:27" x14ac:dyDescent="0.3">
      <c r="A23" s="9">
        <v>41878</v>
      </c>
      <c r="B23" s="10">
        <v>31</v>
      </c>
      <c r="C23" s="10" t="s">
        <v>27</v>
      </c>
      <c r="D23" s="10" t="s">
        <v>13</v>
      </c>
      <c r="E23" s="10" t="s">
        <v>51</v>
      </c>
      <c r="F23" s="10" t="s">
        <v>17</v>
      </c>
      <c r="G23" s="10" t="s">
        <v>16</v>
      </c>
      <c r="H23" s="10" t="s">
        <v>16</v>
      </c>
      <c r="I23" s="10" t="s">
        <v>33</v>
      </c>
      <c r="J23" s="10"/>
      <c r="K23" s="10" t="s">
        <v>17</v>
      </c>
      <c r="L23" s="10" t="s">
        <v>17</v>
      </c>
      <c r="M23" s="10" t="s">
        <v>16</v>
      </c>
      <c r="N23" s="10" t="s">
        <v>16</v>
      </c>
      <c r="O23" s="10" t="s">
        <v>16</v>
      </c>
      <c r="P23" s="10" t="s">
        <v>16</v>
      </c>
      <c r="Q23" s="10" t="s">
        <v>17</v>
      </c>
      <c r="R23" s="10" t="s">
        <v>29</v>
      </c>
      <c r="S23" s="10" t="s">
        <v>16</v>
      </c>
      <c r="T23" s="10" t="s">
        <v>16</v>
      </c>
      <c r="U23" s="10" t="s">
        <v>21</v>
      </c>
      <c r="V23" s="10" t="s">
        <v>21</v>
      </c>
      <c r="W23" s="10" t="s">
        <v>16</v>
      </c>
      <c r="X23" s="10" t="s">
        <v>22</v>
      </c>
      <c r="Y23" s="10" t="s">
        <v>17</v>
      </c>
      <c r="Z23" s="10" t="s">
        <v>16</v>
      </c>
      <c r="AA23" s="11" t="s">
        <v>15</v>
      </c>
    </row>
    <row r="24" spans="1:27" x14ac:dyDescent="0.3">
      <c r="A24" s="6">
        <v>41878</v>
      </c>
      <c r="B24" s="7">
        <v>46</v>
      </c>
      <c r="C24" s="7" t="s">
        <v>27</v>
      </c>
      <c r="D24" s="7" t="s">
        <v>13</v>
      </c>
      <c r="E24" s="7" t="s">
        <v>52</v>
      </c>
      <c r="F24" s="7" t="s">
        <v>16</v>
      </c>
      <c r="G24" s="7" t="s">
        <v>16</v>
      </c>
      <c r="H24" s="7" t="s">
        <v>17</v>
      </c>
      <c r="I24" s="7" t="s">
        <v>18</v>
      </c>
      <c r="J24" s="7" t="s">
        <v>31</v>
      </c>
      <c r="K24" s="7" t="s">
        <v>17</v>
      </c>
      <c r="L24" s="7" t="s">
        <v>17</v>
      </c>
      <c r="M24" s="7" t="s">
        <v>17</v>
      </c>
      <c r="N24" s="7" t="s">
        <v>17</v>
      </c>
      <c r="O24" s="7" t="s">
        <v>16</v>
      </c>
      <c r="P24" s="7" t="s">
        <v>16</v>
      </c>
      <c r="Q24" s="7" t="s">
        <v>26</v>
      </c>
      <c r="R24" s="7" t="s">
        <v>26</v>
      </c>
      <c r="S24" s="7" t="s">
        <v>22</v>
      </c>
      <c r="T24" s="7" t="s">
        <v>16</v>
      </c>
      <c r="U24" s="7" t="s">
        <v>21</v>
      </c>
      <c r="V24" s="7" t="s">
        <v>17</v>
      </c>
      <c r="W24" s="7" t="s">
        <v>16</v>
      </c>
      <c r="X24" s="7" t="s">
        <v>22</v>
      </c>
      <c r="Y24" s="7" t="s">
        <v>16</v>
      </c>
      <c r="Z24" s="7" t="s">
        <v>16</v>
      </c>
      <c r="AA24" s="8" t="s">
        <v>15</v>
      </c>
    </row>
    <row r="25" spans="1:27" x14ac:dyDescent="0.3">
      <c r="A25" s="9">
        <v>41878</v>
      </c>
      <c r="B25" s="10">
        <v>41</v>
      </c>
      <c r="C25" s="10" t="s">
        <v>27</v>
      </c>
      <c r="D25" s="10" t="s">
        <v>13</v>
      </c>
      <c r="E25" s="10" t="s">
        <v>53</v>
      </c>
      <c r="F25" s="10" t="s">
        <v>16</v>
      </c>
      <c r="G25" s="10" t="s">
        <v>16</v>
      </c>
      <c r="H25" s="10" t="s">
        <v>17</v>
      </c>
      <c r="I25" s="10" t="s">
        <v>33</v>
      </c>
      <c r="J25" s="10" t="s">
        <v>25</v>
      </c>
      <c r="K25" s="10" t="s">
        <v>16</v>
      </c>
      <c r="L25" s="10" t="s">
        <v>16</v>
      </c>
      <c r="M25" s="10" t="s">
        <v>26</v>
      </c>
      <c r="N25" s="10" t="s">
        <v>16</v>
      </c>
      <c r="O25" s="10" t="s">
        <v>16</v>
      </c>
      <c r="P25" s="10" t="s">
        <v>26</v>
      </c>
      <c r="Q25" s="10" t="s">
        <v>26</v>
      </c>
      <c r="R25" s="10" t="s">
        <v>26</v>
      </c>
      <c r="S25" s="10" t="s">
        <v>22</v>
      </c>
      <c r="T25" s="10" t="s">
        <v>16</v>
      </c>
      <c r="U25" s="10" t="s">
        <v>16</v>
      </c>
      <c r="V25" s="10" t="s">
        <v>16</v>
      </c>
      <c r="W25" s="10" t="s">
        <v>16</v>
      </c>
      <c r="X25" s="10" t="s">
        <v>17</v>
      </c>
      <c r="Y25" s="10" t="s">
        <v>26</v>
      </c>
      <c r="Z25" s="10" t="s">
        <v>16</v>
      </c>
      <c r="AA25" s="11" t="s">
        <v>15</v>
      </c>
    </row>
    <row r="26" spans="1:27" x14ac:dyDescent="0.3">
      <c r="A26" s="6">
        <v>41878</v>
      </c>
      <c r="B26" s="7">
        <v>33</v>
      </c>
      <c r="C26" s="7" t="s">
        <v>27</v>
      </c>
      <c r="D26" s="7" t="s">
        <v>13</v>
      </c>
      <c r="E26" s="7" t="s">
        <v>41</v>
      </c>
      <c r="F26" s="7" t="s">
        <v>16</v>
      </c>
      <c r="G26" s="7" t="s">
        <v>17</v>
      </c>
      <c r="H26" s="7" t="s">
        <v>17</v>
      </c>
      <c r="I26" s="7" t="s">
        <v>24</v>
      </c>
      <c r="J26" s="7" t="s">
        <v>31</v>
      </c>
      <c r="K26" s="7" t="s">
        <v>16</v>
      </c>
      <c r="L26" s="7" t="s">
        <v>17</v>
      </c>
      <c r="M26" s="7" t="s">
        <v>17</v>
      </c>
      <c r="N26" s="7" t="s">
        <v>19</v>
      </c>
      <c r="O26" s="7" t="s">
        <v>26</v>
      </c>
      <c r="P26" s="7" t="s">
        <v>17</v>
      </c>
      <c r="Q26" s="7" t="s">
        <v>17</v>
      </c>
      <c r="R26" s="7" t="s">
        <v>26</v>
      </c>
      <c r="S26" s="7" t="s">
        <v>16</v>
      </c>
      <c r="T26" s="7" t="s">
        <v>16</v>
      </c>
      <c r="U26" s="7" t="s">
        <v>17</v>
      </c>
      <c r="V26" s="7" t="s">
        <v>17</v>
      </c>
      <c r="W26" s="7" t="s">
        <v>16</v>
      </c>
      <c r="X26" s="7" t="s">
        <v>17</v>
      </c>
      <c r="Y26" s="7" t="s">
        <v>26</v>
      </c>
      <c r="Z26" s="7" t="s">
        <v>16</v>
      </c>
      <c r="AA26" s="8" t="s">
        <v>54</v>
      </c>
    </row>
    <row r="27" spans="1:27" x14ac:dyDescent="0.3">
      <c r="A27" s="9">
        <v>41878</v>
      </c>
      <c r="B27" s="10">
        <v>35</v>
      </c>
      <c r="C27" s="10" t="s">
        <v>27</v>
      </c>
      <c r="D27" s="10" t="s">
        <v>13</v>
      </c>
      <c r="E27" s="10" t="s">
        <v>35</v>
      </c>
      <c r="F27" s="10" t="s">
        <v>16</v>
      </c>
      <c r="G27" s="10" t="s">
        <v>17</v>
      </c>
      <c r="H27" s="10" t="s">
        <v>17</v>
      </c>
      <c r="I27" s="10" t="s">
        <v>36</v>
      </c>
      <c r="J27" s="10" t="s">
        <v>25</v>
      </c>
      <c r="K27" s="10" t="s">
        <v>16</v>
      </c>
      <c r="L27" s="10" t="s">
        <v>16</v>
      </c>
      <c r="M27" s="10" t="s">
        <v>17</v>
      </c>
      <c r="N27" s="10" t="s">
        <v>17</v>
      </c>
      <c r="O27" s="10" t="s">
        <v>16</v>
      </c>
      <c r="P27" s="10" t="s">
        <v>26</v>
      </c>
      <c r="Q27" s="10" t="s">
        <v>16</v>
      </c>
      <c r="R27" s="10" t="s">
        <v>46</v>
      </c>
      <c r="S27" s="10" t="s">
        <v>17</v>
      </c>
      <c r="T27" s="10" t="s">
        <v>16</v>
      </c>
      <c r="U27" s="10" t="s">
        <v>21</v>
      </c>
      <c r="V27" s="10" t="s">
        <v>17</v>
      </c>
      <c r="W27" s="10" t="s">
        <v>16</v>
      </c>
      <c r="X27" s="10" t="s">
        <v>17</v>
      </c>
      <c r="Y27" s="10" t="s">
        <v>16</v>
      </c>
      <c r="Z27" s="10" t="s">
        <v>16</v>
      </c>
      <c r="AA27" s="11" t="s">
        <v>55</v>
      </c>
    </row>
    <row r="28" spans="1:27" x14ac:dyDescent="0.3">
      <c r="A28" s="6">
        <v>41878</v>
      </c>
      <c r="B28" s="7">
        <v>33</v>
      </c>
      <c r="C28" s="7" t="s">
        <v>27</v>
      </c>
      <c r="D28" s="7" t="s">
        <v>13</v>
      </c>
      <c r="E28" s="7" t="s">
        <v>35</v>
      </c>
      <c r="F28" s="7" t="s">
        <v>16</v>
      </c>
      <c r="G28" s="7" t="s">
        <v>16</v>
      </c>
      <c r="H28" s="7" t="s">
        <v>16</v>
      </c>
      <c r="I28" s="7" t="s">
        <v>15</v>
      </c>
      <c r="J28" s="7"/>
      <c r="K28" s="7" t="s">
        <v>16</v>
      </c>
      <c r="L28" s="7" t="s">
        <v>17</v>
      </c>
      <c r="M28" s="7" t="s">
        <v>26</v>
      </c>
      <c r="N28" s="7" t="s">
        <v>19</v>
      </c>
      <c r="O28" s="7" t="s">
        <v>16</v>
      </c>
      <c r="P28" s="7" t="s">
        <v>26</v>
      </c>
      <c r="Q28" s="7" t="s">
        <v>26</v>
      </c>
      <c r="R28" s="7" t="s">
        <v>26</v>
      </c>
      <c r="S28" s="7" t="s">
        <v>22</v>
      </c>
      <c r="T28" s="7" t="s">
        <v>22</v>
      </c>
      <c r="U28" s="7" t="s">
        <v>21</v>
      </c>
      <c r="V28" s="7" t="s">
        <v>16</v>
      </c>
      <c r="W28" s="7" t="s">
        <v>16</v>
      </c>
      <c r="X28" s="7" t="s">
        <v>16</v>
      </c>
      <c r="Y28" s="7" t="s">
        <v>26</v>
      </c>
      <c r="Z28" s="7" t="s">
        <v>16</v>
      </c>
      <c r="AA28" s="8" t="s">
        <v>15</v>
      </c>
    </row>
    <row r="29" spans="1:27" x14ac:dyDescent="0.3">
      <c r="A29" s="9">
        <v>41878</v>
      </c>
      <c r="B29" s="10">
        <v>35</v>
      </c>
      <c r="C29" s="10" t="s">
        <v>12</v>
      </c>
      <c r="D29" s="10" t="s">
        <v>13</v>
      </c>
      <c r="E29" s="10" t="s">
        <v>41</v>
      </c>
      <c r="F29" s="10" t="s">
        <v>16</v>
      </c>
      <c r="G29" s="10" t="s">
        <v>17</v>
      </c>
      <c r="H29" s="10" t="s">
        <v>17</v>
      </c>
      <c r="I29" s="10" t="s">
        <v>24</v>
      </c>
      <c r="J29" s="10"/>
      <c r="K29" s="10" t="s">
        <v>17</v>
      </c>
      <c r="L29" s="10" t="s">
        <v>17</v>
      </c>
      <c r="M29" s="10" t="s">
        <v>17</v>
      </c>
      <c r="N29" s="10" t="s">
        <v>17</v>
      </c>
      <c r="O29" s="10" t="s">
        <v>26</v>
      </c>
      <c r="P29" s="10" t="s">
        <v>26</v>
      </c>
      <c r="Q29" s="10" t="s">
        <v>26</v>
      </c>
      <c r="R29" s="10" t="s">
        <v>26</v>
      </c>
      <c r="S29" s="10" t="s">
        <v>16</v>
      </c>
      <c r="T29" s="10" t="s">
        <v>16</v>
      </c>
      <c r="U29" s="10" t="s">
        <v>17</v>
      </c>
      <c r="V29" s="10" t="s">
        <v>17</v>
      </c>
      <c r="W29" s="10" t="s">
        <v>22</v>
      </c>
      <c r="X29" s="10" t="s">
        <v>22</v>
      </c>
      <c r="Y29" s="10" t="s">
        <v>17</v>
      </c>
      <c r="Z29" s="10" t="s">
        <v>16</v>
      </c>
      <c r="AA29" s="11" t="s">
        <v>15</v>
      </c>
    </row>
    <row r="30" spans="1:27" x14ac:dyDescent="0.3">
      <c r="A30" s="6">
        <v>41878</v>
      </c>
      <c r="B30" s="7">
        <v>34</v>
      </c>
      <c r="C30" s="7" t="s">
        <v>27</v>
      </c>
      <c r="D30" s="7" t="s">
        <v>13</v>
      </c>
      <c r="E30" s="7" t="s">
        <v>39</v>
      </c>
      <c r="F30" s="7" t="s">
        <v>16</v>
      </c>
      <c r="G30" s="7" t="s">
        <v>16</v>
      </c>
      <c r="H30" s="7" t="s">
        <v>17</v>
      </c>
      <c r="I30" s="7" t="s">
        <v>36</v>
      </c>
      <c r="J30" s="7" t="s">
        <v>31</v>
      </c>
      <c r="K30" s="7" t="s">
        <v>17</v>
      </c>
      <c r="L30" s="7" t="s">
        <v>17</v>
      </c>
      <c r="M30" s="7" t="s">
        <v>26</v>
      </c>
      <c r="N30" s="7" t="s">
        <v>19</v>
      </c>
      <c r="O30" s="7" t="s">
        <v>16</v>
      </c>
      <c r="P30" s="7" t="s">
        <v>26</v>
      </c>
      <c r="Q30" s="7" t="s">
        <v>26</v>
      </c>
      <c r="R30" s="7" t="s">
        <v>29</v>
      </c>
      <c r="S30" s="7" t="s">
        <v>16</v>
      </c>
      <c r="T30" s="7" t="s">
        <v>16</v>
      </c>
      <c r="U30" s="7" t="s">
        <v>21</v>
      </c>
      <c r="V30" s="7" t="s">
        <v>16</v>
      </c>
      <c r="W30" s="7" t="s">
        <v>16</v>
      </c>
      <c r="X30" s="7" t="s">
        <v>16</v>
      </c>
      <c r="Y30" s="7" t="s">
        <v>16</v>
      </c>
      <c r="Z30" s="7" t="s">
        <v>16</v>
      </c>
      <c r="AA30" s="8" t="s">
        <v>15</v>
      </c>
    </row>
    <row r="31" spans="1:27" x14ac:dyDescent="0.3">
      <c r="A31" s="9">
        <v>41878</v>
      </c>
      <c r="B31" s="10">
        <v>37</v>
      </c>
      <c r="C31" s="10" t="s">
        <v>27</v>
      </c>
      <c r="D31" s="10" t="s">
        <v>30</v>
      </c>
      <c r="E31" s="10" t="s">
        <v>15</v>
      </c>
      <c r="F31" s="10" t="s">
        <v>16</v>
      </c>
      <c r="G31" s="10" t="s">
        <v>16</v>
      </c>
      <c r="H31" s="10" t="s">
        <v>16</v>
      </c>
      <c r="I31" s="10" t="s">
        <v>36</v>
      </c>
      <c r="J31" s="10"/>
      <c r="K31" s="10" t="s">
        <v>16</v>
      </c>
      <c r="L31" s="10" t="s">
        <v>17</v>
      </c>
      <c r="M31" s="10" t="s">
        <v>16</v>
      </c>
      <c r="N31" s="10" t="s">
        <v>16</v>
      </c>
      <c r="O31" s="10" t="s">
        <v>16</v>
      </c>
      <c r="P31" s="10" t="s">
        <v>16</v>
      </c>
      <c r="Q31" s="10" t="s">
        <v>26</v>
      </c>
      <c r="R31" s="10" t="s">
        <v>38</v>
      </c>
      <c r="S31" s="10" t="s">
        <v>17</v>
      </c>
      <c r="T31" s="10" t="s">
        <v>22</v>
      </c>
      <c r="U31" s="10" t="s">
        <v>21</v>
      </c>
      <c r="V31" s="10" t="s">
        <v>16</v>
      </c>
      <c r="W31" s="10" t="s">
        <v>16</v>
      </c>
      <c r="X31" s="10" t="s">
        <v>22</v>
      </c>
      <c r="Y31" s="10" t="s">
        <v>16</v>
      </c>
      <c r="Z31" s="10" t="s">
        <v>16</v>
      </c>
      <c r="AA31" s="11" t="s">
        <v>15</v>
      </c>
    </row>
    <row r="32" spans="1:27" x14ac:dyDescent="0.3">
      <c r="A32" s="6">
        <v>41878</v>
      </c>
      <c r="B32" s="7">
        <v>32</v>
      </c>
      <c r="C32" s="7" t="s">
        <v>27</v>
      </c>
      <c r="D32" s="7" t="s">
        <v>30</v>
      </c>
      <c r="E32" s="7" t="s">
        <v>15</v>
      </c>
      <c r="F32" s="7" t="s">
        <v>16</v>
      </c>
      <c r="G32" s="7" t="s">
        <v>16</v>
      </c>
      <c r="H32" s="7" t="s">
        <v>16</v>
      </c>
      <c r="I32" s="7" t="s">
        <v>33</v>
      </c>
      <c r="J32" s="7"/>
      <c r="K32" s="7" t="s">
        <v>17</v>
      </c>
      <c r="L32" s="7" t="s">
        <v>17</v>
      </c>
      <c r="M32" s="7" t="s">
        <v>16</v>
      </c>
      <c r="N32" s="7" t="s">
        <v>16</v>
      </c>
      <c r="O32" s="7" t="s">
        <v>16</v>
      </c>
      <c r="P32" s="7" t="s">
        <v>16</v>
      </c>
      <c r="Q32" s="7" t="s">
        <v>26</v>
      </c>
      <c r="R32" s="7" t="s">
        <v>26</v>
      </c>
      <c r="S32" s="7" t="s">
        <v>17</v>
      </c>
      <c r="T32" s="7" t="s">
        <v>17</v>
      </c>
      <c r="U32" s="7" t="s">
        <v>21</v>
      </c>
      <c r="V32" s="7" t="s">
        <v>21</v>
      </c>
      <c r="W32" s="7" t="s">
        <v>16</v>
      </c>
      <c r="X32" s="7" t="s">
        <v>22</v>
      </c>
      <c r="Y32" s="7" t="s">
        <v>16</v>
      </c>
      <c r="Z32" s="7" t="s">
        <v>16</v>
      </c>
      <c r="AA32" s="8" t="s">
        <v>15</v>
      </c>
    </row>
    <row r="33" spans="1:27" x14ac:dyDescent="0.3">
      <c r="A33" s="9">
        <v>41878</v>
      </c>
      <c r="B33" s="10">
        <v>31</v>
      </c>
      <c r="C33" s="10" t="s">
        <v>27</v>
      </c>
      <c r="D33" s="10" t="s">
        <v>13</v>
      </c>
      <c r="E33" s="10" t="s">
        <v>56</v>
      </c>
      <c r="F33" s="10" t="s">
        <v>17</v>
      </c>
      <c r="G33" s="10" t="s">
        <v>17</v>
      </c>
      <c r="H33" s="10" t="s">
        <v>16</v>
      </c>
      <c r="I33" s="10" t="s">
        <v>24</v>
      </c>
      <c r="J33" s="10"/>
      <c r="K33" s="10" t="s">
        <v>17</v>
      </c>
      <c r="L33" s="10" t="s">
        <v>17</v>
      </c>
      <c r="M33" s="10" t="s">
        <v>16</v>
      </c>
      <c r="N33" s="10" t="s">
        <v>17</v>
      </c>
      <c r="O33" s="10" t="s">
        <v>16</v>
      </c>
      <c r="P33" s="10" t="s">
        <v>16</v>
      </c>
      <c r="Q33" s="10" t="s">
        <v>26</v>
      </c>
      <c r="R33" s="10" t="s">
        <v>29</v>
      </c>
      <c r="S33" s="10" t="s">
        <v>17</v>
      </c>
      <c r="T33" s="10" t="s">
        <v>16</v>
      </c>
      <c r="U33" s="10" t="s">
        <v>16</v>
      </c>
      <c r="V33" s="10" t="s">
        <v>16</v>
      </c>
      <c r="W33" s="10" t="s">
        <v>16</v>
      </c>
      <c r="X33" s="10" t="s">
        <v>16</v>
      </c>
      <c r="Y33" s="10" t="s">
        <v>16</v>
      </c>
      <c r="Z33" s="10" t="s">
        <v>17</v>
      </c>
      <c r="AA33" s="11" t="s">
        <v>15</v>
      </c>
    </row>
    <row r="34" spans="1:27" x14ac:dyDescent="0.3">
      <c r="A34" s="6">
        <v>41878</v>
      </c>
      <c r="B34" s="7">
        <v>30</v>
      </c>
      <c r="C34" s="7" t="s">
        <v>27</v>
      </c>
      <c r="D34" s="7" t="s">
        <v>30</v>
      </c>
      <c r="E34" s="7" t="s">
        <v>15</v>
      </c>
      <c r="F34" s="7" t="s">
        <v>16</v>
      </c>
      <c r="G34" s="7" t="s">
        <v>17</v>
      </c>
      <c r="H34" s="7" t="s">
        <v>17</v>
      </c>
      <c r="I34" s="7" t="s">
        <v>36</v>
      </c>
      <c r="J34" s="7" t="s">
        <v>43</v>
      </c>
      <c r="K34" s="7" t="s">
        <v>17</v>
      </c>
      <c r="L34" s="7" t="s">
        <v>17</v>
      </c>
      <c r="M34" s="7" t="s">
        <v>26</v>
      </c>
      <c r="N34" s="7" t="s">
        <v>16</v>
      </c>
      <c r="O34" s="7" t="s">
        <v>16</v>
      </c>
      <c r="P34" s="7" t="s">
        <v>16</v>
      </c>
      <c r="Q34" s="7" t="s">
        <v>17</v>
      </c>
      <c r="R34" s="7" t="s">
        <v>20</v>
      </c>
      <c r="S34" s="7" t="s">
        <v>22</v>
      </c>
      <c r="T34" s="7" t="s">
        <v>16</v>
      </c>
      <c r="U34" s="7" t="s">
        <v>21</v>
      </c>
      <c r="V34" s="7" t="s">
        <v>17</v>
      </c>
      <c r="W34" s="7" t="s">
        <v>16</v>
      </c>
      <c r="X34" s="7" t="s">
        <v>17</v>
      </c>
      <c r="Y34" s="7" t="s">
        <v>26</v>
      </c>
      <c r="Z34" s="7" t="s">
        <v>16</v>
      </c>
      <c r="AA34" s="8" t="s">
        <v>15</v>
      </c>
    </row>
    <row r="35" spans="1:27" x14ac:dyDescent="0.3">
      <c r="A35" s="9">
        <v>41878</v>
      </c>
      <c r="B35" s="10">
        <v>42</v>
      </c>
      <c r="C35" s="10" t="s">
        <v>27</v>
      </c>
      <c r="D35" s="10" t="s">
        <v>13</v>
      </c>
      <c r="E35" s="10" t="s">
        <v>57</v>
      </c>
      <c r="F35" s="10" t="s">
        <v>16</v>
      </c>
      <c r="G35" s="10" t="s">
        <v>17</v>
      </c>
      <c r="H35" s="10" t="s">
        <v>17</v>
      </c>
      <c r="I35" s="10" t="s">
        <v>36</v>
      </c>
      <c r="J35" s="10" t="s">
        <v>31</v>
      </c>
      <c r="K35" s="10" t="s">
        <v>17</v>
      </c>
      <c r="L35" s="10" t="s">
        <v>17</v>
      </c>
      <c r="M35" s="10" t="s">
        <v>17</v>
      </c>
      <c r="N35" s="10" t="s">
        <v>17</v>
      </c>
      <c r="O35" s="10" t="s">
        <v>17</v>
      </c>
      <c r="P35" s="10" t="s">
        <v>17</v>
      </c>
      <c r="Q35" s="10" t="s">
        <v>17</v>
      </c>
      <c r="R35" s="10" t="s">
        <v>46</v>
      </c>
      <c r="S35" s="10" t="s">
        <v>22</v>
      </c>
      <c r="T35" s="10" t="s">
        <v>16</v>
      </c>
      <c r="U35" s="10" t="s">
        <v>21</v>
      </c>
      <c r="V35" s="10" t="s">
        <v>21</v>
      </c>
      <c r="W35" s="10" t="s">
        <v>22</v>
      </c>
      <c r="X35" s="10" t="s">
        <v>17</v>
      </c>
      <c r="Y35" s="10" t="s">
        <v>26</v>
      </c>
      <c r="Z35" s="10" t="s">
        <v>16</v>
      </c>
      <c r="AA35" s="11" t="s">
        <v>58</v>
      </c>
    </row>
    <row r="36" spans="1:27" x14ac:dyDescent="0.3">
      <c r="A36" s="6">
        <v>41878</v>
      </c>
      <c r="B36" s="7">
        <v>40</v>
      </c>
      <c r="C36" s="7" t="s">
        <v>12</v>
      </c>
      <c r="D36" s="7" t="s">
        <v>13</v>
      </c>
      <c r="E36" s="7" t="s">
        <v>59</v>
      </c>
      <c r="F36" s="7" t="s">
        <v>16</v>
      </c>
      <c r="G36" s="7" t="s">
        <v>16</v>
      </c>
      <c r="H36" s="7" t="s">
        <v>17</v>
      </c>
      <c r="I36" s="7" t="s">
        <v>36</v>
      </c>
      <c r="J36" s="7"/>
      <c r="K36" s="7" t="s">
        <v>16</v>
      </c>
      <c r="L36" s="7" t="s">
        <v>17</v>
      </c>
      <c r="M36" s="7" t="s">
        <v>17</v>
      </c>
      <c r="N36" s="7" t="s">
        <v>17</v>
      </c>
      <c r="O36" s="7" t="s">
        <v>16</v>
      </c>
      <c r="P36" s="7" t="s">
        <v>16</v>
      </c>
      <c r="Q36" s="7" t="s">
        <v>26</v>
      </c>
      <c r="R36" s="7" t="s">
        <v>26</v>
      </c>
      <c r="S36" s="7" t="s">
        <v>22</v>
      </c>
      <c r="T36" s="7" t="s">
        <v>16</v>
      </c>
      <c r="U36" s="7" t="s">
        <v>21</v>
      </c>
      <c r="V36" s="7" t="s">
        <v>16</v>
      </c>
      <c r="W36" s="7" t="s">
        <v>16</v>
      </c>
      <c r="X36" s="7" t="s">
        <v>22</v>
      </c>
      <c r="Y36" s="7" t="s">
        <v>17</v>
      </c>
      <c r="Z36" s="7" t="s">
        <v>16</v>
      </c>
      <c r="AA36" s="8" t="s">
        <v>15</v>
      </c>
    </row>
    <row r="37" spans="1:27" x14ac:dyDescent="0.3">
      <c r="A37" s="9">
        <v>41878</v>
      </c>
      <c r="B37" s="10">
        <v>27</v>
      </c>
      <c r="C37" s="10" t="s">
        <v>27</v>
      </c>
      <c r="D37" s="10" t="s">
        <v>13</v>
      </c>
      <c r="E37" s="10" t="s">
        <v>50</v>
      </c>
      <c r="F37" s="10" t="s">
        <v>16</v>
      </c>
      <c r="G37" s="10" t="s">
        <v>16</v>
      </c>
      <c r="H37" s="10" t="s">
        <v>17</v>
      </c>
      <c r="I37" s="10" t="s">
        <v>24</v>
      </c>
      <c r="J37" s="10"/>
      <c r="K37" s="10" t="s">
        <v>16</v>
      </c>
      <c r="L37" s="10" t="s">
        <v>17</v>
      </c>
      <c r="M37" s="10" t="s">
        <v>16</v>
      </c>
      <c r="N37" s="10" t="s">
        <v>17</v>
      </c>
      <c r="O37" s="10" t="s">
        <v>16</v>
      </c>
      <c r="P37" s="10" t="s">
        <v>16</v>
      </c>
      <c r="Q37" s="10" t="s">
        <v>26</v>
      </c>
      <c r="R37" s="10" t="s">
        <v>46</v>
      </c>
      <c r="S37" s="10" t="s">
        <v>16</v>
      </c>
      <c r="T37" s="10" t="s">
        <v>16</v>
      </c>
      <c r="U37" s="10" t="s">
        <v>17</v>
      </c>
      <c r="V37" s="10" t="s">
        <v>17</v>
      </c>
      <c r="W37" s="10" t="s">
        <v>22</v>
      </c>
      <c r="X37" s="10" t="s">
        <v>22</v>
      </c>
      <c r="Y37" s="10" t="s">
        <v>26</v>
      </c>
      <c r="Z37" s="10" t="s">
        <v>16</v>
      </c>
      <c r="AA37" s="11" t="s">
        <v>15</v>
      </c>
    </row>
    <row r="38" spans="1:27" x14ac:dyDescent="0.3">
      <c r="A38" s="6">
        <v>41878</v>
      </c>
      <c r="B38" s="7">
        <v>29</v>
      </c>
      <c r="C38" s="7" t="s">
        <v>27</v>
      </c>
      <c r="D38" s="7" t="s">
        <v>28</v>
      </c>
      <c r="E38" s="7" t="s">
        <v>15</v>
      </c>
      <c r="F38" s="7" t="s">
        <v>16</v>
      </c>
      <c r="G38" s="7" t="s">
        <v>16</v>
      </c>
      <c r="H38" s="7" t="s">
        <v>16</v>
      </c>
      <c r="I38" s="7" t="s">
        <v>24</v>
      </c>
      <c r="J38" s="7"/>
      <c r="K38" s="7" t="s">
        <v>16</v>
      </c>
      <c r="L38" s="7" t="s">
        <v>17</v>
      </c>
      <c r="M38" s="7" t="s">
        <v>16</v>
      </c>
      <c r="N38" s="7" t="s">
        <v>16</v>
      </c>
      <c r="O38" s="7" t="s">
        <v>16</v>
      </c>
      <c r="P38" s="7" t="s">
        <v>16</v>
      </c>
      <c r="Q38" s="7" t="s">
        <v>26</v>
      </c>
      <c r="R38" s="7" t="s">
        <v>46</v>
      </c>
      <c r="S38" s="7" t="s">
        <v>17</v>
      </c>
      <c r="T38" s="7" t="s">
        <v>22</v>
      </c>
      <c r="U38" s="7" t="s">
        <v>21</v>
      </c>
      <c r="V38" s="7" t="s">
        <v>16</v>
      </c>
      <c r="W38" s="7" t="s">
        <v>16</v>
      </c>
      <c r="X38" s="7" t="s">
        <v>16</v>
      </c>
      <c r="Y38" s="7" t="s">
        <v>26</v>
      </c>
      <c r="Z38" s="7" t="s">
        <v>16</v>
      </c>
      <c r="AA38" s="8" t="s">
        <v>15</v>
      </c>
    </row>
    <row r="39" spans="1:27" x14ac:dyDescent="0.3">
      <c r="A39" s="9">
        <v>41878</v>
      </c>
      <c r="B39" s="10">
        <v>38</v>
      </c>
      <c r="C39" s="10" t="s">
        <v>27</v>
      </c>
      <c r="D39" s="10" t="s">
        <v>60</v>
      </c>
      <c r="E39" s="10" t="s">
        <v>15</v>
      </c>
      <c r="F39" s="10" t="s">
        <v>16</v>
      </c>
      <c r="G39" s="10" t="s">
        <v>16</v>
      </c>
      <c r="H39" s="10" t="s">
        <v>16</v>
      </c>
      <c r="I39" s="10" t="s">
        <v>15</v>
      </c>
      <c r="J39" s="10" t="s">
        <v>34</v>
      </c>
      <c r="K39" s="10" t="s">
        <v>16</v>
      </c>
      <c r="L39" s="10" t="s">
        <v>17</v>
      </c>
      <c r="M39" s="10" t="s">
        <v>16</v>
      </c>
      <c r="N39" s="10" t="s">
        <v>17</v>
      </c>
      <c r="O39" s="10" t="s">
        <v>16</v>
      </c>
      <c r="P39" s="10" t="s">
        <v>16</v>
      </c>
      <c r="Q39" s="10" t="s">
        <v>26</v>
      </c>
      <c r="R39" s="10" t="s">
        <v>20</v>
      </c>
      <c r="S39" s="10" t="s">
        <v>22</v>
      </c>
      <c r="T39" s="10" t="s">
        <v>16</v>
      </c>
      <c r="U39" s="10" t="s">
        <v>21</v>
      </c>
      <c r="V39" s="10" t="s">
        <v>21</v>
      </c>
      <c r="W39" s="10" t="s">
        <v>16</v>
      </c>
      <c r="X39" s="10" t="s">
        <v>22</v>
      </c>
      <c r="Y39" s="10" t="s">
        <v>16</v>
      </c>
      <c r="Z39" s="10" t="s">
        <v>16</v>
      </c>
      <c r="AA39" s="11" t="s">
        <v>15</v>
      </c>
    </row>
    <row r="40" spans="1:27" x14ac:dyDescent="0.3">
      <c r="A40" s="6">
        <v>41878</v>
      </c>
      <c r="B40" s="7">
        <v>50</v>
      </c>
      <c r="C40" s="7" t="s">
        <v>27</v>
      </c>
      <c r="D40" s="7" t="s">
        <v>13</v>
      </c>
      <c r="E40" s="7" t="s">
        <v>23</v>
      </c>
      <c r="F40" s="7" t="s">
        <v>16</v>
      </c>
      <c r="G40" s="7" t="s">
        <v>16</v>
      </c>
      <c r="H40" s="7" t="s">
        <v>16</v>
      </c>
      <c r="I40" s="7" t="s">
        <v>15</v>
      </c>
      <c r="J40" s="7" t="s">
        <v>34</v>
      </c>
      <c r="K40" s="7" t="s">
        <v>16</v>
      </c>
      <c r="L40" s="7" t="s">
        <v>17</v>
      </c>
      <c r="M40" s="7" t="s">
        <v>17</v>
      </c>
      <c r="N40" s="7" t="s">
        <v>17</v>
      </c>
      <c r="O40" s="7" t="s">
        <v>16</v>
      </c>
      <c r="P40" s="7" t="s">
        <v>26</v>
      </c>
      <c r="Q40" s="7" t="s">
        <v>26</v>
      </c>
      <c r="R40" s="7" t="s">
        <v>26</v>
      </c>
      <c r="S40" s="7" t="s">
        <v>16</v>
      </c>
      <c r="T40" s="7" t="s">
        <v>16</v>
      </c>
      <c r="U40" s="7" t="s">
        <v>21</v>
      </c>
      <c r="V40" s="7" t="s">
        <v>17</v>
      </c>
      <c r="W40" s="7" t="s">
        <v>16</v>
      </c>
      <c r="X40" s="7" t="s">
        <v>22</v>
      </c>
      <c r="Y40" s="7" t="s">
        <v>26</v>
      </c>
      <c r="Z40" s="7" t="s">
        <v>16</v>
      </c>
      <c r="AA40" s="8" t="s">
        <v>15</v>
      </c>
    </row>
    <row r="41" spans="1:27" x14ac:dyDescent="0.3">
      <c r="A41" s="9">
        <v>41878</v>
      </c>
      <c r="B41" s="10">
        <v>35</v>
      </c>
      <c r="C41" s="10" t="s">
        <v>27</v>
      </c>
      <c r="D41" s="10" t="s">
        <v>13</v>
      </c>
      <c r="E41" s="10" t="s">
        <v>32</v>
      </c>
      <c r="F41" s="10" t="s">
        <v>16</v>
      </c>
      <c r="G41" s="10" t="s">
        <v>16</v>
      </c>
      <c r="H41" s="10" t="s">
        <v>17</v>
      </c>
      <c r="I41" s="10" t="s">
        <v>24</v>
      </c>
      <c r="J41" s="10" t="s">
        <v>25</v>
      </c>
      <c r="K41" s="10" t="s">
        <v>17</v>
      </c>
      <c r="L41" s="10" t="s">
        <v>17</v>
      </c>
      <c r="M41" s="10" t="s">
        <v>17</v>
      </c>
      <c r="N41" s="10" t="s">
        <v>17</v>
      </c>
      <c r="O41" s="10" t="s">
        <v>16</v>
      </c>
      <c r="P41" s="10" t="s">
        <v>17</v>
      </c>
      <c r="Q41" s="10" t="s">
        <v>17</v>
      </c>
      <c r="R41" s="10" t="s">
        <v>46</v>
      </c>
      <c r="S41" s="10" t="s">
        <v>16</v>
      </c>
      <c r="T41" s="10" t="s">
        <v>16</v>
      </c>
      <c r="U41" s="10" t="s">
        <v>17</v>
      </c>
      <c r="V41" s="10" t="s">
        <v>17</v>
      </c>
      <c r="W41" s="10" t="s">
        <v>22</v>
      </c>
      <c r="X41" s="10" t="s">
        <v>22</v>
      </c>
      <c r="Y41" s="10" t="s">
        <v>17</v>
      </c>
      <c r="Z41" s="10" t="s">
        <v>16</v>
      </c>
      <c r="AA41" s="11" t="s">
        <v>15</v>
      </c>
    </row>
    <row r="42" spans="1:27" x14ac:dyDescent="0.3">
      <c r="A42" s="6">
        <v>41878</v>
      </c>
      <c r="B42" s="7">
        <v>24</v>
      </c>
      <c r="C42" s="7" t="s">
        <v>27</v>
      </c>
      <c r="D42" s="7" t="s">
        <v>30</v>
      </c>
      <c r="E42" s="7" t="s">
        <v>15</v>
      </c>
      <c r="F42" s="7" t="s">
        <v>16</v>
      </c>
      <c r="G42" s="7" t="s">
        <v>16</v>
      </c>
      <c r="H42" s="7" t="s">
        <v>17</v>
      </c>
      <c r="I42" s="7" t="s">
        <v>36</v>
      </c>
      <c r="J42" s="7"/>
      <c r="K42" s="7" t="s">
        <v>16</v>
      </c>
      <c r="L42" s="7" t="s">
        <v>17</v>
      </c>
      <c r="M42" s="7" t="s">
        <v>16</v>
      </c>
      <c r="N42" s="7" t="s">
        <v>16</v>
      </c>
      <c r="O42" s="7" t="s">
        <v>16</v>
      </c>
      <c r="P42" s="7" t="s">
        <v>16</v>
      </c>
      <c r="Q42" s="7" t="s">
        <v>26</v>
      </c>
      <c r="R42" s="7" t="s">
        <v>26</v>
      </c>
      <c r="S42" s="7" t="s">
        <v>22</v>
      </c>
      <c r="T42" s="7" t="s">
        <v>22</v>
      </c>
      <c r="U42" s="7" t="s">
        <v>21</v>
      </c>
      <c r="V42" s="7" t="s">
        <v>16</v>
      </c>
      <c r="W42" s="7" t="s">
        <v>16</v>
      </c>
      <c r="X42" s="7" t="s">
        <v>17</v>
      </c>
      <c r="Y42" s="7" t="s">
        <v>16</v>
      </c>
      <c r="Z42" s="7" t="s">
        <v>17</v>
      </c>
      <c r="AA42" s="8" t="s">
        <v>15</v>
      </c>
    </row>
    <row r="43" spans="1:27" x14ac:dyDescent="0.3">
      <c r="A43" s="9">
        <v>41878</v>
      </c>
      <c r="B43" s="10">
        <v>35</v>
      </c>
      <c r="C43" s="10" t="s">
        <v>27</v>
      </c>
      <c r="D43" s="10" t="s">
        <v>13</v>
      </c>
      <c r="E43" s="10" t="s">
        <v>37</v>
      </c>
      <c r="F43" s="10" t="s">
        <v>16</v>
      </c>
      <c r="G43" s="10" t="s">
        <v>16</v>
      </c>
      <c r="H43" s="10" t="s">
        <v>16</v>
      </c>
      <c r="I43" s="10" t="s">
        <v>15</v>
      </c>
      <c r="J43" s="10" t="s">
        <v>25</v>
      </c>
      <c r="K43" s="10" t="s">
        <v>17</v>
      </c>
      <c r="L43" s="10" t="s">
        <v>17</v>
      </c>
      <c r="M43" s="10" t="s">
        <v>17</v>
      </c>
      <c r="N43" s="10" t="s">
        <v>19</v>
      </c>
      <c r="O43" s="10" t="s">
        <v>26</v>
      </c>
      <c r="P43" s="10" t="s">
        <v>17</v>
      </c>
      <c r="Q43" s="10" t="s">
        <v>26</v>
      </c>
      <c r="R43" s="10" t="s">
        <v>29</v>
      </c>
      <c r="S43" s="10" t="s">
        <v>17</v>
      </c>
      <c r="T43" s="10" t="s">
        <v>17</v>
      </c>
      <c r="U43" s="10" t="s">
        <v>21</v>
      </c>
      <c r="V43" s="10" t="s">
        <v>16</v>
      </c>
      <c r="W43" s="10" t="s">
        <v>16</v>
      </c>
      <c r="X43" s="10" t="s">
        <v>22</v>
      </c>
      <c r="Y43" s="10" t="s">
        <v>26</v>
      </c>
      <c r="Z43" s="10" t="s">
        <v>16</v>
      </c>
      <c r="AA43" s="11" t="s">
        <v>15</v>
      </c>
    </row>
    <row r="44" spans="1:27" x14ac:dyDescent="0.3">
      <c r="A44" s="6">
        <v>41878</v>
      </c>
      <c r="B44" s="7">
        <v>27</v>
      </c>
      <c r="C44" s="7" t="s">
        <v>27</v>
      </c>
      <c r="D44" s="7" t="s">
        <v>28</v>
      </c>
      <c r="E44" s="7" t="s">
        <v>15</v>
      </c>
      <c r="F44" s="7" t="s">
        <v>16</v>
      </c>
      <c r="G44" s="7" t="s">
        <v>17</v>
      </c>
      <c r="H44" s="7" t="s">
        <v>17</v>
      </c>
      <c r="I44" s="7" t="s">
        <v>36</v>
      </c>
      <c r="J44" s="7"/>
      <c r="K44" s="7" t="s">
        <v>16</v>
      </c>
      <c r="L44" s="7" t="s">
        <v>17</v>
      </c>
      <c r="M44" s="7" t="s">
        <v>16</v>
      </c>
      <c r="N44" s="7" t="s">
        <v>17</v>
      </c>
      <c r="O44" s="7" t="s">
        <v>16</v>
      </c>
      <c r="P44" s="7" t="s">
        <v>16</v>
      </c>
      <c r="Q44" s="7" t="s">
        <v>17</v>
      </c>
      <c r="R44" s="7" t="s">
        <v>38</v>
      </c>
      <c r="S44" s="7" t="s">
        <v>22</v>
      </c>
      <c r="T44" s="7" t="s">
        <v>16</v>
      </c>
      <c r="U44" s="7" t="s">
        <v>21</v>
      </c>
      <c r="V44" s="7" t="s">
        <v>16</v>
      </c>
      <c r="W44" s="7" t="s">
        <v>16</v>
      </c>
      <c r="X44" s="7" t="s">
        <v>16</v>
      </c>
      <c r="Y44" s="7" t="s">
        <v>17</v>
      </c>
      <c r="Z44" s="7" t="s">
        <v>16</v>
      </c>
      <c r="AA44" s="8" t="s">
        <v>15</v>
      </c>
    </row>
    <row r="45" spans="1:27" x14ac:dyDescent="0.3">
      <c r="A45" s="9">
        <v>41878</v>
      </c>
      <c r="B45" s="10">
        <v>18</v>
      </c>
      <c r="C45" s="10" t="s">
        <v>27</v>
      </c>
      <c r="D45" s="10" t="s">
        <v>61</v>
      </c>
      <c r="E45" s="10" t="s">
        <v>15</v>
      </c>
      <c r="F45" s="10" t="s">
        <v>16</v>
      </c>
      <c r="G45" s="10" t="s">
        <v>16</v>
      </c>
      <c r="H45" s="10" t="s">
        <v>16</v>
      </c>
      <c r="I45" s="10" t="s">
        <v>18</v>
      </c>
      <c r="J45" s="10"/>
      <c r="K45" s="10" t="s">
        <v>16</v>
      </c>
      <c r="L45" s="10" t="s">
        <v>17</v>
      </c>
      <c r="M45" s="10" t="s">
        <v>16</v>
      </c>
      <c r="N45" s="10" t="s">
        <v>19</v>
      </c>
      <c r="O45" s="10" t="s">
        <v>16</v>
      </c>
      <c r="P45" s="10" t="s">
        <v>16</v>
      </c>
      <c r="Q45" s="10" t="s">
        <v>26</v>
      </c>
      <c r="R45" s="10" t="s">
        <v>29</v>
      </c>
      <c r="S45" s="10" t="s">
        <v>17</v>
      </c>
      <c r="T45" s="10" t="s">
        <v>22</v>
      </c>
      <c r="U45" s="10" t="s">
        <v>16</v>
      </c>
      <c r="V45" s="10" t="s">
        <v>21</v>
      </c>
      <c r="W45" s="10" t="s">
        <v>16</v>
      </c>
      <c r="X45" s="10" t="s">
        <v>16</v>
      </c>
      <c r="Y45" s="10" t="s">
        <v>16</v>
      </c>
      <c r="Z45" s="10" t="s">
        <v>16</v>
      </c>
      <c r="AA45" s="11" t="s">
        <v>15</v>
      </c>
    </row>
    <row r="46" spans="1:27" x14ac:dyDescent="0.3">
      <c r="A46" s="6">
        <v>41878</v>
      </c>
      <c r="B46" s="7">
        <v>30</v>
      </c>
      <c r="C46" s="7" t="s">
        <v>27</v>
      </c>
      <c r="D46" s="7" t="s">
        <v>13</v>
      </c>
      <c r="E46" s="7" t="s">
        <v>23</v>
      </c>
      <c r="F46" s="7" t="s">
        <v>16</v>
      </c>
      <c r="G46" s="7" t="s">
        <v>16</v>
      </c>
      <c r="H46" s="7" t="s">
        <v>17</v>
      </c>
      <c r="I46" s="7" t="s">
        <v>36</v>
      </c>
      <c r="J46" s="7" t="s">
        <v>31</v>
      </c>
      <c r="K46" s="7" t="s">
        <v>16</v>
      </c>
      <c r="L46" s="7" t="s">
        <v>17</v>
      </c>
      <c r="M46" s="7" t="s">
        <v>26</v>
      </c>
      <c r="N46" s="7" t="s">
        <v>16</v>
      </c>
      <c r="O46" s="7" t="s">
        <v>16</v>
      </c>
      <c r="P46" s="7" t="s">
        <v>16</v>
      </c>
      <c r="Q46" s="7" t="s">
        <v>26</v>
      </c>
      <c r="R46" s="7" t="s">
        <v>26</v>
      </c>
      <c r="S46" s="7" t="s">
        <v>16</v>
      </c>
      <c r="T46" s="7" t="s">
        <v>16</v>
      </c>
      <c r="U46" s="7" t="s">
        <v>16</v>
      </c>
      <c r="V46" s="7" t="s">
        <v>16</v>
      </c>
      <c r="W46" s="7" t="s">
        <v>16</v>
      </c>
      <c r="X46" s="7" t="s">
        <v>22</v>
      </c>
      <c r="Y46" s="7" t="s">
        <v>26</v>
      </c>
      <c r="Z46" s="7" t="s">
        <v>16</v>
      </c>
      <c r="AA46" s="8" t="s">
        <v>15</v>
      </c>
    </row>
    <row r="47" spans="1:27" x14ac:dyDescent="0.3">
      <c r="A47" s="9">
        <v>41878</v>
      </c>
      <c r="B47" s="10">
        <v>38</v>
      </c>
      <c r="C47" s="10" t="s">
        <v>12</v>
      </c>
      <c r="D47" s="10" t="s">
        <v>13</v>
      </c>
      <c r="E47" s="10" t="s">
        <v>32</v>
      </c>
      <c r="F47" s="10" t="s">
        <v>16</v>
      </c>
      <c r="G47" s="10" t="s">
        <v>17</v>
      </c>
      <c r="H47" s="10" t="s">
        <v>17</v>
      </c>
      <c r="I47" s="10" t="s">
        <v>36</v>
      </c>
      <c r="J47" s="10" t="s">
        <v>31</v>
      </c>
      <c r="K47" s="10" t="s">
        <v>16</v>
      </c>
      <c r="L47" s="10" t="s">
        <v>17</v>
      </c>
      <c r="M47" s="10" t="s">
        <v>17</v>
      </c>
      <c r="N47" s="10" t="s">
        <v>17</v>
      </c>
      <c r="O47" s="10" t="s">
        <v>16</v>
      </c>
      <c r="P47" s="10" t="s">
        <v>17</v>
      </c>
      <c r="Q47" s="10" t="s">
        <v>17</v>
      </c>
      <c r="R47" s="10" t="s">
        <v>20</v>
      </c>
      <c r="S47" s="10" t="s">
        <v>16</v>
      </c>
      <c r="T47" s="10" t="s">
        <v>16</v>
      </c>
      <c r="U47" s="10" t="s">
        <v>21</v>
      </c>
      <c r="V47" s="10" t="s">
        <v>17</v>
      </c>
      <c r="W47" s="10" t="s">
        <v>16</v>
      </c>
      <c r="X47" s="10" t="s">
        <v>16</v>
      </c>
      <c r="Y47" s="10" t="s">
        <v>17</v>
      </c>
      <c r="Z47" s="10" t="s">
        <v>16</v>
      </c>
      <c r="AA47" s="11" t="s">
        <v>62</v>
      </c>
    </row>
    <row r="48" spans="1:27" x14ac:dyDescent="0.3">
      <c r="A48" s="6">
        <v>41878</v>
      </c>
      <c r="B48" s="7">
        <v>28</v>
      </c>
      <c r="C48" s="7" t="s">
        <v>27</v>
      </c>
      <c r="D48" s="7" t="s">
        <v>30</v>
      </c>
      <c r="E48" s="7" t="s">
        <v>15</v>
      </c>
      <c r="F48" s="7" t="s">
        <v>16</v>
      </c>
      <c r="G48" s="7" t="s">
        <v>16</v>
      </c>
      <c r="H48" s="7" t="s">
        <v>16</v>
      </c>
      <c r="I48" s="7" t="s">
        <v>15</v>
      </c>
      <c r="J48" s="7" t="s">
        <v>31</v>
      </c>
      <c r="K48" s="7" t="s">
        <v>16</v>
      </c>
      <c r="L48" s="7" t="s">
        <v>17</v>
      </c>
      <c r="M48" s="7" t="s">
        <v>26</v>
      </c>
      <c r="N48" s="7" t="s">
        <v>19</v>
      </c>
      <c r="O48" s="7" t="s">
        <v>16</v>
      </c>
      <c r="P48" s="7" t="s">
        <v>16</v>
      </c>
      <c r="Q48" s="7" t="s">
        <v>26</v>
      </c>
      <c r="R48" s="7" t="s">
        <v>26</v>
      </c>
      <c r="S48" s="7" t="s">
        <v>16</v>
      </c>
      <c r="T48" s="7" t="s">
        <v>22</v>
      </c>
      <c r="U48" s="7" t="s">
        <v>21</v>
      </c>
      <c r="V48" s="7" t="s">
        <v>17</v>
      </c>
      <c r="W48" s="7" t="s">
        <v>22</v>
      </c>
      <c r="X48" s="7" t="s">
        <v>17</v>
      </c>
      <c r="Y48" s="7" t="s">
        <v>26</v>
      </c>
      <c r="Z48" s="7" t="s">
        <v>16</v>
      </c>
      <c r="AA48" s="8" t="s">
        <v>15</v>
      </c>
    </row>
    <row r="49" spans="1:27" x14ac:dyDescent="0.3">
      <c r="A49" s="9">
        <v>41878</v>
      </c>
      <c r="B49" s="10">
        <v>34</v>
      </c>
      <c r="C49" s="10" t="s">
        <v>27</v>
      </c>
      <c r="D49" s="10" t="s">
        <v>13</v>
      </c>
      <c r="E49" s="10" t="s">
        <v>35</v>
      </c>
      <c r="F49" s="10" t="s">
        <v>16</v>
      </c>
      <c r="G49" s="10" t="s">
        <v>16</v>
      </c>
      <c r="H49" s="10" t="s">
        <v>16</v>
      </c>
      <c r="I49" s="10" t="s">
        <v>15</v>
      </c>
      <c r="J49" s="10"/>
      <c r="K49" s="10" t="s">
        <v>16</v>
      </c>
      <c r="L49" s="10" t="s">
        <v>17</v>
      </c>
      <c r="M49" s="10" t="s">
        <v>16</v>
      </c>
      <c r="N49" s="10" t="s">
        <v>16</v>
      </c>
      <c r="O49" s="10" t="s">
        <v>16</v>
      </c>
      <c r="P49" s="10" t="s">
        <v>16</v>
      </c>
      <c r="Q49" s="10" t="s">
        <v>26</v>
      </c>
      <c r="R49" s="10" t="s">
        <v>26</v>
      </c>
      <c r="S49" s="10" t="s">
        <v>16</v>
      </c>
      <c r="T49" s="10" t="s">
        <v>16</v>
      </c>
      <c r="U49" s="10" t="s">
        <v>17</v>
      </c>
      <c r="V49" s="10" t="s">
        <v>17</v>
      </c>
      <c r="W49" s="10" t="s">
        <v>22</v>
      </c>
      <c r="X49" s="10" t="s">
        <v>17</v>
      </c>
      <c r="Y49" s="10" t="s">
        <v>26</v>
      </c>
      <c r="Z49" s="10" t="s">
        <v>16</v>
      </c>
      <c r="AA49" s="11" t="s">
        <v>15</v>
      </c>
    </row>
    <row r="50" spans="1:27" x14ac:dyDescent="0.3">
      <c r="A50" s="6">
        <v>41878</v>
      </c>
      <c r="B50" s="7">
        <v>26</v>
      </c>
      <c r="C50" s="7" t="s">
        <v>27</v>
      </c>
      <c r="D50" s="7" t="s">
        <v>28</v>
      </c>
      <c r="E50" s="7" t="s">
        <v>15</v>
      </c>
      <c r="F50" s="7" t="s">
        <v>17</v>
      </c>
      <c r="G50" s="7" t="s">
        <v>16</v>
      </c>
      <c r="H50" s="7" t="s">
        <v>16</v>
      </c>
      <c r="I50" s="7" t="s">
        <v>36</v>
      </c>
      <c r="J50" s="7"/>
      <c r="K50" s="7" t="s">
        <v>16</v>
      </c>
      <c r="L50" s="7" t="s">
        <v>17</v>
      </c>
      <c r="M50" s="7" t="s">
        <v>16</v>
      </c>
      <c r="N50" s="7" t="s">
        <v>17</v>
      </c>
      <c r="O50" s="7" t="s">
        <v>17</v>
      </c>
      <c r="P50" s="7" t="s">
        <v>16</v>
      </c>
      <c r="Q50" s="7" t="s">
        <v>26</v>
      </c>
      <c r="R50" s="7" t="s">
        <v>26</v>
      </c>
      <c r="S50" s="7" t="s">
        <v>16</v>
      </c>
      <c r="T50" s="7" t="s">
        <v>16</v>
      </c>
      <c r="U50" s="7" t="s">
        <v>17</v>
      </c>
      <c r="V50" s="7" t="s">
        <v>17</v>
      </c>
      <c r="W50" s="7" t="s">
        <v>16</v>
      </c>
      <c r="X50" s="7" t="s">
        <v>16</v>
      </c>
      <c r="Y50" s="7" t="s">
        <v>17</v>
      </c>
      <c r="Z50" s="7" t="s">
        <v>16</v>
      </c>
      <c r="AA50" s="8" t="s">
        <v>15</v>
      </c>
    </row>
    <row r="51" spans="1:27" x14ac:dyDescent="0.3">
      <c r="A51" s="9">
        <v>41878</v>
      </c>
      <c r="B51" s="10">
        <v>30</v>
      </c>
      <c r="C51" s="10" t="s">
        <v>27</v>
      </c>
      <c r="D51" s="10" t="s">
        <v>13</v>
      </c>
      <c r="E51" s="10" t="s">
        <v>14</v>
      </c>
      <c r="F51" s="10" t="s">
        <v>16</v>
      </c>
      <c r="G51" s="10" t="s">
        <v>17</v>
      </c>
      <c r="H51" s="10" t="s">
        <v>17</v>
      </c>
      <c r="I51" s="10" t="s">
        <v>24</v>
      </c>
      <c r="J51" s="10" t="s">
        <v>31</v>
      </c>
      <c r="K51" s="10" t="s">
        <v>16</v>
      </c>
      <c r="L51" s="10" t="s">
        <v>17</v>
      </c>
      <c r="M51" s="10" t="s">
        <v>17</v>
      </c>
      <c r="N51" s="10" t="s">
        <v>16</v>
      </c>
      <c r="O51" s="10" t="s">
        <v>16</v>
      </c>
      <c r="P51" s="10" t="s">
        <v>26</v>
      </c>
      <c r="Q51" s="10" t="s">
        <v>26</v>
      </c>
      <c r="R51" s="10" t="s">
        <v>26</v>
      </c>
      <c r="S51" s="10" t="s">
        <v>22</v>
      </c>
      <c r="T51" s="10" t="s">
        <v>16</v>
      </c>
      <c r="U51" s="10" t="s">
        <v>21</v>
      </c>
      <c r="V51" s="10" t="s">
        <v>17</v>
      </c>
      <c r="W51" s="10" t="s">
        <v>16</v>
      </c>
      <c r="X51" s="10" t="s">
        <v>16</v>
      </c>
      <c r="Y51" s="10" t="s">
        <v>26</v>
      </c>
      <c r="Z51" s="10" t="s">
        <v>16</v>
      </c>
      <c r="AA51" s="11" t="s">
        <v>63</v>
      </c>
    </row>
    <row r="52" spans="1:27" x14ac:dyDescent="0.3">
      <c r="A52" s="6">
        <v>41878</v>
      </c>
      <c r="B52" s="7">
        <v>22</v>
      </c>
      <c r="C52" s="7" t="s">
        <v>27</v>
      </c>
      <c r="D52" s="7" t="s">
        <v>13</v>
      </c>
      <c r="E52" s="7" t="s">
        <v>32</v>
      </c>
      <c r="F52" s="7" t="s">
        <v>16</v>
      </c>
      <c r="G52" s="7" t="s">
        <v>17</v>
      </c>
      <c r="H52" s="7" t="s">
        <v>17</v>
      </c>
      <c r="I52" s="7" t="s">
        <v>18</v>
      </c>
      <c r="J52" s="7"/>
      <c r="K52" s="7" t="s">
        <v>16</v>
      </c>
      <c r="L52" s="7" t="s">
        <v>17</v>
      </c>
      <c r="M52" s="7" t="s">
        <v>16</v>
      </c>
      <c r="N52" s="7" t="s">
        <v>17</v>
      </c>
      <c r="O52" s="7" t="s">
        <v>16</v>
      </c>
      <c r="P52" s="7" t="s">
        <v>16</v>
      </c>
      <c r="Q52" s="7" t="s">
        <v>17</v>
      </c>
      <c r="R52" s="7" t="s">
        <v>38</v>
      </c>
      <c r="S52" s="7" t="s">
        <v>22</v>
      </c>
      <c r="T52" s="7" t="s">
        <v>16</v>
      </c>
      <c r="U52" s="7" t="s">
        <v>16</v>
      </c>
      <c r="V52" s="7" t="s">
        <v>16</v>
      </c>
      <c r="W52" s="7" t="s">
        <v>16</v>
      </c>
      <c r="X52" s="7" t="s">
        <v>22</v>
      </c>
      <c r="Y52" s="7" t="s">
        <v>26</v>
      </c>
      <c r="Z52" s="7" t="s">
        <v>16</v>
      </c>
      <c r="AA52" s="8" t="s">
        <v>15</v>
      </c>
    </row>
    <row r="53" spans="1:27" x14ac:dyDescent="0.3">
      <c r="A53" s="9">
        <v>41878</v>
      </c>
      <c r="B53" s="10">
        <v>33</v>
      </c>
      <c r="C53" s="10" t="s">
        <v>27</v>
      </c>
      <c r="D53" s="10" t="s">
        <v>13</v>
      </c>
      <c r="E53" s="10" t="s">
        <v>64</v>
      </c>
      <c r="F53" s="10" t="s">
        <v>16</v>
      </c>
      <c r="G53" s="10" t="s">
        <v>16</v>
      </c>
      <c r="H53" s="10" t="s">
        <v>16</v>
      </c>
      <c r="I53" s="10" t="s">
        <v>15</v>
      </c>
      <c r="J53" s="10" t="s">
        <v>34</v>
      </c>
      <c r="K53" s="10" t="s">
        <v>17</v>
      </c>
      <c r="L53" s="10" t="s">
        <v>17</v>
      </c>
      <c r="M53" s="10" t="s">
        <v>26</v>
      </c>
      <c r="N53" s="10" t="s">
        <v>19</v>
      </c>
      <c r="O53" s="10" t="s">
        <v>26</v>
      </c>
      <c r="P53" s="10" t="s">
        <v>26</v>
      </c>
      <c r="Q53" s="10" t="s">
        <v>26</v>
      </c>
      <c r="R53" s="10" t="s">
        <v>26</v>
      </c>
      <c r="S53" s="10" t="s">
        <v>16</v>
      </c>
      <c r="T53" s="10" t="s">
        <v>16</v>
      </c>
      <c r="U53" s="10" t="s">
        <v>21</v>
      </c>
      <c r="V53" s="10" t="s">
        <v>17</v>
      </c>
      <c r="W53" s="10" t="s">
        <v>22</v>
      </c>
      <c r="X53" s="10" t="s">
        <v>22</v>
      </c>
      <c r="Y53" s="10" t="s">
        <v>26</v>
      </c>
      <c r="Z53" s="10" t="s">
        <v>16</v>
      </c>
      <c r="AA53" s="11" t="s">
        <v>15</v>
      </c>
    </row>
    <row r="54" spans="1:27" x14ac:dyDescent="0.3">
      <c r="A54" s="6">
        <v>41878</v>
      </c>
      <c r="B54" s="7">
        <v>31</v>
      </c>
      <c r="C54" s="7" t="s">
        <v>27</v>
      </c>
      <c r="D54" s="7" t="s">
        <v>13</v>
      </c>
      <c r="E54" s="7" t="s">
        <v>15</v>
      </c>
      <c r="F54" s="7" t="s">
        <v>16</v>
      </c>
      <c r="G54" s="7" t="s">
        <v>16</v>
      </c>
      <c r="H54" s="7" t="s">
        <v>16</v>
      </c>
      <c r="I54" s="7" t="s">
        <v>15</v>
      </c>
      <c r="J54" s="7" t="s">
        <v>34</v>
      </c>
      <c r="K54" s="7" t="s">
        <v>17</v>
      </c>
      <c r="L54" s="7" t="s">
        <v>17</v>
      </c>
      <c r="M54" s="7" t="s">
        <v>26</v>
      </c>
      <c r="N54" s="7" t="s">
        <v>16</v>
      </c>
      <c r="O54" s="7" t="s">
        <v>26</v>
      </c>
      <c r="P54" s="7" t="s">
        <v>26</v>
      </c>
      <c r="Q54" s="7" t="s">
        <v>26</v>
      </c>
      <c r="R54" s="7" t="s">
        <v>26</v>
      </c>
      <c r="S54" s="7" t="s">
        <v>22</v>
      </c>
      <c r="T54" s="7" t="s">
        <v>22</v>
      </c>
      <c r="U54" s="7" t="s">
        <v>21</v>
      </c>
      <c r="V54" s="7" t="s">
        <v>21</v>
      </c>
      <c r="W54" s="7" t="s">
        <v>22</v>
      </c>
      <c r="X54" s="7" t="s">
        <v>22</v>
      </c>
      <c r="Y54" s="7" t="s">
        <v>26</v>
      </c>
      <c r="Z54" s="7" t="s">
        <v>16</v>
      </c>
      <c r="AA54" s="8" t="s">
        <v>15</v>
      </c>
    </row>
    <row r="55" spans="1:27" x14ac:dyDescent="0.3">
      <c r="A55" s="9">
        <v>41878</v>
      </c>
      <c r="B55" s="10">
        <v>32</v>
      </c>
      <c r="C55" s="10" t="s">
        <v>27</v>
      </c>
      <c r="D55" s="10" t="s">
        <v>13</v>
      </c>
      <c r="E55" s="10" t="s">
        <v>35</v>
      </c>
      <c r="F55" s="10" t="s">
        <v>16</v>
      </c>
      <c r="G55" s="10" t="s">
        <v>16</v>
      </c>
      <c r="H55" s="10" t="s">
        <v>16</v>
      </c>
      <c r="I55" s="10" t="s">
        <v>33</v>
      </c>
      <c r="J55" s="10"/>
      <c r="K55" s="10" t="s">
        <v>17</v>
      </c>
      <c r="L55" s="10" t="s">
        <v>17</v>
      </c>
      <c r="M55" s="10" t="s">
        <v>26</v>
      </c>
      <c r="N55" s="10" t="s">
        <v>19</v>
      </c>
      <c r="O55" s="10" t="s">
        <v>16</v>
      </c>
      <c r="P55" s="10" t="s">
        <v>16</v>
      </c>
      <c r="Q55" s="10" t="s">
        <v>26</v>
      </c>
      <c r="R55" s="10" t="s">
        <v>26</v>
      </c>
      <c r="S55" s="10" t="s">
        <v>22</v>
      </c>
      <c r="T55" s="10" t="s">
        <v>16</v>
      </c>
      <c r="U55" s="10" t="s">
        <v>21</v>
      </c>
      <c r="V55" s="10" t="s">
        <v>17</v>
      </c>
      <c r="W55" s="10" t="s">
        <v>16</v>
      </c>
      <c r="X55" s="10" t="s">
        <v>16</v>
      </c>
      <c r="Y55" s="10" t="s">
        <v>26</v>
      </c>
      <c r="Z55" s="10" t="s">
        <v>16</v>
      </c>
      <c r="AA55" s="11" t="s">
        <v>15</v>
      </c>
    </row>
    <row r="56" spans="1:27" x14ac:dyDescent="0.3">
      <c r="A56" s="6">
        <v>41878</v>
      </c>
      <c r="B56" s="7">
        <v>28</v>
      </c>
      <c r="C56" s="7" t="s">
        <v>27</v>
      </c>
      <c r="D56" s="7" t="s">
        <v>65</v>
      </c>
      <c r="E56" s="7" t="s">
        <v>15</v>
      </c>
      <c r="F56" s="7" t="s">
        <v>16</v>
      </c>
      <c r="G56" s="7" t="s">
        <v>16</v>
      </c>
      <c r="H56" s="7" t="s">
        <v>16</v>
      </c>
      <c r="I56" s="7" t="s">
        <v>15</v>
      </c>
      <c r="J56" s="7" t="s">
        <v>34</v>
      </c>
      <c r="K56" s="7" t="s">
        <v>16</v>
      </c>
      <c r="L56" s="7" t="s">
        <v>17</v>
      </c>
      <c r="M56" s="7" t="s">
        <v>16</v>
      </c>
      <c r="N56" s="7" t="s">
        <v>16</v>
      </c>
      <c r="O56" s="7" t="s">
        <v>16</v>
      </c>
      <c r="P56" s="7" t="s">
        <v>16</v>
      </c>
      <c r="Q56" s="7" t="s">
        <v>26</v>
      </c>
      <c r="R56" s="7" t="s">
        <v>26</v>
      </c>
      <c r="S56" s="7" t="s">
        <v>16</v>
      </c>
      <c r="T56" s="7" t="s">
        <v>16</v>
      </c>
      <c r="U56" s="7" t="s">
        <v>16</v>
      </c>
      <c r="V56" s="7" t="s">
        <v>16</v>
      </c>
      <c r="W56" s="7" t="s">
        <v>16</v>
      </c>
      <c r="X56" s="7" t="s">
        <v>22</v>
      </c>
      <c r="Y56" s="7" t="s">
        <v>26</v>
      </c>
      <c r="Z56" s="7" t="s">
        <v>16</v>
      </c>
      <c r="AA56" s="8" t="s">
        <v>15</v>
      </c>
    </row>
    <row r="57" spans="1:27" x14ac:dyDescent="0.3">
      <c r="A57" s="9">
        <v>41878</v>
      </c>
      <c r="B57" s="10">
        <v>27</v>
      </c>
      <c r="C57" s="10" t="s">
        <v>27</v>
      </c>
      <c r="D57" s="10" t="s">
        <v>13</v>
      </c>
      <c r="E57" s="10" t="s">
        <v>50</v>
      </c>
      <c r="F57" s="10" t="s">
        <v>16</v>
      </c>
      <c r="G57" s="10" t="s">
        <v>17</v>
      </c>
      <c r="H57" s="10" t="s">
        <v>17</v>
      </c>
      <c r="I57" s="10" t="s">
        <v>24</v>
      </c>
      <c r="J57" s="10" t="s">
        <v>31</v>
      </c>
      <c r="K57" s="10" t="s">
        <v>16</v>
      </c>
      <c r="L57" s="10" t="s">
        <v>17</v>
      </c>
      <c r="M57" s="10" t="s">
        <v>17</v>
      </c>
      <c r="N57" s="10" t="s">
        <v>17</v>
      </c>
      <c r="O57" s="10" t="s">
        <v>16</v>
      </c>
      <c r="P57" s="10" t="s">
        <v>16</v>
      </c>
      <c r="Q57" s="10" t="s">
        <v>17</v>
      </c>
      <c r="R57" s="10" t="s">
        <v>26</v>
      </c>
      <c r="S57" s="10" t="s">
        <v>22</v>
      </c>
      <c r="T57" s="10" t="s">
        <v>16</v>
      </c>
      <c r="U57" s="10" t="s">
        <v>16</v>
      </c>
      <c r="V57" s="10" t="s">
        <v>16</v>
      </c>
      <c r="W57" s="10" t="s">
        <v>16</v>
      </c>
      <c r="X57" s="10" t="s">
        <v>16</v>
      </c>
      <c r="Y57" s="10" t="s">
        <v>26</v>
      </c>
      <c r="Z57" s="10" t="s">
        <v>16</v>
      </c>
      <c r="AA57" s="11" t="s">
        <v>15</v>
      </c>
    </row>
    <row r="58" spans="1:27" x14ac:dyDescent="0.3">
      <c r="A58" s="6">
        <v>41878</v>
      </c>
      <c r="B58" s="7">
        <v>32</v>
      </c>
      <c r="C58" s="7" t="s">
        <v>27</v>
      </c>
      <c r="D58" s="7" t="s">
        <v>13</v>
      </c>
      <c r="E58" s="7" t="s">
        <v>35</v>
      </c>
      <c r="F58" s="7" t="s">
        <v>16</v>
      </c>
      <c r="G58" s="7" t="s">
        <v>17</v>
      </c>
      <c r="H58" s="7" t="s">
        <v>16</v>
      </c>
      <c r="I58" s="7" t="s">
        <v>15</v>
      </c>
      <c r="J58" s="7"/>
      <c r="K58" s="7" t="s">
        <v>17</v>
      </c>
      <c r="L58" s="7" t="s">
        <v>17</v>
      </c>
      <c r="M58" s="7" t="s">
        <v>26</v>
      </c>
      <c r="N58" s="7" t="s">
        <v>16</v>
      </c>
      <c r="O58" s="7" t="s">
        <v>16</v>
      </c>
      <c r="P58" s="7" t="s">
        <v>16</v>
      </c>
      <c r="Q58" s="7" t="s">
        <v>26</v>
      </c>
      <c r="R58" s="7" t="s">
        <v>20</v>
      </c>
      <c r="S58" s="7" t="s">
        <v>16</v>
      </c>
      <c r="T58" s="7" t="s">
        <v>16</v>
      </c>
      <c r="U58" s="7" t="s">
        <v>17</v>
      </c>
      <c r="V58" s="7" t="s">
        <v>17</v>
      </c>
      <c r="W58" s="7" t="s">
        <v>16</v>
      </c>
      <c r="X58" s="7" t="s">
        <v>16</v>
      </c>
      <c r="Y58" s="7" t="s">
        <v>17</v>
      </c>
      <c r="Z58" s="7" t="s">
        <v>16</v>
      </c>
      <c r="AA58" s="8" t="s">
        <v>15</v>
      </c>
    </row>
    <row r="59" spans="1:27" x14ac:dyDescent="0.3">
      <c r="A59" s="9">
        <v>41878</v>
      </c>
      <c r="B59" s="10">
        <v>24</v>
      </c>
      <c r="C59" s="10" t="s">
        <v>27</v>
      </c>
      <c r="D59" s="10" t="s">
        <v>13</v>
      </c>
      <c r="E59" s="10" t="s">
        <v>50</v>
      </c>
      <c r="F59" s="10" t="s">
        <v>16</v>
      </c>
      <c r="G59" s="10" t="s">
        <v>17</v>
      </c>
      <c r="H59" s="10" t="s">
        <v>17</v>
      </c>
      <c r="I59" s="10" t="s">
        <v>36</v>
      </c>
      <c r="J59" s="10" t="s">
        <v>31</v>
      </c>
      <c r="K59" s="10" t="s">
        <v>17</v>
      </c>
      <c r="L59" s="10" t="s">
        <v>17</v>
      </c>
      <c r="M59" s="10" t="s">
        <v>26</v>
      </c>
      <c r="N59" s="10" t="s">
        <v>16</v>
      </c>
      <c r="O59" s="10" t="s">
        <v>16</v>
      </c>
      <c r="P59" s="10" t="s">
        <v>16</v>
      </c>
      <c r="Q59" s="10" t="s">
        <v>26</v>
      </c>
      <c r="R59" s="10" t="s">
        <v>26</v>
      </c>
      <c r="S59" s="10" t="s">
        <v>16</v>
      </c>
      <c r="T59" s="10" t="s">
        <v>22</v>
      </c>
      <c r="U59" s="10" t="s">
        <v>21</v>
      </c>
      <c r="V59" s="10" t="s">
        <v>17</v>
      </c>
      <c r="W59" s="10" t="s">
        <v>17</v>
      </c>
      <c r="X59" s="10" t="s">
        <v>17</v>
      </c>
      <c r="Y59" s="10" t="s">
        <v>16</v>
      </c>
      <c r="Z59" s="10" t="s">
        <v>16</v>
      </c>
      <c r="AA59" s="11" t="s">
        <v>15</v>
      </c>
    </row>
    <row r="60" spans="1:27" x14ac:dyDescent="0.3">
      <c r="A60" s="6">
        <v>41878</v>
      </c>
      <c r="B60" s="7">
        <v>26</v>
      </c>
      <c r="C60" s="7" t="s">
        <v>27</v>
      </c>
      <c r="D60" s="7" t="s">
        <v>13</v>
      </c>
      <c r="E60" s="7" t="s">
        <v>35</v>
      </c>
      <c r="F60" s="7" t="s">
        <v>16</v>
      </c>
      <c r="G60" s="7" t="s">
        <v>16</v>
      </c>
      <c r="H60" s="7" t="s">
        <v>16</v>
      </c>
      <c r="I60" s="7" t="s">
        <v>15</v>
      </c>
      <c r="J60" s="7" t="s">
        <v>31</v>
      </c>
      <c r="K60" s="7" t="s">
        <v>16</v>
      </c>
      <c r="L60" s="7" t="s">
        <v>16</v>
      </c>
      <c r="M60" s="7" t="s">
        <v>16</v>
      </c>
      <c r="N60" s="7" t="s">
        <v>16</v>
      </c>
      <c r="O60" s="7" t="s">
        <v>16</v>
      </c>
      <c r="P60" s="7" t="s">
        <v>16</v>
      </c>
      <c r="Q60" s="7" t="s">
        <v>17</v>
      </c>
      <c r="R60" s="7" t="s">
        <v>20</v>
      </c>
      <c r="S60" s="7" t="s">
        <v>16</v>
      </c>
      <c r="T60" s="7" t="s">
        <v>16</v>
      </c>
      <c r="U60" s="7" t="s">
        <v>21</v>
      </c>
      <c r="V60" s="7" t="s">
        <v>17</v>
      </c>
      <c r="W60" s="7" t="s">
        <v>22</v>
      </c>
      <c r="X60" s="7" t="s">
        <v>17</v>
      </c>
      <c r="Y60" s="7" t="s">
        <v>26</v>
      </c>
      <c r="Z60" s="7" t="s">
        <v>16</v>
      </c>
      <c r="AA60" s="8" t="s">
        <v>15</v>
      </c>
    </row>
    <row r="61" spans="1:27" x14ac:dyDescent="0.3">
      <c r="A61" s="9">
        <v>41878</v>
      </c>
      <c r="B61" s="10">
        <v>33</v>
      </c>
      <c r="C61" s="10" t="s">
        <v>27</v>
      </c>
      <c r="D61" s="10" t="s">
        <v>28</v>
      </c>
      <c r="E61" s="10" t="s">
        <v>15</v>
      </c>
      <c r="F61" s="10" t="s">
        <v>16</v>
      </c>
      <c r="G61" s="10" t="s">
        <v>17</v>
      </c>
      <c r="H61" s="10" t="s">
        <v>17</v>
      </c>
      <c r="I61" s="10" t="s">
        <v>18</v>
      </c>
      <c r="J61" s="10"/>
      <c r="K61" s="10" t="s">
        <v>17</v>
      </c>
      <c r="L61" s="10" t="s">
        <v>17</v>
      </c>
      <c r="M61" s="10" t="s">
        <v>26</v>
      </c>
      <c r="N61" s="10" t="s">
        <v>16</v>
      </c>
      <c r="O61" s="10" t="s">
        <v>16</v>
      </c>
      <c r="P61" s="10" t="s">
        <v>16</v>
      </c>
      <c r="Q61" s="10" t="s">
        <v>16</v>
      </c>
      <c r="R61" s="10" t="s">
        <v>29</v>
      </c>
      <c r="S61" s="10" t="s">
        <v>17</v>
      </c>
      <c r="T61" s="10" t="s">
        <v>16</v>
      </c>
      <c r="U61" s="10" t="s">
        <v>16</v>
      </c>
      <c r="V61" s="10" t="s">
        <v>16</v>
      </c>
      <c r="W61" s="10" t="s">
        <v>16</v>
      </c>
      <c r="X61" s="10" t="s">
        <v>22</v>
      </c>
      <c r="Y61" s="10" t="s">
        <v>26</v>
      </c>
      <c r="Z61" s="10" t="s">
        <v>16</v>
      </c>
      <c r="AA61" s="11" t="s">
        <v>66</v>
      </c>
    </row>
    <row r="62" spans="1:27" x14ac:dyDescent="0.3">
      <c r="A62" s="6">
        <v>41878</v>
      </c>
      <c r="B62" s="7">
        <v>44</v>
      </c>
      <c r="C62" s="7" t="s">
        <v>27</v>
      </c>
      <c r="D62" s="7" t="s">
        <v>13</v>
      </c>
      <c r="E62" s="7" t="s">
        <v>53</v>
      </c>
      <c r="F62" s="7" t="s">
        <v>16</v>
      </c>
      <c r="G62" s="7" t="s">
        <v>17</v>
      </c>
      <c r="H62" s="7" t="s">
        <v>17</v>
      </c>
      <c r="I62" s="7" t="s">
        <v>36</v>
      </c>
      <c r="J62" s="7" t="s">
        <v>25</v>
      </c>
      <c r="K62" s="7" t="s">
        <v>16</v>
      </c>
      <c r="L62" s="7" t="s">
        <v>16</v>
      </c>
      <c r="M62" s="7" t="s">
        <v>17</v>
      </c>
      <c r="N62" s="7" t="s">
        <v>16</v>
      </c>
      <c r="O62" s="7" t="s">
        <v>16</v>
      </c>
      <c r="P62" s="7" t="s">
        <v>26</v>
      </c>
      <c r="Q62" s="7" t="s">
        <v>26</v>
      </c>
      <c r="R62" s="7" t="s">
        <v>26</v>
      </c>
      <c r="S62" s="7" t="s">
        <v>17</v>
      </c>
      <c r="T62" s="7" t="s">
        <v>22</v>
      </c>
      <c r="U62" s="7" t="s">
        <v>21</v>
      </c>
      <c r="V62" s="7" t="s">
        <v>16</v>
      </c>
      <c r="W62" s="7" t="s">
        <v>16</v>
      </c>
      <c r="X62" s="7" t="s">
        <v>22</v>
      </c>
      <c r="Y62" s="7" t="s">
        <v>26</v>
      </c>
      <c r="Z62" s="7" t="s">
        <v>17</v>
      </c>
      <c r="AA62" s="8" t="s">
        <v>15</v>
      </c>
    </row>
    <row r="63" spans="1:27" x14ac:dyDescent="0.3">
      <c r="A63" s="9">
        <v>41878</v>
      </c>
      <c r="B63" s="10">
        <v>26</v>
      </c>
      <c r="C63" s="10" t="s">
        <v>12</v>
      </c>
      <c r="D63" s="10" t="s">
        <v>67</v>
      </c>
      <c r="E63" s="10" t="s">
        <v>15</v>
      </c>
      <c r="F63" s="10" t="s">
        <v>16</v>
      </c>
      <c r="G63" s="10" t="s">
        <v>16</v>
      </c>
      <c r="H63" s="10" t="s">
        <v>17</v>
      </c>
      <c r="I63" s="10" t="s">
        <v>36</v>
      </c>
      <c r="J63" s="10" t="s">
        <v>31</v>
      </c>
      <c r="K63" s="10" t="s">
        <v>17</v>
      </c>
      <c r="L63" s="10" t="s">
        <v>17</v>
      </c>
      <c r="M63" s="10" t="s">
        <v>26</v>
      </c>
      <c r="N63" s="10" t="s">
        <v>19</v>
      </c>
      <c r="O63" s="10" t="s">
        <v>17</v>
      </c>
      <c r="P63" s="10" t="s">
        <v>17</v>
      </c>
      <c r="Q63" s="10" t="s">
        <v>17</v>
      </c>
      <c r="R63" s="10" t="s">
        <v>46</v>
      </c>
      <c r="S63" s="10" t="s">
        <v>16</v>
      </c>
      <c r="T63" s="10" t="s">
        <v>16</v>
      </c>
      <c r="U63" s="10" t="s">
        <v>17</v>
      </c>
      <c r="V63" s="10" t="s">
        <v>17</v>
      </c>
      <c r="W63" s="10" t="s">
        <v>22</v>
      </c>
      <c r="X63" s="10" t="s">
        <v>17</v>
      </c>
      <c r="Y63" s="10" t="s">
        <v>17</v>
      </c>
      <c r="Z63" s="10" t="s">
        <v>16</v>
      </c>
      <c r="AA63" s="11" t="s">
        <v>15</v>
      </c>
    </row>
    <row r="64" spans="1:27" x14ac:dyDescent="0.3">
      <c r="A64" s="6">
        <v>41878</v>
      </c>
      <c r="B64" s="7">
        <v>27</v>
      </c>
      <c r="C64" s="7" t="s">
        <v>27</v>
      </c>
      <c r="D64" s="7" t="s">
        <v>30</v>
      </c>
      <c r="E64" s="7" t="s">
        <v>15</v>
      </c>
      <c r="F64" s="7" t="s">
        <v>16</v>
      </c>
      <c r="G64" s="7" t="s">
        <v>16</v>
      </c>
      <c r="H64" s="7" t="s">
        <v>16</v>
      </c>
      <c r="I64" s="7" t="s">
        <v>33</v>
      </c>
      <c r="J64" s="7" t="s">
        <v>34</v>
      </c>
      <c r="K64" s="7" t="s">
        <v>16</v>
      </c>
      <c r="L64" s="7" t="s">
        <v>17</v>
      </c>
      <c r="M64" s="7" t="s">
        <v>17</v>
      </c>
      <c r="N64" s="7" t="s">
        <v>19</v>
      </c>
      <c r="O64" s="7" t="s">
        <v>16</v>
      </c>
      <c r="P64" s="7" t="s">
        <v>17</v>
      </c>
      <c r="Q64" s="7" t="s">
        <v>26</v>
      </c>
      <c r="R64" s="7" t="s">
        <v>20</v>
      </c>
      <c r="S64" s="7" t="s">
        <v>16</v>
      </c>
      <c r="T64" s="7" t="s">
        <v>16</v>
      </c>
      <c r="U64" s="7" t="s">
        <v>17</v>
      </c>
      <c r="V64" s="7" t="s">
        <v>17</v>
      </c>
      <c r="W64" s="7" t="s">
        <v>22</v>
      </c>
      <c r="X64" s="7" t="s">
        <v>22</v>
      </c>
      <c r="Y64" s="7" t="s">
        <v>17</v>
      </c>
      <c r="Z64" s="7" t="s">
        <v>16</v>
      </c>
      <c r="AA64" s="8" t="s">
        <v>15</v>
      </c>
    </row>
    <row r="65" spans="1:27" x14ac:dyDescent="0.3">
      <c r="A65" s="9">
        <v>41878</v>
      </c>
      <c r="B65" s="10">
        <v>26</v>
      </c>
      <c r="C65" s="10" t="s">
        <v>27</v>
      </c>
      <c r="D65" s="10" t="s">
        <v>49</v>
      </c>
      <c r="E65" s="10" t="s">
        <v>15</v>
      </c>
      <c r="F65" s="10" t="s">
        <v>16</v>
      </c>
      <c r="G65" s="10" t="s">
        <v>16</v>
      </c>
      <c r="H65" s="10" t="s">
        <v>16</v>
      </c>
      <c r="I65" s="10" t="s">
        <v>15</v>
      </c>
      <c r="J65" s="10" t="s">
        <v>31</v>
      </c>
      <c r="K65" s="10" t="s">
        <v>16</v>
      </c>
      <c r="L65" s="10" t="s">
        <v>17</v>
      </c>
      <c r="M65" s="10" t="s">
        <v>16</v>
      </c>
      <c r="N65" s="10" t="s">
        <v>16</v>
      </c>
      <c r="O65" s="10" t="s">
        <v>16</v>
      </c>
      <c r="P65" s="10" t="s">
        <v>16</v>
      </c>
      <c r="Q65" s="10" t="s">
        <v>26</v>
      </c>
      <c r="R65" s="10" t="s">
        <v>46</v>
      </c>
      <c r="S65" s="10" t="s">
        <v>17</v>
      </c>
      <c r="T65" s="10" t="s">
        <v>16</v>
      </c>
      <c r="U65" s="10" t="s">
        <v>16</v>
      </c>
      <c r="V65" s="10" t="s">
        <v>16</v>
      </c>
      <c r="W65" s="10" t="s">
        <v>16</v>
      </c>
      <c r="X65" s="10" t="s">
        <v>16</v>
      </c>
      <c r="Y65" s="10" t="s">
        <v>16</v>
      </c>
      <c r="Z65" s="10" t="s">
        <v>17</v>
      </c>
      <c r="AA65" s="11" t="s">
        <v>15</v>
      </c>
    </row>
    <row r="66" spans="1:27" x14ac:dyDescent="0.3">
      <c r="A66" s="6">
        <v>41878</v>
      </c>
      <c r="B66" s="7">
        <v>35</v>
      </c>
      <c r="C66" s="7" t="s">
        <v>27</v>
      </c>
      <c r="D66" s="7" t="s">
        <v>28</v>
      </c>
      <c r="E66" s="7" t="s">
        <v>15</v>
      </c>
      <c r="F66" s="7" t="s">
        <v>16</v>
      </c>
      <c r="G66" s="7" t="s">
        <v>16</v>
      </c>
      <c r="H66" s="7" t="s">
        <v>16</v>
      </c>
      <c r="I66" s="7" t="s">
        <v>36</v>
      </c>
      <c r="J66" s="7"/>
      <c r="K66" s="7" t="s">
        <v>16</v>
      </c>
      <c r="L66" s="7" t="s">
        <v>17</v>
      </c>
      <c r="M66" s="7" t="s">
        <v>26</v>
      </c>
      <c r="N66" s="7" t="s">
        <v>16</v>
      </c>
      <c r="O66" s="7" t="s">
        <v>16</v>
      </c>
      <c r="P66" s="7" t="s">
        <v>16</v>
      </c>
      <c r="Q66" s="7" t="s">
        <v>26</v>
      </c>
      <c r="R66" s="7" t="s">
        <v>20</v>
      </c>
      <c r="S66" s="7" t="s">
        <v>16</v>
      </c>
      <c r="T66" s="7" t="s">
        <v>16</v>
      </c>
      <c r="U66" s="7" t="s">
        <v>21</v>
      </c>
      <c r="V66" s="7" t="s">
        <v>17</v>
      </c>
      <c r="W66" s="7" t="s">
        <v>16</v>
      </c>
      <c r="X66" s="7" t="s">
        <v>22</v>
      </c>
      <c r="Y66" s="7" t="s">
        <v>26</v>
      </c>
      <c r="Z66" s="7" t="s">
        <v>16</v>
      </c>
      <c r="AA66" s="8" t="s">
        <v>15</v>
      </c>
    </row>
    <row r="67" spans="1:27" x14ac:dyDescent="0.3">
      <c r="A67" s="9">
        <v>41878</v>
      </c>
      <c r="B67" s="10">
        <v>40</v>
      </c>
      <c r="C67" s="10" t="s">
        <v>27</v>
      </c>
      <c r="D67" s="10" t="s">
        <v>13</v>
      </c>
      <c r="E67" s="10" t="s">
        <v>41</v>
      </c>
      <c r="F67" s="10" t="s">
        <v>16</v>
      </c>
      <c r="G67" s="10" t="s">
        <v>17</v>
      </c>
      <c r="H67" s="10" t="s">
        <v>16</v>
      </c>
      <c r="I67" s="10" t="s">
        <v>36</v>
      </c>
      <c r="J67" s="10" t="s">
        <v>25</v>
      </c>
      <c r="K67" s="10" t="s">
        <v>17</v>
      </c>
      <c r="L67" s="10" t="s">
        <v>17</v>
      </c>
      <c r="M67" s="10" t="s">
        <v>17</v>
      </c>
      <c r="N67" s="10" t="s">
        <v>17</v>
      </c>
      <c r="O67" s="10" t="s">
        <v>17</v>
      </c>
      <c r="P67" s="10" t="s">
        <v>17</v>
      </c>
      <c r="Q67" s="10" t="s">
        <v>26</v>
      </c>
      <c r="R67" s="10" t="s">
        <v>26</v>
      </c>
      <c r="S67" s="10" t="s">
        <v>17</v>
      </c>
      <c r="T67" s="10" t="s">
        <v>22</v>
      </c>
      <c r="U67" s="10" t="s">
        <v>21</v>
      </c>
      <c r="V67" s="10" t="s">
        <v>16</v>
      </c>
      <c r="W67" s="10" t="s">
        <v>16</v>
      </c>
      <c r="X67" s="10" t="s">
        <v>16</v>
      </c>
      <c r="Y67" s="10" t="s">
        <v>16</v>
      </c>
      <c r="Z67" s="10" t="s">
        <v>17</v>
      </c>
      <c r="AA67" s="11" t="s">
        <v>15</v>
      </c>
    </row>
    <row r="68" spans="1:27" x14ac:dyDescent="0.3">
      <c r="A68" s="6">
        <v>41878</v>
      </c>
      <c r="B68" s="7">
        <v>23</v>
      </c>
      <c r="C68" s="7" t="s">
        <v>12</v>
      </c>
      <c r="D68" s="7" t="s">
        <v>68</v>
      </c>
      <c r="E68" s="7" t="s">
        <v>15</v>
      </c>
      <c r="F68" s="7" t="s">
        <v>16</v>
      </c>
      <c r="G68" s="7" t="s">
        <v>17</v>
      </c>
      <c r="H68" s="7" t="s">
        <v>17</v>
      </c>
      <c r="I68" s="7" t="s">
        <v>18</v>
      </c>
      <c r="J68" s="7"/>
      <c r="K68" s="7" t="s">
        <v>17</v>
      </c>
      <c r="L68" s="7" t="s">
        <v>17</v>
      </c>
      <c r="M68" s="7" t="s">
        <v>16</v>
      </c>
      <c r="N68" s="7" t="s">
        <v>19</v>
      </c>
      <c r="O68" s="7" t="s">
        <v>16</v>
      </c>
      <c r="P68" s="7" t="s">
        <v>16</v>
      </c>
      <c r="Q68" s="7" t="s">
        <v>26</v>
      </c>
      <c r="R68" s="7" t="s">
        <v>46</v>
      </c>
      <c r="S68" s="7" t="s">
        <v>16</v>
      </c>
      <c r="T68" s="7" t="s">
        <v>16</v>
      </c>
      <c r="U68" s="7" t="s">
        <v>21</v>
      </c>
      <c r="V68" s="7" t="s">
        <v>17</v>
      </c>
      <c r="W68" s="7" t="s">
        <v>16</v>
      </c>
      <c r="X68" s="7" t="s">
        <v>22</v>
      </c>
      <c r="Y68" s="7" t="s">
        <v>17</v>
      </c>
      <c r="Z68" s="7" t="s">
        <v>16</v>
      </c>
      <c r="AA68" s="8" t="s">
        <v>69</v>
      </c>
    </row>
    <row r="69" spans="1:27" x14ac:dyDescent="0.3">
      <c r="A69" s="9">
        <v>41878</v>
      </c>
      <c r="B69" s="10">
        <v>36</v>
      </c>
      <c r="C69" s="10" t="s">
        <v>27</v>
      </c>
      <c r="D69" s="10" t="s">
        <v>13</v>
      </c>
      <c r="E69" s="10" t="s">
        <v>32</v>
      </c>
      <c r="F69" s="10" t="s">
        <v>16</v>
      </c>
      <c r="G69" s="10" t="s">
        <v>16</v>
      </c>
      <c r="H69" s="10" t="s">
        <v>16</v>
      </c>
      <c r="I69" s="10" t="s">
        <v>36</v>
      </c>
      <c r="J69" s="10" t="s">
        <v>34</v>
      </c>
      <c r="K69" s="10" t="s">
        <v>17</v>
      </c>
      <c r="L69" s="10" t="s">
        <v>17</v>
      </c>
      <c r="M69" s="10" t="s">
        <v>17</v>
      </c>
      <c r="N69" s="10" t="s">
        <v>16</v>
      </c>
      <c r="O69" s="10" t="s">
        <v>26</v>
      </c>
      <c r="P69" s="10" t="s">
        <v>17</v>
      </c>
      <c r="Q69" s="10" t="s">
        <v>26</v>
      </c>
      <c r="R69" s="10" t="s">
        <v>26</v>
      </c>
      <c r="S69" s="10" t="s">
        <v>22</v>
      </c>
      <c r="T69" s="10" t="s">
        <v>16</v>
      </c>
      <c r="U69" s="10" t="s">
        <v>21</v>
      </c>
      <c r="V69" s="10" t="s">
        <v>21</v>
      </c>
      <c r="W69" s="10" t="s">
        <v>22</v>
      </c>
      <c r="X69" s="10" t="s">
        <v>17</v>
      </c>
      <c r="Y69" s="10" t="s">
        <v>17</v>
      </c>
      <c r="Z69" s="10" t="s">
        <v>16</v>
      </c>
      <c r="AA69" s="11" t="s">
        <v>15</v>
      </c>
    </row>
    <row r="70" spans="1:27" x14ac:dyDescent="0.3">
      <c r="A70" s="6">
        <v>41878</v>
      </c>
      <c r="B70" s="7">
        <v>31</v>
      </c>
      <c r="C70" s="7" t="s">
        <v>12</v>
      </c>
      <c r="D70" s="7" t="s">
        <v>13</v>
      </c>
      <c r="E70" s="7" t="s">
        <v>70</v>
      </c>
      <c r="F70" s="7" t="s">
        <v>16</v>
      </c>
      <c r="G70" s="7" t="s">
        <v>16</v>
      </c>
      <c r="H70" s="7" t="s">
        <v>16</v>
      </c>
      <c r="I70" s="7" t="s">
        <v>15</v>
      </c>
      <c r="J70" s="7" t="s">
        <v>31</v>
      </c>
      <c r="K70" s="7" t="s">
        <v>17</v>
      </c>
      <c r="L70" s="7" t="s">
        <v>16</v>
      </c>
      <c r="M70" s="7" t="s">
        <v>26</v>
      </c>
      <c r="N70" s="7" t="s">
        <v>16</v>
      </c>
      <c r="O70" s="7" t="s">
        <v>26</v>
      </c>
      <c r="P70" s="7" t="s">
        <v>26</v>
      </c>
      <c r="Q70" s="7" t="s">
        <v>26</v>
      </c>
      <c r="R70" s="7" t="s">
        <v>26</v>
      </c>
      <c r="S70" s="7" t="s">
        <v>22</v>
      </c>
      <c r="T70" s="7" t="s">
        <v>16</v>
      </c>
      <c r="U70" s="7" t="s">
        <v>21</v>
      </c>
      <c r="V70" s="7" t="s">
        <v>16</v>
      </c>
      <c r="W70" s="7" t="s">
        <v>16</v>
      </c>
      <c r="X70" s="7" t="s">
        <v>22</v>
      </c>
      <c r="Y70" s="7" t="s">
        <v>26</v>
      </c>
      <c r="Z70" s="7" t="s">
        <v>16</v>
      </c>
      <c r="AA70" s="8" t="s">
        <v>15</v>
      </c>
    </row>
    <row r="71" spans="1:27" x14ac:dyDescent="0.3">
      <c r="A71" s="9">
        <v>41878</v>
      </c>
      <c r="B71" s="10">
        <v>34</v>
      </c>
      <c r="C71" s="10" t="s">
        <v>27</v>
      </c>
      <c r="D71" s="10" t="s">
        <v>13</v>
      </c>
      <c r="E71" s="10" t="s">
        <v>50</v>
      </c>
      <c r="F71" s="10" t="s">
        <v>17</v>
      </c>
      <c r="G71" s="10" t="s">
        <v>16</v>
      </c>
      <c r="H71" s="10" t="s">
        <v>16</v>
      </c>
      <c r="I71" s="10" t="s">
        <v>24</v>
      </c>
      <c r="J71" s="10"/>
      <c r="K71" s="10" t="s">
        <v>17</v>
      </c>
      <c r="L71" s="10" t="s">
        <v>17</v>
      </c>
      <c r="M71" s="10" t="s">
        <v>16</v>
      </c>
      <c r="N71" s="10" t="s">
        <v>16</v>
      </c>
      <c r="O71" s="10" t="s">
        <v>16</v>
      </c>
      <c r="P71" s="10" t="s">
        <v>16</v>
      </c>
      <c r="Q71" s="10" t="s">
        <v>26</v>
      </c>
      <c r="R71" s="10" t="s">
        <v>26</v>
      </c>
      <c r="S71" s="10" t="s">
        <v>22</v>
      </c>
      <c r="T71" s="10" t="s">
        <v>16</v>
      </c>
      <c r="U71" s="10" t="s">
        <v>21</v>
      </c>
      <c r="V71" s="10" t="s">
        <v>16</v>
      </c>
      <c r="W71" s="10" t="s">
        <v>16</v>
      </c>
      <c r="X71" s="10" t="s">
        <v>16</v>
      </c>
      <c r="Y71" s="10" t="s">
        <v>26</v>
      </c>
      <c r="Z71" s="10" t="s">
        <v>16</v>
      </c>
      <c r="AA71" s="11" t="s">
        <v>15</v>
      </c>
    </row>
    <row r="72" spans="1:27" x14ac:dyDescent="0.3">
      <c r="A72" s="6">
        <v>41878</v>
      </c>
      <c r="B72" s="7">
        <v>28</v>
      </c>
      <c r="C72" s="7" t="s">
        <v>27</v>
      </c>
      <c r="D72" s="7" t="s">
        <v>49</v>
      </c>
      <c r="E72" s="7" t="s">
        <v>15</v>
      </c>
      <c r="F72" s="7" t="s">
        <v>16</v>
      </c>
      <c r="G72" s="7" t="s">
        <v>16</v>
      </c>
      <c r="H72" s="7" t="s">
        <v>16</v>
      </c>
      <c r="I72" s="7" t="s">
        <v>33</v>
      </c>
      <c r="J72" s="7" t="s">
        <v>31</v>
      </c>
      <c r="K72" s="7" t="s">
        <v>16</v>
      </c>
      <c r="L72" s="7" t="s">
        <v>17</v>
      </c>
      <c r="M72" s="7" t="s">
        <v>16</v>
      </c>
      <c r="N72" s="7" t="s">
        <v>16</v>
      </c>
      <c r="O72" s="7" t="s">
        <v>16</v>
      </c>
      <c r="P72" s="7" t="s">
        <v>16</v>
      </c>
      <c r="Q72" s="7" t="s">
        <v>26</v>
      </c>
      <c r="R72" s="7" t="s">
        <v>26</v>
      </c>
      <c r="S72" s="7" t="s">
        <v>22</v>
      </c>
      <c r="T72" s="7" t="s">
        <v>16</v>
      </c>
      <c r="U72" s="7" t="s">
        <v>21</v>
      </c>
      <c r="V72" s="7" t="s">
        <v>21</v>
      </c>
      <c r="W72" s="7" t="s">
        <v>16</v>
      </c>
      <c r="X72" s="7" t="s">
        <v>16</v>
      </c>
      <c r="Y72" s="7" t="s">
        <v>26</v>
      </c>
      <c r="Z72" s="7" t="s">
        <v>16</v>
      </c>
      <c r="AA72" s="8" t="s">
        <v>15</v>
      </c>
    </row>
    <row r="73" spans="1:27" x14ac:dyDescent="0.3">
      <c r="A73" s="9">
        <v>41878</v>
      </c>
      <c r="B73" s="10">
        <v>34</v>
      </c>
      <c r="C73" s="10" t="s">
        <v>27</v>
      </c>
      <c r="D73" s="10" t="s">
        <v>28</v>
      </c>
      <c r="E73" s="10" t="s">
        <v>15</v>
      </c>
      <c r="F73" s="10" t="s">
        <v>16</v>
      </c>
      <c r="G73" s="10" t="s">
        <v>16</v>
      </c>
      <c r="H73" s="10" t="s">
        <v>16</v>
      </c>
      <c r="I73" s="10" t="s">
        <v>33</v>
      </c>
      <c r="J73" s="10"/>
      <c r="K73" s="10" t="s">
        <v>16</v>
      </c>
      <c r="L73" s="10" t="s">
        <v>17</v>
      </c>
      <c r="M73" s="10" t="s">
        <v>26</v>
      </c>
      <c r="N73" s="10" t="s">
        <v>19</v>
      </c>
      <c r="O73" s="10" t="s">
        <v>26</v>
      </c>
      <c r="P73" s="10" t="s">
        <v>26</v>
      </c>
      <c r="Q73" s="10" t="s">
        <v>26</v>
      </c>
      <c r="R73" s="10" t="s">
        <v>20</v>
      </c>
      <c r="S73" s="10" t="s">
        <v>16</v>
      </c>
      <c r="T73" s="10" t="s">
        <v>16</v>
      </c>
      <c r="U73" s="10" t="s">
        <v>21</v>
      </c>
      <c r="V73" s="10" t="s">
        <v>17</v>
      </c>
      <c r="W73" s="10" t="s">
        <v>16</v>
      </c>
      <c r="X73" s="10" t="s">
        <v>16</v>
      </c>
      <c r="Y73" s="10" t="s">
        <v>26</v>
      </c>
      <c r="Z73" s="10" t="s">
        <v>16</v>
      </c>
      <c r="AA73" s="11" t="s">
        <v>15</v>
      </c>
    </row>
    <row r="74" spans="1:27" x14ac:dyDescent="0.3">
      <c r="A74" s="6">
        <v>41878</v>
      </c>
      <c r="B74" s="7">
        <v>23</v>
      </c>
      <c r="C74" s="7" t="s">
        <v>281</v>
      </c>
      <c r="D74" s="7" t="s">
        <v>13</v>
      </c>
      <c r="E74" s="7" t="s">
        <v>52</v>
      </c>
      <c r="F74" s="7" t="s">
        <v>16</v>
      </c>
      <c r="G74" s="7" t="s">
        <v>16</v>
      </c>
      <c r="H74" s="7" t="s">
        <v>16</v>
      </c>
      <c r="I74" s="7" t="s">
        <v>24</v>
      </c>
      <c r="J74" s="7" t="s">
        <v>25</v>
      </c>
      <c r="K74" s="7" t="s">
        <v>16</v>
      </c>
      <c r="L74" s="7" t="s">
        <v>17</v>
      </c>
      <c r="M74" s="7" t="s">
        <v>17</v>
      </c>
      <c r="N74" s="7" t="s">
        <v>17</v>
      </c>
      <c r="O74" s="7" t="s">
        <v>16</v>
      </c>
      <c r="P74" s="7" t="s">
        <v>16</v>
      </c>
      <c r="Q74" s="7" t="s">
        <v>17</v>
      </c>
      <c r="R74" s="7" t="s">
        <v>29</v>
      </c>
      <c r="S74" s="7" t="s">
        <v>22</v>
      </c>
      <c r="T74" s="7" t="s">
        <v>16</v>
      </c>
      <c r="U74" s="7" t="s">
        <v>17</v>
      </c>
      <c r="V74" s="7" t="s">
        <v>17</v>
      </c>
      <c r="W74" s="7" t="s">
        <v>16</v>
      </c>
      <c r="X74" s="7" t="s">
        <v>16</v>
      </c>
      <c r="Y74" s="7" t="s">
        <v>16</v>
      </c>
      <c r="Z74" s="7" t="s">
        <v>16</v>
      </c>
      <c r="AA74" s="8" t="s">
        <v>15</v>
      </c>
    </row>
    <row r="75" spans="1:27" x14ac:dyDescent="0.3">
      <c r="A75" s="9">
        <v>41878</v>
      </c>
      <c r="B75" s="10">
        <v>38</v>
      </c>
      <c r="C75" s="10" t="s">
        <v>27</v>
      </c>
      <c r="D75" s="10" t="s">
        <v>30</v>
      </c>
      <c r="E75" s="10" t="s">
        <v>15</v>
      </c>
      <c r="F75" s="10" t="s">
        <v>16</v>
      </c>
      <c r="G75" s="10" t="s">
        <v>16</v>
      </c>
      <c r="H75" s="10" t="s">
        <v>16</v>
      </c>
      <c r="I75" s="10" t="s">
        <v>15</v>
      </c>
      <c r="J75" s="10" t="s">
        <v>31</v>
      </c>
      <c r="K75" s="10" t="s">
        <v>16</v>
      </c>
      <c r="L75" s="10" t="s">
        <v>17</v>
      </c>
      <c r="M75" s="10" t="s">
        <v>16</v>
      </c>
      <c r="N75" s="10" t="s">
        <v>16</v>
      </c>
      <c r="O75" s="10" t="s">
        <v>16</v>
      </c>
      <c r="P75" s="10" t="s">
        <v>26</v>
      </c>
      <c r="Q75" s="10" t="s">
        <v>17</v>
      </c>
      <c r="R75" s="10" t="s">
        <v>20</v>
      </c>
      <c r="S75" s="10" t="s">
        <v>16</v>
      </c>
      <c r="T75" s="10" t="s">
        <v>16</v>
      </c>
      <c r="U75" s="10" t="s">
        <v>21</v>
      </c>
      <c r="V75" s="10" t="s">
        <v>17</v>
      </c>
      <c r="W75" s="10" t="s">
        <v>22</v>
      </c>
      <c r="X75" s="10" t="s">
        <v>17</v>
      </c>
      <c r="Y75" s="10" t="s">
        <v>17</v>
      </c>
      <c r="Z75" s="10" t="s">
        <v>16</v>
      </c>
      <c r="AA75" s="11" t="s">
        <v>15</v>
      </c>
    </row>
    <row r="76" spans="1:27" x14ac:dyDescent="0.3">
      <c r="A76" s="6">
        <v>41878</v>
      </c>
      <c r="B76" s="7">
        <v>33</v>
      </c>
      <c r="C76" s="7" t="s">
        <v>27</v>
      </c>
      <c r="D76" s="7" t="s">
        <v>13</v>
      </c>
      <c r="E76" s="7" t="s">
        <v>41</v>
      </c>
      <c r="F76" s="7" t="s">
        <v>16</v>
      </c>
      <c r="G76" s="7" t="s">
        <v>16</v>
      </c>
      <c r="H76" s="7" t="s">
        <v>16</v>
      </c>
      <c r="I76" s="7" t="s">
        <v>33</v>
      </c>
      <c r="J76" s="7" t="s">
        <v>25</v>
      </c>
      <c r="K76" s="7" t="s">
        <v>16</v>
      </c>
      <c r="L76" s="7" t="s">
        <v>17</v>
      </c>
      <c r="M76" s="7" t="s">
        <v>26</v>
      </c>
      <c r="N76" s="7" t="s">
        <v>19</v>
      </c>
      <c r="O76" s="7" t="s">
        <v>17</v>
      </c>
      <c r="P76" s="7" t="s">
        <v>26</v>
      </c>
      <c r="Q76" s="7" t="s">
        <v>26</v>
      </c>
      <c r="R76" s="7" t="s">
        <v>26</v>
      </c>
      <c r="S76" s="7" t="s">
        <v>22</v>
      </c>
      <c r="T76" s="7" t="s">
        <v>16</v>
      </c>
      <c r="U76" s="7" t="s">
        <v>21</v>
      </c>
      <c r="V76" s="7" t="s">
        <v>21</v>
      </c>
      <c r="W76" s="7" t="s">
        <v>16</v>
      </c>
      <c r="X76" s="7" t="s">
        <v>22</v>
      </c>
      <c r="Y76" s="7" t="s">
        <v>17</v>
      </c>
      <c r="Z76" s="7" t="s">
        <v>16</v>
      </c>
      <c r="AA76" s="8" t="s">
        <v>15</v>
      </c>
    </row>
    <row r="77" spans="1:27" x14ac:dyDescent="0.3">
      <c r="A77" s="9">
        <v>41878</v>
      </c>
      <c r="B77" s="10">
        <v>19</v>
      </c>
      <c r="C77" s="10" t="s">
        <v>27</v>
      </c>
      <c r="D77" s="10" t="s">
        <v>30</v>
      </c>
      <c r="E77" s="10" t="s">
        <v>15</v>
      </c>
      <c r="F77" s="10" t="s">
        <v>16</v>
      </c>
      <c r="G77" s="10" t="s">
        <v>16</v>
      </c>
      <c r="H77" s="10" t="s">
        <v>16</v>
      </c>
      <c r="I77" s="10" t="s">
        <v>15</v>
      </c>
      <c r="J77" s="10"/>
      <c r="K77" s="10" t="s">
        <v>16</v>
      </c>
      <c r="L77" s="10" t="s">
        <v>17</v>
      </c>
      <c r="M77" s="10" t="s">
        <v>16</v>
      </c>
      <c r="N77" s="10" t="s">
        <v>17</v>
      </c>
      <c r="O77" s="10" t="s">
        <v>16</v>
      </c>
      <c r="P77" s="10" t="s">
        <v>16</v>
      </c>
      <c r="Q77" s="10" t="s">
        <v>16</v>
      </c>
      <c r="R77" s="10" t="s">
        <v>29</v>
      </c>
      <c r="S77" s="10" t="s">
        <v>17</v>
      </c>
      <c r="T77" s="10" t="s">
        <v>16</v>
      </c>
      <c r="U77" s="10" t="s">
        <v>16</v>
      </c>
      <c r="V77" s="10" t="s">
        <v>16</v>
      </c>
      <c r="W77" s="10" t="s">
        <v>16</v>
      </c>
      <c r="X77" s="10" t="s">
        <v>22</v>
      </c>
      <c r="Y77" s="10" t="s">
        <v>16</v>
      </c>
      <c r="Z77" s="10" t="s">
        <v>16</v>
      </c>
      <c r="AA77" s="11" t="s">
        <v>15</v>
      </c>
    </row>
    <row r="78" spans="1:27" x14ac:dyDescent="0.3">
      <c r="A78" s="6">
        <v>41878</v>
      </c>
      <c r="B78" s="7">
        <v>25</v>
      </c>
      <c r="C78" s="7" t="s">
        <v>27</v>
      </c>
      <c r="D78" s="7" t="s">
        <v>13</v>
      </c>
      <c r="E78" s="7" t="s">
        <v>57</v>
      </c>
      <c r="F78" s="7" t="s">
        <v>16</v>
      </c>
      <c r="G78" s="7" t="s">
        <v>16</v>
      </c>
      <c r="H78" s="7" t="s">
        <v>16</v>
      </c>
      <c r="I78" s="7" t="s">
        <v>15</v>
      </c>
      <c r="J78" s="7" t="s">
        <v>25</v>
      </c>
      <c r="K78" s="7" t="s">
        <v>17</v>
      </c>
      <c r="L78" s="7" t="s">
        <v>17</v>
      </c>
      <c r="M78" s="7" t="s">
        <v>17</v>
      </c>
      <c r="N78" s="7" t="s">
        <v>17</v>
      </c>
      <c r="O78" s="7" t="s">
        <v>17</v>
      </c>
      <c r="P78" s="7" t="s">
        <v>17</v>
      </c>
      <c r="Q78" s="7" t="s">
        <v>26</v>
      </c>
      <c r="R78" s="7" t="s">
        <v>26</v>
      </c>
      <c r="S78" s="7" t="s">
        <v>16</v>
      </c>
      <c r="T78" s="7" t="s">
        <v>16</v>
      </c>
      <c r="U78" s="7" t="s">
        <v>17</v>
      </c>
      <c r="V78" s="7" t="s">
        <v>17</v>
      </c>
      <c r="W78" s="7" t="s">
        <v>22</v>
      </c>
      <c r="X78" s="7" t="s">
        <v>17</v>
      </c>
      <c r="Y78" s="7" t="s">
        <v>17</v>
      </c>
      <c r="Z78" s="7" t="s">
        <v>16</v>
      </c>
      <c r="AA78" s="8" t="s">
        <v>15</v>
      </c>
    </row>
    <row r="79" spans="1:27" x14ac:dyDescent="0.3">
      <c r="A79" s="9">
        <v>41878</v>
      </c>
      <c r="B79" s="10">
        <v>31</v>
      </c>
      <c r="C79" s="10" t="s">
        <v>27</v>
      </c>
      <c r="D79" s="10" t="s">
        <v>13</v>
      </c>
      <c r="E79" s="10" t="s">
        <v>57</v>
      </c>
      <c r="F79" s="10" t="s">
        <v>17</v>
      </c>
      <c r="G79" s="10" t="s">
        <v>17</v>
      </c>
      <c r="H79" s="10" t="s">
        <v>16</v>
      </c>
      <c r="I79" s="10" t="s">
        <v>36</v>
      </c>
      <c r="J79" s="10"/>
      <c r="K79" s="10" t="s">
        <v>17</v>
      </c>
      <c r="L79" s="10" t="s">
        <v>17</v>
      </c>
      <c r="M79" s="10" t="s">
        <v>16</v>
      </c>
      <c r="N79" s="10" t="s">
        <v>16</v>
      </c>
      <c r="O79" s="10" t="s">
        <v>16</v>
      </c>
      <c r="P79" s="10" t="s">
        <v>16</v>
      </c>
      <c r="Q79" s="10" t="s">
        <v>17</v>
      </c>
      <c r="R79" s="10" t="s">
        <v>29</v>
      </c>
      <c r="S79" s="10" t="s">
        <v>16</v>
      </c>
      <c r="T79" s="10" t="s">
        <v>16</v>
      </c>
      <c r="U79" s="10" t="s">
        <v>17</v>
      </c>
      <c r="V79" s="10" t="s">
        <v>17</v>
      </c>
      <c r="W79" s="10" t="s">
        <v>22</v>
      </c>
      <c r="X79" s="10" t="s">
        <v>22</v>
      </c>
      <c r="Y79" s="10" t="s">
        <v>17</v>
      </c>
      <c r="Z79" s="10" t="s">
        <v>16</v>
      </c>
      <c r="AA79" s="11" t="s">
        <v>15</v>
      </c>
    </row>
    <row r="80" spans="1:27" x14ac:dyDescent="0.3">
      <c r="A80" s="6">
        <v>41878</v>
      </c>
      <c r="B80" s="7">
        <v>32</v>
      </c>
      <c r="C80" s="7" t="s">
        <v>27</v>
      </c>
      <c r="D80" s="7" t="s">
        <v>13</v>
      </c>
      <c r="E80" s="7" t="s">
        <v>64</v>
      </c>
      <c r="F80" s="7" t="s">
        <v>16</v>
      </c>
      <c r="G80" s="7" t="s">
        <v>17</v>
      </c>
      <c r="H80" s="7" t="s">
        <v>17</v>
      </c>
      <c r="I80" s="7" t="s">
        <v>36</v>
      </c>
      <c r="J80" s="7" t="s">
        <v>31</v>
      </c>
      <c r="K80" s="7" t="s">
        <v>17</v>
      </c>
      <c r="L80" s="7" t="s">
        <v>17</v>
      </c>
      <c r="M80" s="7" t="s">
        <v>16</v>
      </c>
      <c r="N80" s="7" t="s">
        <v>16</v>
      </c>
      <c r="O80" s="7" t="s">
        <v>16</v>
      </c>
      <c r="P80" s="7" t="s">
        <v>16</v>
      </c>
      <c r="Q80" s="7" t="s">
        <v>26</v>
      </c>
      <c r="R80" s="7" t="s">
        <v>29</v>
      </c>
      <c r="S80" s="7" t="s">
        <v>17</v>
      </c>
      <c r="T80" s="7" t="s">
        <v>16</v>
      </c>
      <c r="U80" s="7" t="s">
        <v>21</v>
      </c>
      <c r="V80" s="7" t="s">
        <v>16</v>
      </c>
      <c r="W80" s="7" t="s">
        <v>16</v>
      </c>
      <c r="X80" s="7" t="s">
        <v>17</v>
      </c>
      <c r="Y80" s="7" t="s">
        <v>16</v>
      </c>
      <c r="Z80" s="7" t="s">
        <v>16</v>
      </c>
      <c r="AA80" s="8" t="s">
        <v>15</v>
      </c>
    </row>
    <row r="81" spans="1:27" x14ac:dyDescent="0.3">
      <c r="A81" s="9">
        <v>41878</v>
      </c>
      <c r="B81" s="10">
        <v>28</v>
      </c>
      <c r="C81" s="10" t="s">
        <v>27</v>
      </c>
      <c r="D81" s="10" t="s">
        <v>71</v>
      </c>
      <c r="E81" s="10" t="s">
        <v>15</v>
      </c>
      <c r="F81" s="10" t="s">
        <v>16</v>
      </c>
      <c r="G81" s="10" t="s">
        <v>16</v>
      </c>
      <c r="H81" s="10" t="s">
        <v>16</v>
      </c>
      <c r="I81" s="10" t="s">
        <v>33</v>
      </c>
      <c r="J81" s="10"/>
      <c r="K81" s="10" t="s">
        <v>17</v>
      </c>
      <c r="L81" s="10" t="s">
        <v>17</v>
      </c>
      <c r="M81" s="10" t="s">
        <v>26</v>
      </c>
      <c r="N81" s="10" t="s">
        <v>16</v>
      </c>
      <c r="O81" s="10" t="s">
        <v>26</v>
      </c>
      <c r="P81" s="10" t="s">
        <v>26</v>
      </c>
      <c r="Q81" s="10" t="s">
        <v>26</v>
      </c>
      <c r="R81" s="10" t="s">
        <v>46</v>
      </c>
      <c r="S81" s="10" t="s">
        <v>16</v>
      </c>
      <c r="T81" s="10" t="s">
        <v>16</v>
      </c>
      <c r="U81" s="10" t="s">
        <v>21</v>
      </c>
      <c r="V81" s="10" t="s">
        <v>21</v>
      </c>
      <c r="W81" s="10" t="s">
        <v>22</v>
      </c>
      <c r="X81" s="10" t="s">
        <v>17</v>
      </c>
      <c r="Y81" s="10" t="s">
        <v>17</v>
      </c>
      <c r="Z81" s="10" t="s">
        <v>16</v>
      </c>
      <c r="AA81" s="11" t="s">
        <v>15</v>
      </c>
    </row>
    <row r="82" spans="1:27" x14ac:dyDescent="0.3">
      <c r="A82" s="6">
        <v>41878</v>
      </c>
      <c r="B82" s="7">
        <v>38</v>
      </c>
      <c r="C82" s="7" t="s">
        <v>27</v>
      </c>
      <c r="D82" s="7" t="s">
        <v>13</v>
      </c>
      <c r="E82" s="7" t="s">
        <v>50</v>
      </c>
      <c r="F82" s="7" t="s">
        <v>16</v>
      </c>
      <c r="G82" s="7" t="s">
        <v>17</v>
      </c>
      <c r="H82" s="7" t="s">
        <v>16</v>
      </c>
      <c r="I82" s="7" t="s">
        <v>36</v>
      </c>
      <c r="J82" s="7" t="s">
        <v>34</v>
      </c>
      <c r="K82" s="7" t="s">
        <v>17</v>
      </c>
      <c r="L82" s="7" t="s">
        <v>17</v>
      </c>
      <c r="M82" s="7" t="s">
        <v>17</v>
      </c>
      <c r="N82" s="7" t="s">
        <v>17</v>
      </c>
      <c r="O82" s="7" t="s">
        <v>16</v>
      </c>
      <c r="P82" s="7" t="s">
        <v>17</v>
      </c>
      <c r="Q82" s="7" t="s">
        <v>26</v>
      </c>
      <c r="R82" s="7" t="s">
        <v>26</v>
      </c>
      <c r="S82" s="7" t="s">
        <v>16</v>
      </c>
      <c r="T82" s="7" t="s">
        <v>16</v>
      </c>
      <c r="U82" s="7" t="s">
        <v>17</v>
      </c>
      <c r="V82" s="7" t="s">
        <v>21</v>
      </c>
      <c r="W82" s="7" t="s">
        <v>22</v>
      </c>
      <c r="X82" s="7" t="s">
        <v>22</v>
      </c>
      <c r="Y82" s="7" t="s">
        <v>17</v>
      </c>
      <c r="Z82" s="7" t="s">
        <v>16</v>
      </c>
      <c r="AA82" s="8" t="s">
        <v>15</v>
      </c>
    </row>
    <row r="83" spans="1:27" x14ac:dyDescent="0.3">
      <c r="A83" s="9">
        <v>41878</v>
      </c>
      <c r="B83" s="10">
        <v>23</v>
      </c>
      <c r="C83" s="10" t="s">
        <v>27</v>
      </c>
      <c r="D83" s="10" t="s">
        <v>30</v>
      </c>
      <c r="E83" s="10" t="s">
        <v>15</v>
      </c>
      <c r="F83" s="10" t="s">
        <v>16</v>
      </c>
      <c r="G83" s="10" t="s">
        <v>16</v>
      </c>
      <c r="H83" s="10" t="s">
        <v>16</v>
      </c>
      <c r="I83" s="10" t="s">
        <v>33</v>
      </c>
      <c r="J83" s="10" t="s">
        <v>31</v>
      </c>
      <c r="K83" s="10" t="s">
        <v>16</v>
      </c>
      <c r="L83" s="10" t="s">
        <v>17</v>
      </c>
      <c r="M83" s="10" t="s">
        <v>17</v>
      </c>
      <c r="N83" s="10" t="s">
        <v>19</v>
      </c>
      <c r="O83" s="10" t="s">
        <v>17</v>
      </c>
      <c r="P83" s="10" t="s">
        <v>26</v>
      </c>
      <c r="Q83" s="10" t="s">
        <v>26</v>
      </c>
      <c r="R83" s="10" t="s">
        <v>46</v>
      </c>
      <c r="S83" s="10" t="s">
        <v>16</v>
      </c>
      <c r="T83" s="10" t="s">
        <v>16</v>
      </c>
      <c r="U83" s="10" t="s">
        <v>21</v>
      </c>
      <c r="V83" s="10" t="s">
        <v>17</v>
      </c>
      <c r="W83" s="10" t="s">
        <v>22</v>
      </c>
      <c r="X83" s="10" t="s">
        <v>22</v>
      </c>
      <c r="Y83" s="10" t="s">
        <v>17</v>
      </c>
      <c r="Z83" s="10" t="s">
        <v>16</v>
      </c>
      <c r="AA83" s="11" t="s">
        <v>15</v>
      </c>
    </row>
    <row r="84" spans="1:27" x14ac:dyDescent="0.3">
      <c r="A84" s="6">
        <v>41878</v>
      </c>
      <c r="B84" s="7">
        <v>30</v>
      </c>
      <c r="C84" s="7" t="s">
        <v>27</v>
      </c>
      <c r="D84" s="7" t="s">
        <v>28</v>
      </c>
      <c r="E84" s="7" t="s">
        <v>15</v>
      </c>
      <c r="F84" s="7" t="s">
        <v>16</v>
      </c>
      <c r="G84" s="7" t="s">
        <v>16</v>
      </c>
      <c r="H84" s="7" t="s">
        <v>16</v>
      </c>
      <c r="I84" s="7" t="s">
        <v>33</v>
      </c>
      <c r="J84" s="7" t="s">
        <v>31</v>
      </c>
      <c r="K84" s="7" t="s">
        <v>16</v>
      </c>
      <c r="L84" s="7" t="s">
        <v>16</v>
      </c>
      <c r="M84" s="7" t="s">
        <v>16</v>
      </c>
      <c r="N84" s="7" t="s">
        <v>16</v>
      </c>
      <c r="O84" s="7" t="s">
        <v>16</v>
      </c>
      <c r="P84" s="7" t="s">
        <v>16</v>
      </c>
      <c r="Q84" s="7" t="s">
        <v>26</v>
      </c>
      <c r="R84" s="7" t="s">
        <v>26</v>
      </c>
      <c r="S84" s="7" t="s">
        <v>16</v>
      </c>
      <c r="T84" s="7" t="s">
        <v>16</v>
      </c>
      <c r="U84" s="7" t="s">
        <v>21</v>
      </c>
      <c r="V84" s="7" t="s">
        <v>17</v>
      </c>
      <c r="W84" s="7" t="s">
        <v>16</v>
      </c>
      <c r="X84" s="7" t="s">
        <v>16</v>
      </c>
      <c r="Y84" s="7" t="s">
        <v>16</v>
      </c>
      <c r="Z84" s="7" t="s">
        <v>16</v>
      </c>
      <c r="AA84" s="8" t="s">
        <v>15</v>
      </c>
    </row>
    <row r="85" spans="1:27" x14ac:dyDescent="0.3">
      <c r="A85" s="9">
        <v>41878</v>
      </c>
      <c r="B85" s="10">
        <v>27</v>
      </c>
      <c r="C85" s="10" t="s">
        <v>12</v>
      </c>
      <c r="D85" s="10" t="s">
        <v>13</v>
      </c>
      <c r="E85" s="10" t="s">
        <v>50</v>
      </c>
      <c r="F85" s="10" t="s">
        <v>17</v>
      </c>
      <c r="G85" s="10" t="s">
        <v>16</v>
      </c>
      <c r="H85" s="10" t="s">
        <v>17</v>
      </c>
      <c r="I85" s="10" t="s">
        <v>18</v>
      </c>
      <c r="J85" s="10"/>
      <c r="K85" s="10" t="s">
        <v>17</v>
      </c>
      <c r="L85" s="10" t="s">
        <v>17</v>
      </c>
      <c r="M85" s="10" t="s">
        <v>17</v>
      </c>
      <c r="N85" s="10" t="s">
        <v>17</v>
      </c>
      <c r="O85" s="10" t="s">
        <v>17</v>
      </c>
      <c r="P85" s="10" t="s">
        <v>17</v>
      </c>
      <c r="Q85" s="10" t="s">
        <v>17</v>
      </c>
      <c r="R85" s="10" t="s">
        <v>46</v>
      </c>
      <c r="S85" s="10" t="s">
        <v>22</v>
      </c>
      <c r="T85" s="10" t="s">
        <v>22</v>
      </c>
      <c r="U85" s="10" t="s">
        <v>21</v>
      </c>
      <c r="V85" s="10" t="s">
        <v>17</v>
      </c>
      <c r="W85" s="10" t="s">
        <v>16</v>
      </c>
      <c r="X85" s="10" t="s">
        <v>22</v>
      </c>
      <c r="Y85" s="10" t="s">
        <v>17</v>
      </c>
      <c r="Z85" s="10" t="s">
        <v>16</v>
      </c>
      <c r="AA85" s="11" t="s">
        <v>15</v>
      </c>
    </row>
    <row r="86" spans="1:27" x14ac:dyDescent="0.3">
      <c r="A86" s="6">
        <v>41878</v>
      </c>
      <c r="B86" s="7">
        <v>33</v>
      </c>
      <c r="C86" s="7" t="s">
        <v>27</v>
      </c>
      <c r="D86" s="7" t="s">
        <v>13</v>
      </c>
      <c r="E86" s="7" t="s">
        <v>41</v>
      </c>
      <c r="F86" s="7" t="s">
        <v>16</v>
      </c>
      <c r="G86" s="7" t="s">
        <v>17</v>
      </c>
      <c r="H86" s="7" t="s">
        <v>16</v>
      </c>
      <c r="I86" s="7" t="s">
        <v>33</v>
      </c>
      <c r="J86" s="7" t="s">
        <v>25</v>
      </c>
      <c r="K86" s="7" t="s">
        <v>16</v>
      </c>
      <c r="L86" s="7" t="s">
        <v>17</v>
      </c>
      <c r="M86" s="7" t="s">
        <v>16</v>
      </c>
      <c r="N86" s="7" t="s">
        <v>16</v>
      </c>
      <c r="O86" s="7" t="s">
        <v>16</v>
      </c>
      <c r="P86" s="7" t="s">
        <v>16</v>
      </c>
      <c r="Q86" s="7" t="s">
        <v>26</v>
      </c>
      <c r="R86" s="7" t="s">
        <v>26</v>
      </c>
      <c r="S86" s="7" t="s">
        <v>17</v>
      </c>
      <c r="T86" s="7" t="s">
        <v>16</v>
      </c>
      <c r="U86" s="7" t="s">
        <v>16</v>
      </c>
      <c r="V86" s="7" t="s">
        <v>16</v>
      </c>
      <c r="W86" s="7" t="s">
        <v>16</v>
      </c>
      <c r="X86" s="7" t="s">
        <v>22</v>
      </c>
      <c r="Y86" s="7" t="s">
        <v>16</v>
      </c>
      <c r="Z86" s="7" t="s">
        <v>16</v>
      </c>
      <c r="AA86" s="8" t="s">
        <v>15</v>
      </c>
    </row>
    <row r="87" spans="1:27" x14ac:dyDescent="0.3">
      <c r="A87" s="9">
        <v>41878</v>
      </c>
      <c r="B87" s="10">
        <v>31</v>
      </c>
      <c r="C87" s="10" t="s">
        <v>27</v>
      </c>
      <c r="D87" s="10" t="s">
        <v>13</v>
      </c>
      <c r="E87" s="10" t="s">
        <v>32</v>
      </c>
      <c r="F87" s="10" t="s">
        <v>16</v>
      </c>
      <c r="G87" s="10" t="s">
        <v>16</v>
      </c>
      <c r="H87" s="10" t="s">
        <v>16</v>
      </c>
      <c r="I87" s="10" t="s">
        <v>15</v>
      </c>
      <c r="J87" s="10" t="s">
        <v>31</v>
      </c>
      <c r="K87" s="10" t="s">
        <v>16</v>
      </c>
      <c r="L87" s="10" t="s">
        <v>17</v>
      </c>
      <c r="M87" s="10" t="s">
        <v>26</v>
      </c>
      <c r="N87" s="10" t="s">
        <v>19</v>
      </c>
      <c r="O87" s="10" t="s">
        <v>16</v>
      </c>
      <c r="P87" s="10" t="s">
        <v>16</v>
      </c>
      <c r="Q87" s="10" t="s">
        <v>26</v>
      </c>
      <c r="R87" s="10" t="s">
        <v>26</v>
      </c>
      <c r="S87" s="10" t="s">
        <v>16</v>
      </c>
      <c r="T87" s="10" t="s">
        <v>16</v>
      </c>
      <c r="U87" s="10" t="s">
        <v>21</v>
      </c>
      <c r="V87" s="10" t="s">
        <v>17</v>
      </c>
      <c r="W87" s="10" t="s">
        <v>22</v>
      </c>
      <c r="X87" s="10" t="s">
        <v>22</v>
      </c>
      <c r="Y87" s="10" t="s">
        <v>16</v>
      </c>
      <c r="Z87" s="10" t="s">
        <v>16</v>
      </c>
      <c r="AA87" s="11" t="s">
        <v>15</v>
      </c>
    </row>
    <row r="88" spans="1:27" x14ac:dyDescent="0.3">
      <c r="A88" s="6">
        <v>41878</v>
      </c>
      <c r="B88" s="7">
        <v>39</v>
      </c>
      <c r="C88" s="7" t="s">
        <v>27</v>
      </c>
      <c r="D88" s="7" t="s">
        <v>30</v>
      </c>
      <c r="E88" s="7" t="s">
        <v>15</v>
      </c>
      <c r="F88" s="7" t="s">
        <v>17</v>
      </c>
      <c r="G88" s="7" t="s">
        <v>16</v>
      </c>
      <c r="H88" s="7" t="s">
        <v>17</v>
      </c>
      <c r="I88" s="7" t="s">
        <v>18</v>
      </c>
      <c r="J88" s="7"/>
      <c r="K88" s="7" t="s">
        <v>16</v>
      </c>
      <c r="L88" s="7" t="s">
        <v>17</v>
      </c>
      <c r="M88" s="7" t="s">
        <v>16</v>
      </c>
      <c r="N88" s="7" t="s">
        <v>16</v>
      </c>
      <c r="O88" s="7" t="s">
        <v>16</v>
      </c>
      <c r="P88" s="7" t="s">
        <v>16</v>
      </c>
      <c r="Q88" s="7" t="s">
        <v>26</v>
      </c>
      <c r="R88" s="7" t="s">
        <v>38</v>
      </c>
      <c r="S88" s="7" t="s">
        <v>22</v>
      </c>
      <c r="T88" s="7" t="s">
        <v>16</v>
      </c>
      <c r="U88" s="7" t="s">
        <v>21</v>
      </c>
      <c r="V88" s="7" t="s">
        <v>16</v>
      </c>
      <c r="W88" s="7" t="s">
        <v>16</v>
      </c>
      <c r="X88" s="7" t="s">
        <v>22</v>
      </c>
      <c r="Y88" s="7" t="s">
        <v>16</v>
      </c>
      <c r="Z88" s="7" t="s">
        <v>17</v>
      </c>
      <c r="AA88" s="8" t="s">
        <v>15</v>
      </c>
    </row>
    <row r="89" spans="1:27" x14ac:dyDescent="0.3">
      <c r="A89" s="9">
        <v>41878</v>
      </c>
      <c r="B89" s="10">
        <v>34</v>
      </c>
      <c r="C89" s="10" t="s">
        <v>12</v>
      </c>
      <c r="D89" s="10" t="s">
        <v>13</v>
      </c>
      <c r="E89" s="10" t="s">
        <v>72</v>
      </c>
      <c r="F89" s="10" t="s">
        <v>16</v>
      </c>
      <c r="G89" s="10" t="s">
        <v>17</v>
      </c>
      <c r="H89" s="10" t="s">
        <v>17</v>
      </c>
      <c r="I89" s="10" t="s">
        <v>24</v>
      </c>
      <c r="J89" s="10" t="s">
        <v>43</v>
      </c>
      <c r="K89" s="10" t="s">
        <v>17</v>
      </c>
      <c r="L89" s="10" t="s">
        <v>17</v>
      </c>
      <c r="M89" s="10" t="s">
        <v>17</v>
      </c>
      <c r="N89" s="10" t="s">
        <v>19</v>
      </c>
      <c r="O89" s="10" t="s">
        <v>16</v>
      </c>
      <c r="P89" s="10" t="s">
        <v>26</v>
      </c>
      <c r="Q89" s="10" t="s">
        <v>26</v>
      </c>
      <c r="R89" s="10" t="s">
        <v>26</v>
      </c>
      <c r="S89" s="10" t="s">
        <v>17</v>
      </c>
      <c r="T89" s="10" t="s">
        <v>22</v>
      </c>
      <c r="U89" s="10" t="s">
        <v>21</v>
      </c>
      <c r="V89" s="10" t="s">
        <v>21</v>
      </c>
      <c r="W89" s="10" t="s">
        <v>16</v>
      </c>
      <c r="X89" s="10" t="s">
        <v>16</v>
      </c>
      <c r="Y89" s="10" t="s">
        <v>26</v>
      </c>
      <c r="Z89" s="10" t="s">
        <v>16</v>
      </c>
      <c r="AA89" s="11" t="s">
        <v>15</v>
      </c>
    </row>
    <row r="90" spans="1:27" x14ac:dyDescent="0.3">
      <c r="A90" s="6">
        <v>41878</v>
      </c>
      <c r="B90" s="7">
        <v>29</v>
      </c>
      <c r="C90" s="7" t="s">
        <v>12</v>
      </c>
      <c r="D90" s="7" t="s">
        <v>13</v>
      </c>
      <c r="E90" s="7" t="s">
        <v>73</v>
      </c>
      <c r="F90" s="7" t="s">
        <v>16</v>
      </c>
      <c r="G90" s="7" t="s">
        <v>16</v>
      </c>
      <c r="H90" s="7" t="s">
        <v>17</v>
      </c>
      <c r="I90" s="7" t="s">
        <v>36</v>
      </c>
      <c r="J90" s="7" t="s">
        <v>31</v>
      </c>
      <c r="K90" s="7" t="s">
        <v>16</v>
      </c>
      <c r="L90" s="7" t="s">
        <v>17</v>
      </c>
      <c r="M90" s="7" t="s">
        <v>17</v>
      </c>
      <c r="N90" s="7" t="s">
        <v>17</v>
      </c>
      <c r="O90" s="7" t="s">
        <v>16</v>
      </c>
      <c r="P90" s="7" t="s">
        <v>16</v>
      </c>
      <c r="Q90" s="7" t="s">
        <v>26</v>
      </c>
      <c r="R90" s="7" t="s">
        <v>26</v>
      </c>
      <c r="S90" s="7" t="s">
        <v>22</v>
      </c>
      <c r="T90" s="7" t="s">
        <v>16</v>
      </c>
      <c r="U90" s="7" t="s">
        <v>21</v>
      </c>
      <c r="V90" s="7" t="s">
        <v>21</v>
      </c>
      <c r="W90" s="7" t="s">
        <v>16</v>
      </c>
      <c r="X90" s="7" t="s">
        <v>22</v>
      </c>
      <c r="Y90" s="7" t="s">
        <v>16</v>
      </c>
      <c r="Z90" s="7" t="s">
        <v>17</v>
      </c>
      <c r="AA90" s="8" t="s">
        <v>15</v>
      </c>
    </row>
    <row r="91" spans="1:27" x14ac:dyDescent="0.3">
      <c r="A91" s="9">
        <v>41878</v>
      </c>
      <c r="B91" s="10">
        <v>32</v>
      </c>
      <c r="C91" s="10" t="s">
        <v>27</v>
      </c>
      <c r="D91" s="10" t="s">
        <v>13</v>
      </c>
      <c r="E91" s="10" t="s">
        <v>14</v>
      </c>
      <c r="F91" s="10" t="s">
        <v>16</v>
      </c>
      <c r="G91" s="10" t="s">
        <v>16</v>
      </c>
      <c r="H91" s="10" t="s">
        <v>16</v>
      </c>
      <c r="I91" s="10" t="s">
        <v>15</v>
      </c>
      <c r="J91" s="10" t="s">
        <v>43</v>
      </c>
      <c r="K91" s="10" t="s">
        <v>16</v>
      </c>
      <c r="L91" s="10" t="s">
        <v>17</v>
      </c>
      <c r="M91" s="10" t="s">
        <v>26</v>
      </c>
      <c r="N91" s="10" t="s">
        <v>16</v>
      </c>
      <c r="O91" s="10" t="s">
        <v>16</v>
      </c>
      <c r="P91" s="10" t="s">
        <v>26</v>
      </c>
      <c r="Q91" s="10" t="s">
        <v>26</v>
      </c>
      <c r="R91" s="10" t="s">
        <v>26</v>
      </c>
      <c r="S91" s="10" t="s">
        <v>16</v>
      </c>
      <c r="T91" s="10" t="s">
        <v>16</v>
      </c>
      <c r="U91" s="10" t="s">
        <v>21</v>
      </c>
      <c r="V91" s="10" t="s">
        <v>21</v>
      </c>
      <c r="W91" s="10" t="s">
        <v>16</v>
      </c>
      <c r="X91" s="10" t="s">
        <v>16</v>
      </c>
      <c r="Y91" s="10" t="s">
        <v>26</v>
      </c>
      <c r="Z91" s="10" t="s">
        <v>16</v>
      </c>
      <c r="AA91" s="11" t="s">
        <v>15</v>
      </c>
    </row>
    <row r="92" spans="1:27" x14ac:dyDescent="0.3">
      <c r="A92" s="6">
        <v>41878</v>
      </c>
      <c r="B92" s="7">
        <v>31</v>
      </c>
      <c r="C92" s="7" t="s">
        <v>27</v>
      </c>
      <c r="D92" s="7" t="s">
        <v>13</v>
      </c>
      <c r="E92" s="7" t="s">
        <v>50</v>
      </c>
      <c r="F92" s="7" t="s">
        <v>16</v>
      </c>
      <c r="G92" s="7" t="s">
        <v>16</v>
      </c>
      <c r="H92" s="7" t="s">
        <v>16</v>
      </c>
      <c r="I92" s="7" t="s">
        <v>33</v>
      </c>
      <c r="J92" s="7" t="s">
        <v>43</v>
      </c>
      <c r="K92" s="7" t="s">
        <v>16</v>
      </c>
      <c r="L92" s="7" t="s">
        <v>17</v>
      </c>
      <c r="M92" s="7" t="s">
        <v>17</v>
      </c>
      <c r="N92" s="7" t="s">
        <v>17</v>
      </c>
      <c r="O92" s="7" t="s">
        <v>17</v>
      </c>
      <c r="P92" s="7" t="s">
        <v>17</v>
      </c>
      <c r="Q92" s="7" t="s">
        <v>17</v>
      </c>
      <c r="R92" s="7" t="s">
        <v>20</v>
      </c>
      <c r="S92" s="7" t="s">
        <v>16</v>
      </c>
      <c r="T92" s="7" t="s">
        <v>16</v>
      </c>
      <c r="U92" s="7" t="s">
        <v>21</v>
      </c>
      <c r="V92" s="7" t="s">
        <v>17</v>
      </c>
      <c r="W92" s="7" t="s">
        <v>16</v>
      </c>
      <c r="X92" s="7" t="s">
        <v>16</v>
      </c>
      <c r="Y92" s="7" t="s">
        <v>17</v>
      </c>
      <c r="Z92" s="7" t="s">
        <v>16</v>
      </c>
      <c r="AA92" s="8" t="s">
        <v>15</v>
      </c>
    </row>
    <row r="93" spans="1:27" x14ac:dyDescent="0.3">
      <c r="A93" s="9">
        <v>41878</v>
      </c>
      <c r="B93" s="10">
        <v>40</v>
      </c>
      <c r="C93" s="10" t="s">
        <v>27</v>
      </c>
      <c r="D93" s="10" t="s">
        <v>13</v>
      </c>
      <c r="E93" s="10" t="s">
        <v>32</v>
      </c>
      <c r="F93" s="10" t="s">
        <v>16</v>
      </c>
      <c r="G93" s="10" t="s">
        <v>16</v>
      </c>
      <c r="H93" s="10" t="s">
        <v>17</v>
      </c>
      <c r="I93" s="10" t="s">
        <v>36</v>
      </c>
      <c r="J93" s="10" t="s">
        <v>31</v>
      </c>
      <c r="K93" s="10" t="s">
        <v>16</v>
      </c>
      <c r="L93" s="10" t="s">
        <v>17</v>
      </c>
      <c r="M93" s="10" t="s">
        <v>16</v>
      </c>
      <c r="N93" s="10" t="s">
        <v>17</v>
      </c>
      <c r="O93" s="10" t="s">
        <v>16</v>
      </c>
      <c r="P93" s="10" t="s">
        <v>16</v>
      </c>
      <c r="Q93" s="10" t="s">
        <v>17</v>
      </c>
      <c r="R93" s="10" t="s">
        <v>38</v>
      </c>
      <c r="S93" s="10" t="s">
        <v>16</v>
      </c>
      <c r="T93" s="10" t="s">
        <v>16</v>
      </c>
      <c r="U93" s="10" t="s">
        <v>17</v>
      </c>
      <c r="V93" s="10" t="s">
        <v>17</v>
      </c>
      <c r="W93" s="10" t="s">
        <v>17</v>
      </c>
      <c r="X93" s="10" t="s">
        <v>17</v>
      </c>
      <c r="Y93" s="10" t="s">
        <v>16</v>
      </c>
      <c r="Z93" s="10" t="s">
        <v>16</v>
      </c>
      <c r="AA93" s="11" t="s">
        <v>15</v>
      </c>
    </row>
    <row r="94" spans="1:27" x14ac:dyDescent="0.3">
      <c r="A94" s="6">
        <v>41878</v>
      </c>
      <c r="B94" s="7">
        <v>34</v>
      </c>
      <c r="C94" s="7" t="s">
        <v>27</v>
      </c>
      <c r="D94" s="7" t="s">
        <v>13</v>
      </c>
      <c r="E94" s="7" t="s">
        <v>39</v>
      </c>
      <c r="F94" s="7" t="s">
        <v>16</v>
      </c>
      <c r="G94" s="7" t="s">
        <v>16</v>
      </c>
      <c r="H94" s="7" t="s">
        <v>16</v>
      </c>
      <c r="I94" s="7" t="s">
        <v>15</v>
      </c>
      <c r="J94" s="7" t="s">
        <v>31</v>
      </c>
      <c r="K94" s="7" t="s">
        <v>16</v>
      </c>
      <c r="L94" s="7" t="s">
        <v>17</v>
      </c>
      <c r="M94" s="7" t="s">
        <v>26</v>
      </c>
      <c r="N94" s="7" t="s">
        <v>16</v>
      </c>
      <c r="O94" s="7" t="s">
        <v>16</v>
      </c>
      <c r="P94" s="7" t="s">
        <v>16</v>
      </c>
      <c r="Q94" s="7" t="s">
        <v>26</v>
      </c>
      <c r="R94" s="7" t="s">
        <v>20</v>
      </c>
      <c r="S94" s="7" t="s">
        <v>22</v>
      </c>
      <c r="T94" s="7" t="s">
        <v>16</v>
      </c>
      <c r="U94" s="7" t="s">
        <v>21</v>
      </c>
      <c r="V94" s="7" t="s">
        <v>16</v>
      </c>
      <c r="W94" s="7" t="s">
        <v>16</v>
      </c>
      <c r="X94" s="7" t="s">
        <v>22</v>
      </c>
      <c r="Y94" s="7" t="s">
        <v>26</v>
      </c>
      <c r="Z94" s="7" t="s">
        <v>16</v>
      </c>
      <c r="AA94" s="8" t="s">
        <v>15</v>
      </c>
    </row>
    <row r="95" spans="1:27" x14ac:dyDescent="0.3">
      <c r="A95" s="9">
        <v>41878</v>
      </c>
      <c r="B95" s="10">
        <v>18</v>
      </c>
      <c r="C95" s="10" t="s">
        <v>27</v>
      </c>
      <c r="D95" s="10" t="s">
        <v>74</v>
      </c>
      <c r="E95" s="10" t="s">
        <v>15</v>
      </c>
      <c r="F95" s="10" t="s">
        <v>16</v>
      </c>
      <c r="G95" s="10" t="s">
        <v>16</v>
      </c>
      <c r="H95" s="10" t="s">
        <v>16</v>
      </c>
      <c r="I95" s="10" t="s">
        <v>15</v>
      </c>
      <c r="J95" s="10" t="s">
        <v>31</v>
      </c>
      <c r="K95" s="10" t="s">
        <v>17</v>
      </c>
      <c r="L95" s="10" t="s">
        <v>17</v>
      </c>
      <c r="M95" s="10" t="s">
        <v>17</v>
      </c>
      <c r="N95" s="10" t="s">
        <v>17</v>
      </c>
      <c r="O95" s="10" t="s">
        <v>16</v>
      </c>
      <c r="P95" s="10" t="s">
        <v>16</v>
      </c>
      <c r="Q95" s="10" t="s">
        <v>17</v>
      </c>
      <c r="R95" s="10" t="s">
        <v>20</v>
      </c>
      <c r="S95" s="10" t="s">
        <v>16</v>
      </c>
      <c r="T95" s="10" t="s">
        <v>16</v>
      </c>
      <c r="U95" s="10" t="s">
        <v>17</v>
      </c>
      <c r="V95" s="10" t="s">
        <v>17</v>
      </c>
      <c r="W95" s="10" t="s">
        <v>17</v>
      </c>
      <c r="X95" s="10" t="s">
        <v>17</v>
      </c>
      <c r="Y95" s="10" t="s">
        <v>26</v>
      </c>
      <c r="Z95" s="10" t="s">
        <v>16</v>
      </c>
      <c r="AA95" s="11" t="s">
        <v>75</v>
      </c>
    </row>
    <row r="96" spans="1:27" x14ac:dyDescent="0.3">
      <c r="A96" s="6">
        <v>41878</v>
      </c>
      <c r="B96" s="7">
        <v>25</v>
      </c>
      <c r="C96" s="7" t="s">
        <v>12</v>
      </c>
      <c r="D96" s="7" t="s">
        <v>28</v>
      </c>
      <c r="E96" s="7" t="s">
        <v>15</v>
      </c>
      <c r="F96" s="7" t="s">
        <v>16</v>
      </c>
      <c r="G96" s="7" t="s">
        <v>16</v>
      </c>
      <c r="H96" s="7" t="s">
        <v>17</v>
      </c>
      <c r="I96" s="7" t="s">
        <v>36</v>
      </c>
      <c r="J96" s="7" t="s">
        <v>31</v>
      </c>
      <c r="K96" s="7" t="s">
        <v>16</v>
      </c>
      <c r="L96" s="7" t="s">
        <v>17</v>
      </c>
      <c r="M96" s="7" t="s">
        <v>17</v>
      </c>
      <c r="N96" s="7" t="s">
        <v>17</v>
      </c>
      <c r="O96" s="7" t="s">
        <v>16</v>
      </c>
      <c r="P96" s="7" t="s">
        <v>26</v>
      </c>
      <c r="Q96" s="7" t="s">
        <v>26</v>
      </c>
      <c r="R96" s="7" t="s">
        <v>26</v>
      </c>
      <c r="S96" s="7" t="s">
        <v>22</v>
      </c>
      <c r="T96" s="7" t="s">
        <v>16</v>
      </c>
      <c r="U96" s="7" t="s">
        <v>21</v>
      </c>
      <c r="V96" s="7" t="s">
        <v>17</v>
      </c>
      <c r="W96" s="7" t="s">
        <v>16</v>
      </c>
      <c r="X96" s="7" t="s">
        <v>22</v>
      </c>
      <c r="Y96" s="7" t="s">
        <v>26</v>
      </c>
      <c r="Z96" s="7" t="s">
        <v>16</v>
      </c>
      <c r="AA96" s="8" t="s">
        <v>15</v>
      </c>
    </row>
    <row r="97" spans="1:27" x14ac:dyDescent="0.3">
      <c r="A97" s="9">
        <v>41878</v>
      </c>
      <c r="B97" s="10">
        <v>29</v>
      </c>
      <c r="C97" s="10" t="s">
        <v>27</v>
      </c>
      <c r="D97" s="10" t="s">
        <v>13</v>
      </c>
      <c r="E97" s="10" t="s">
        <v>76</v>
      </c>
      <c r="F97" s="10" t="s">
        <v>16</v>
      </c>
      <c r="G97" s="10" t="s">
        <v>16</v>
      </c>
      <c r="H97" s="10" t="s">
        <v>16</v>
      </c>
      <c r="I97" s="10" t="s">
        <v>33</v>
      </c>
      <c r="J97" s="10" t="s">
        <v>31</v>
      </c>
      <c r="K97" s="10" t="s">
        <v>16</v>
      </c>
      <c r="L97" s="10" t="s">
        <v>17</v>
      </c>
      <c r="M97" s="10" t="s">
        <v>26</v>
      </c>
      <c r="N97" s="10" t="s">
        <v>16</v>
      </c>
      <c r="O97" s="10" t="s">
        <v>16</v>
      </c>
      <c r="P97" s="10" t="s">
        <v>26</v>
      </c>
      <c r="Q97" s="10" t="s">
        <v>26</v>
      </c>
      <c r="R97" s="10" t="s">
        <v>26</v>
      </c>
      <c r="S97" s="10" t="s">
        <v>16</v>
      </c>
      <c r="T97" s="10" t="s">
        <v>16</v>
      </c>
      <c r="U97" s="10" t="s">
        <v>17</v>
      </c>
      <c r="V97" s="10" t="s">
        <v>17</v>
      </c>
      <c r="W97" s="10" t="s">
        <v>22</v>
      </c>
      <c r="X97" s="10" t="s">
        <v>22</v>
      </c>
      <c r="Y97" s="10" t="s">
        <v>16</v>
      </c>
      <c r="Z97" s="10" t="s">
        <v>16</v>
      </c>
      <c r="AA97" s="11" t="s">
        <v>15</v>
      </c>
    </row>
    <row r="98" spans="1:27" x14ac:dyDescent="0.3">
      <c r="A98" s="6">
        <v>41878</v>
      </c>
      <c r="B98" s="7">
        <v>24</v>
      </c>
      <c r="C98" s="7" t="s">
        <v>27</v>
      </c>
      <c r="D98" s="7" t="s">
        <v>13</v>
      </c>
      <c r="E98" s="7" t="s">
        <v>77</v>
      </c>
      <c r="F98" s="7" t="s">
        <v>16</v>
      </c>
      <c r="G98" s="7" t="s">
        <v>17</v>
      </c>
      <c r="H98" s="7" t="s">
        <v>16</v>
      </c>
      <c r="I98" s="7" t="s">
        <v>24</v>
      </c>
      <c r="J98" s="7" t="s">
        <v>31</v>
      </c>
      <c r="K98" s="7" t="s">
        <v>16</v>
      </c>
      <c r="L98" s="7" t="s">
        <v>17</v>
      </c>
      <c r="M98" s="7" t="s">
        <v>26</v>
      </c>
      <c r="N98" s="7" t="s">
        <v>19</v>
      </c>
      <c r="O98" s="7" t="s">
        <v>16</v>
      </c>
      <c r="P98" s="7" t="s">
        <v>26</v>
      </c>
      <c r="Q98" s="7" t="s">
        <v>26</v>
      </c>
      <c r="R98" s="7" t="s">
        <v>20</v>
      </c>
      <c r="S98" s="7" t="s">
        <v>22</v>
      </c>
      <c r="T98" s="7" t="s">
        <v>22</v>
      </c>
      <c r="U98" s="7" t="s">
        <v>21</v>
      </c>
      <c r="V98" s="7" t="s">
        <v>16</v>
      </c>
      <c r="W98" s="7" t="s">
        <v>16</v>
      </c>
      <c r="X98" s="7" t="s">
        <v>22</v>
      </c>
      <c r="Y98" s="7" t="s">
        <v>26</v>
      </c>
      <c r="Z98" s="7" t="s">
        <v>16</v>
      </c>
      <c r="AA98" s="8" t="s">
        <v>15</v>
      </c>
    </row>
    <row r="99" spans="1:27" x14ac:dyDescent="0.3">
      <c r="A99" s="9">
        <v>41878</v>
      </c>
      <c r="B99" s="10">
        <v>31</v>
      </c>
      <c r="C99" s="10" t="s">
        <v>27</v>
      </c>
      <c r="D99" s="10" t="s">
        <v>78</v>
      </c>
      <c r="E99" s="10" t="s">
        <v>15</v>
      </c>
      <c r="F99" s="10" t="s">
        <v>16</v>
      </c>
      <c r="G99" s="10" t="s">
        <v>17</v>
      </c>
      <c r="H99" s="10" t="s">
        <v>17</v>
      </c>
      <c r="I99" s="10" t="s">
        <v>36</v>
      </c>
      <c r="J99" s="10"/>
      <c r="K99" s="10" t="s">
        <v>16</v>
      </c>
      <c r="L99" s="10" t="s">
        <v>17</v>
      </c>
      <c r="M99" s="10" t="s">
        <v>26</v>
      </c>
      <c r="N99" s="10" t="s">
        <v>16</v>
      </c>
      <c r="O99" s="10" t="s">
        <v>16</v>
      </c>
      <c r="P99" s="10" t="s">
        <v>16</v>
      </c>
      <c r="Q99" s="10" t="s">
        <v>26</v>
      </c>
      <c r="R99" s="10" t="s">
        <v>26</v>
      </c>
      <c r="S99" s="10" t="s">
        <v>16</v>
      </c>
      <c r="T99" s="10" t="s">
        <v>16</v>
      </c>
      <c r="U99" s="10" t="s">
        <v>21</v>
      </c>
      <c r="V99" s="10" t="s">
        <v>17</v>
      </c>
      <c r="W99" s="10" t="s">
        <v>22</v>
      </c>
      <c r="X99" s="10" t="s">
        <v>17</v>
      </c>
      <c r="Y99" s="10" t="s">
        <v>16</v>
      </c>
      <c r="Z99" s="10" t="s">
        <v>16</v>
      </c>
      <c r="AA99" s="11" t="s">
        <v>15</v>
      </c>
    </row>
    <row r="100" spans="1:27" x14ac:dyDescent="0.3">
      <c r="A100" s="6">
        <v>41878</v>
      </c>
      <c r="B100" s="7">
        <v>33</v>
      </c>
      <c r="C100" s="7" t="s">
        <v>27</v>
      </c>
      <c r="D100" s="7" t="s">
        <v>13</v>
      </c>
      <c r="E100" s="7" t="s">
        <v>79</v>
      </c>
      <c r="F100" s="7" t="s">
        <v>16</v>
      </c>
      <c r="G100" s="7" t="s">
        <v>16</v>
      </c>
      <c r="H100" s="7" t="s">
        <v>17</v>
      </c>
      <c r="I100" s="7" t="s">
        <v>36</v>
      </c>
      <c r="J100" s="7"/>
      <c r="K100" s="7" t="s">
        <v>16</v>
      </c>
      <c r="L100" s="7" t="s">
        <v>17</v>
      </c>
      <c r="M100" s="7" t="s">
        <v>16</v>
      </c>
      <c r="N100" s="7" t="s">
        <v>17</v>
      </c>
      <c r="O100" s="7" t="s">
        <v>16</v>
      </c>
      <c r="P100" s="7" t="s">
        <v>16</v>
      </c>
      <c r="Q100" s="7" t="s">
        <v>26</v>
      </c>
      <c r="R100" s="7" t="s">
        <v>20</v>
      </c>
      <c r="S100" s="7" t="s">
        <v>22</v>
      </c>
      <c r="T100" s="7" t="s">
        <v>16</v>
      </c>
      <c r="U100" s="7" t="s">
        <v>21</v>
      </c>
      <c r="V100" s="7" t="s">
        <v>16</v>
      </c>
      <c r="W100" s="7" t="s">
        <v>16</v>
      </c>
      <c r="X100" s="7" t="s">
        <v>22</v>
      </c>
      <c r="Y100" s="7" t="s">
        <v>16</v>
      </c>
      <c r="Z100" s="7" t="s">
        <v>16</v>
      </c>
      <c r="AA100" s="8" t="s">
        <v>15</v>
      </c>
    </row>
    <row r="101" spans="1:27" x14ac:dyDescent="0.3">
      <c r="A101" s="9">
        <v>41878</v>
      </c>
      <c r="B101" s="10">
        <v>30</v>
      </c>
      <c r="C101" s="10" t="s">
        <v>27</v>
      </c>
      <c r="D101" s="10" t="s">
        <v>13</v>
      </c>
      <c r="E101" s="10" t="s">
        <v>23</v>
      </c>
      <c r="F101" s="10" t="s">
        <v>16</v>
      </c>
      <c r="G101" s="10" t="s">
        <v>16</v>
      </c>
      <c r="H101" s="10" t="s">
        <v>17</v>
      </c>
      <c r="I101" s="10" t="s">
        <v>18</v>
      </c>
      <c r="J101" s="10"/>
      <c r="K101" s="10" t="s">
        <v>16</v>
      </c>
      <c r="L101" s="10" t="s">
        <v>17</v>
      </c>
      <c r="M101" s="10" t="s">
        <v>16</v>
      </c>
      <c r="N101" s="10" t="s">
        <v>17</v>
      </c>
      <c r="O101" s="10" t="s">
        <v>16</v>
      </c>
      <c r="P101" s="10" t="s">
        <v>16</v>
      </c>
      <c r="Q101" s="10" t="s">
        <v>17</v>
      </c>
      <c r="R101" s="10" t="s">
        <v>20</v>
      </c>
      <c r="S101" s="10" t="s">
        <v>16</v>
      </c>
      <c r="T101" s="10" t="s">
        <v>16</v>
      </c>
      <c r="U101" s="10" t="s">
        <v>17</v>
      </c>
      <c r="V101" s="10" t="s">
        <v>17</v>
      </c>
      <c r="W101" s="10" t="s">
        <v>22</v>
      </c>
      <c r="X101" s="10" t="s">
        <v>22</v>
      </c>
      <c r="Y101" s="10" t="s">
        <v>17</v>
      </c>
      <c r="Z101" s="10" t="s">
        <v>16</v>
      </c>
      <c r="AA101" s="11" t="s">
        <v>15</v>
      </c>
    </row>
    <row r="102" spans="1:27" x14ac:dyDescent="0.3">
      <c r="A102" s="6">
        <v>41878</v>
      </c>
      <c r="B102" s="7">
        <v>26</v>
      </c>
      <c r="C102" s="7" t="s">
        <v>12</v>
      </c>
      <c r="D102" s="7" t="s">
        <v>28</v>
      </c>
      <c r="E102" s="7" t="s">
        <v>15</v>
      </c>
      <c r="F102" s="7" t="s">
        <v>16</v>
      </c>
      <c r="G102" s="7" t="s">
        <v>17</v>
      </c>
      <c r="H102" s="7" t="s">
        <v>17</v>
      </c>
      <c r="I102" s="7" t="s">
        <v>36</v>
      </c>
      <c r="J102" s="7" t="s">
        <v>31</v>
      </c>
      <c r="K102" s="7" t="s">
        <v>16</v>
      </c>
      <c r="L102" s="7" t="s">
        <v>16</v>
      </c>
      <c r="M102" s="7" t="s">
        <v>16</v>
      </c>
      <c r="N102" s="7" t="s">
        <v>17</v>
      </c>
      <c r="O102" s="7" t="s">
        <v>16</v>
      </c>
      <c r="P102" s="7" t="s">
        <v>16</v>
      </c>
      <c r="Q102" s="7" t="s">
        <v>16</v>
      </c>
      <c r="R102" s="7" t="s">
        <v>38</v>
      </c>
      <c r="S102" s="7" t="s">
        <v>17</v>
      </c>
      <c r="T102" s="7" t="s">
        <v>16</v>
      </c>
      <c r="U102" s="7" t="s">
        <v>16</v>
      </c>
      <c r="V102" s="7" t="s">
        <v>16</v>
      </c>
      <c r="W102" s="7" t="s">
        <v>16</v>
      </c>
      <c r="X102" s="7" t="s">
        <v>22</v>
      </c>
      <c r="Y102" s="7" t="s">
        <v>16</v>
      </c>
      <c r="Z102" s="7" t="s">
        <v>17</v>
      </c>
      <c r="AA102" s="8" t="s">
        <v>80</v>
      </c>
    </row>
    <row r="103" spans="1:27" x14ac:dyDescent="0.3">
      <c r="A103" s="9">
        <v>41878</v>
      </c>
      <c r="B103" s="10">
        <v>44</v>
      </c>
      <c r="C103" s="10" t="s">
        <v>12</v>
      </c>
      <c r="D103" s="10" t="s">
        <v>13</v>
      </c>
      <c r="E103" s="10" t="s">
        <v>52</v>
      </c>
      <c r="F103" s="10" t="s">
        <v>16</v>
      </c>
      <c r="G103" s="10" t="s">
        <v>16</v>
      </c>
      <c r="H103" s="10" t="s">
        <v>16</v>
      </c>
      <c r="I103" s="10" t="s">
        <v>33</v>
      </c>
      <c r="J103" s="10" t="s">
        <v>34</v>
      </c>
      <c r="K103" s="10" t="s">
        <v>16</v>
      </c>
      <c r="L103" s="10" t="s">
        <v>17</v>
      </c>
      <c r="M103" s="10" t="s">
        <v>17</v>
      </c>
      <c r="N103" s="10" t="s">
        <v>19</v>
      </c>
      <c r="O103" s="10" t="s">
        <v>26</v>
      </c>
      <c r="P103" s="10" t="s">
        <v>26</v>
      </c>
      <c r="Q103" s="10" t="s">
        <v>26</v>
      </c>
      <c r="R103" s="10" t="s">
        <v>26</v>
      </c>
      <c r="S103" s="10" t="s">
        <v>22</v>
      </c>
      <c r="T103" s="10" t="s">
        <v>22</v>
      </c>
      <c r="U103" s="10" t="s">
        <v>16</v>
      </c>
      <c r="V103" s="10" t="s">
        <v>21</v>
      </c>
      <c r="W103" s="10" t="s">
        <v>16</v>
      </c>
      <c r="X103" s="10" t="s">
        <v>16</v>
      </c>
      <c r="Y103" s="10" t="s">
        <v>26</v>
      </c>
      <c r="Z103" s="10" t="s">
        <v>16</v>
      </c>
      <c r="AA103" s="11" t="s">
        <v>15</v>
      </c>
    </row>
    <row r="104" spans="1:27" x14ac:dyDescent="0.3">
      <c r="A104" s="6">
        <v>41878</v>
      </c>
      <c r="B104" s="7">
        <v>25</v>
      </c>
      <c r="C104" s="7" t="s">
        <v>27</v>
      </c>
      <c r="D104" s="7" t="s">
        <v>13</v>
      </c>
      <c r="E104" s="7" t="s">
        <v>50</v>
      </c>
      <c r="F104" s="7" t="s">
        <v>16</v>
      </c>
      <c r="G104" s="7" t="s">
        <v>17</v>
      </c>
      <c r="H104" s="7" t="s">
        <v>16</v>
      </c>
      <c r="I104" s="7" t="s">
        <v>15</v>
      </c>
      <c r="J104" s="7" t="s">
        <v>31</v>
      </c>
      <c r="K104" s="7" t="s">
        <v>16</v>
      </c>
      <c r="L104" s="7" t="s">
        <v>17</v>
      </c>
      <c r="M104" s="7" t="s">
        <v>26</v>
      </c>
      <c r="N104" s="7" t="s">
        <v>16</v>
      </c>
      <c r="O104" s="7" t="s">
        <v>26</v>
      </c>
      <c r="P104" s="7" t="s">
        <v>26</v>
      </c>
      <c r="Q104" s="7" t="s">
        <v>26</v>
      </c>
      <c r="R104" s="7" t="s">
        <v>46</v>
      </c>
      <c r="S104" s="7" t="s">
        <v>16</v>
      </c>
      <c r="T104" s="7" t="s">
        <v>16</v>
      </c>
      <c r="U104" s="7" t="s">
        <v>21</v>
      </c>
      <c r="V104" s="7" t="s">
        <v>17</v>
      </c>
      <c r="W104" s="7" t="s">
        <v>16</v>
      </c>
      <c r="X104" s="7" t="s">
        <v>16</v>
      </c>
      <c r="Y104" s="7" t="s">
        <v>26</v>
      </c>
      <c r="Z104" s="7" t="s">
        <v>16</v>
      </c>
      <c r="AA104" s="8" t="s">
        <v>15</v>
      </c>
    </row>
    <row r="105" spans="1:27" x14ac:dyDescent="0.3">
      <c r="A105" s="9">
        <v>41878</v>
      </c>
      <c r="B105" s="10">
        <v>33</v>
      </c>
      <c r="C105" s="10" t="s">
        <v>27</v>
      </c>
      <c r="D105" s="10" t="s">
        <v>13</v>
      </c>
      <c r="E105" s="10" t="s">
        <v>59</v>
      </c>
      <c r="F105" s="10" t="s">
        <v>16</v>
      </c>
      <c r="G105" s="10" t="s">
        <v>17</v>
      </c>
      <c r="H105" s="10" t="s">
        <v>17</v>
      </c>
      <c r="I105" s="10" t="s">
        <v>36</v>
      </c>
      <c r="J105" s="10" t="s">
        <v>31</v>
      </c>
      <c r="K105" s="10" t="s">
        <v>17</v>
      </c>
      <c r="L105" s="10" t="s">
        <v>17</v>
      </c>
      <c r="M105" s="10" t="s">
        <v>17</v>
      </c>
      <c r="N105" s="10" t="s">
        <v>17</v>
      </c>
      <c r="O105" s="10" t="s">
        <v>17</v>
      </c>
      <c r="P105" s="10" t="s">
        <v>17</v>
      </c>
      <c r="Q105" s="10" t="s">
        <v>17</v>
      </c>
      <c r="R105" s="10" t="s">
        <v>20</v>
      </c>
      <c r="S105" s="10" t="s">
        <v>16</v>
      </c>
      <c r="T105" s="10" t="s">
        <v>16</v>
      </c>
      <c r="U105" s="10" t="s">
        <v>21</v>
      </c>
      <c r="V105" s="10" t="s">
        <v>17</v>
      </c>
      <c r="W105" s="10" t="s">
        <v>22</v>
      </c>
      <c r="X105" s="10" t="s">
        <v>22</v>
      </c>
      <c r="Y105" s="10" t="s">
        <v>17</v>
      </c>
      <c r="Z105" s="10" t="s">
        <v>16</v>
      </c>
      <c r="AA105" s="11" t="s">
        <v>15</v>
      </c>
    </row>
    <row r="106" spans="1:27" x14ac:dyDescent="0.3">
      <c r="A106" s="6">
        <v>41878</v>
      </c>
      <c r="B106" s="7">
        <v>29</v>
      </c>
      <c r="C106" s="7" t="s">
        <v>27</v>
      </c>
      <c r="D106" s="7" t="s">
        <v>13</v>
      </c>
      <c r="E106" s="7" t="s">
        <v>50</v>
      </c>
      <c r="F106" s="7" t="s">
        <v>16</v>
      </c>
      <c r="G106" s="7" t="s">
        <v>16</v>
      </c>
      <c r="H106" s="7" t="s">
        <v>16</v>
      </c>
      <c r="I106" s="7" t="s">
        <v>33</v>
      </c>
      <c r="J106" s="7" t="s">
        <v>25</v>
      </c>
      <c r="K106" s="7" t="s">
        <v>16</v>
      </c>
      <c r="L106" s="7" t="s">
        <v>17</v>
      </c>
      <c r="M106" s="7" t="s">
        <v>17</v>
      </c>
      <c r="N106" s="7" t="s">
        <v>19</v>
      </c>
      <c r="O106" s="7" t="s">
        <v>17</v>
      </c>
      <c r="P106" s="7" t="s">
        <v>26</v>
      </c>
      <c r="Q106" s="7" t="s">
        <v>26</v>
      </c>
      <c r="R106" s="7" t="s">
        <v>20</v>
      </c>
      <c r="S106" s="7" t="s">
        <v>16</v>
      </c>
      <c r="T106" s="7" t="s">
        <v>16</v>
      </c>
      <c r="U106" s="7" t="s">
        <v>21</v>
      </c>
      <c r="V106" s="7" t="s">
        <v>17</v>
      </c>
      <c r="W106" s="7" t="s">
        <v>16</v>
      </c>
      <c r="X106" s="7" t="s">
        <v>16</v>
      </c>
      <c r="Y106" s="7" t="s">
        <v>26</v>
      </c>
      <c r="Z106" s="7" t="s">
        <v>16</v>
      </c>
      <c r="AA106" s="8" t="s">
        <v>15</v>
      </c>
    </row>
    <row r="107" spans="1:27" x14ac:dyDescent="0.3">
      <c r="A107" s="9">
        <v>41878</v>
      </c>
      <c r="B107" s="10">
        <v>35</v>
      </c>
      <c r="C107" s="10" t="s">
        <v>27</v>
      </c>
      <c r="D107" s="10" t="s">
        <v>13</v>
      </c>
      <c r="E107" s="10" t="s">
        <v>77</v>
      </c>
      <c r="F107" s="10" t="s">
        <v>16</v>
      </c>
      <c r="G107" s="10" t="s">
        <v>17</v>
      </c>
      <c r="H107" s="10" t="s">
        <v>16</v>
      </c>
      <c r="I107" s="10" t="s">
        <v>24</v>
      </c>
      <c r="J107" s="10"/>
      <c r="K107" s="10" t="s">
        <v>16</v>
      </c>
      <c r="L107" s="10" t="s">
        <v>17</v>
      </c>
      <c r="M107" s="10" t="s">
        <v>17</v>
      </c>
      <c r="N107" s="10" t="s">
        <v>19</v>
      </c>
      <c r="O107" s="10" t="s">
        <v>16</v>
      </c>
      <c r="P107" s="10" t="s">
        <v>16</v>
      </c>
      <c r="Q107" s="10" t="s">
        <v>17</v>
      </c>
      <c r="R107" s="10" t="s">
        <v>20</v>
      </c>
      <c r="S107" s="10" t="s">
        <v>16</v>
      </c>
      <c r="T107" s="10" t="s">
        <v>16</v>
      </c>
      <c r="U107" s="10" t="s">
        <v>21</v>
      </c>
      <c r="V107" s="10" t="s">
        <v>17</v>
      </c>
      <c r="W107" s="10" t="s">
        <v>16</v>
      </c>
      <c r="X107" s="10" t="s">
        <v>16</v>
      </c>
      <c r="Y107" s="10" t="s">
        <v>26</v>
      </c>
      <c r="Z107" s="10" t="s">
        <v>16</v>
      </c>
      <c r="AA107" s="11" t="s">
        <v>15</v>
      </c>
    </row>
    <row r="108" spans="1:27" x14ac:dyDescent="0.3">
      <c r="A108" s="6">
        <v>41878</v>
      </c>
      <c r="B108" s="7">
        <v>35</v>
      </c>
      <c r="C108" s="7" t="s">
        <v>27</v>
      </c>
      <c r="D108" s="7" t="s">
        <v>13</v>
      </c>
      <c r="E108" s="7" t="s">
        <v>72</v>
      </c>
      <c r="F108" s="7" t="s">
        <v>16</v>
      </c>
      <c r="G108" s="7" t="s">
        <v>17</v>
      </c>
      <c r="H108" s="7" t="s">
        <v>17</v>
      </c>
      <c r="I108" s="7" t="s">
        <v>36</v>
      </c>
      <c r="J108" s="7" t="s">
        <v>31</v>
      </c>
      <c r="K108" s="7" t="s">
        <v>17</v>
      </c>
      <c r="L108" s="7" t="s">
        <v>17</v>
      </c>
      <c r="M108" s="7" t="s">
        <v>26</v>
      </c>
      <c r="N108" s="7" t="s">
        <v>19</v>
      </c>
      <c r="O108" s="7" t="s">
        <v>16</v>
      </c>
      <c r="P108" s="7" t="s">
        <v>16</v>
      </c>
      <c r="Q108" s="7" t="s">
        <v>26</v>
      </c>
      <c r="R108" s="7" t="s">
        <v>20</v>
      </c>
      <c r="S108" s="7" t="s">
        <v>16</v>
      </c>
      <c r="T108" s="7" t="s">
        <v>16</v>
      </c>
      <c r="U108" s="7" t="s">
        <v>21</v>
      </c>
      <c r="V108" s="7" t="s">
        <v>17</v>
      </c>
      <c r="W108" s="7" t="s">
        <v>16</v>
      </c>
      <c r="X108" s="7" t="s">
        <v>22</v>
      </c>
      <c r="Y108" s="7" t="s">
        <v>16</v>
      </c>
      <c r="Z108" s="7" t="s">
        <v>16</v>
      </c>
      <c r="AA108" s="8" t="s">
        <v>81</v>
      </c>
    </row>
    <row r="109" spans="1:27" x14ac:dyDescent="0.3">
      <c r="A109" s="9">
        <v>41878</v>
      </c>
      <c r="B109" s="10">
        <v>28</v>
      </c>
      <c r="C109" s="10" t="s">
        <v>27</v>
      </c>
      <c r="D109" s="10" t="s">
        <v>82</v>
      </c>
      <c r="E109" s="10" t="s">
        <v>15</v>
      </c>
      <c r="F109" s="10" t="s">
        <v>16</v>
      </c>
      <c r="G109" s="10" t="s">
        <v>17</v>
      </c>
      <c r="H109" s="10" t="s">
        <v>17</v>
      </c>
      <c r="I109" s="10" t="s">
        <v>24</v>
      </c>
      <c r="J109" s="10"/>
      <c r="K109" s="10" t="s">
        <v>16</v>
      </c>
      <c r="L109" s="10" t="s">
        <v>17</v>
      </c>
      <c r="M109" s="10" t="s">
        <v>16</v>
      </c>
      <c r="N109" s="10" t="s">
        <v>16</v>
      </c>
      <c r="O109" s="10" t="s">
        <v>16</v>
      </c>
      <c r="P109" s="10" t="s">
        <v>16</v>
      </c>
      <c r="Q109" s="10" t="s">
        <v>16</v>
      </c>
      <c r="R109" s="10" t="s">
        <v>26</v>
      </c>
      <c r="S109" s="10" t="s">
        <v>22</v>
      </c>
      <c r="T109" s="10" t="s">
        <v>16</v>
      </c>
      <c r="U109" s="10" t="s">
        <v>17</v>
      </c>
      <c r="V109" s="10" t="s">
        <v>17</v>
      </c>
      <c r="W109" s="10" t="s">
        <v>16</v>
      </c>
      <c r="X109" s="10" t="s">
        <v>16</v>
      </c>
      <c r="Y109" s="10" t="s">
        <v>26</v>
      </c>
      <c r="Z109" s="10" t="s">
        <v>17</v>
      </c>
      <c r="AA109" s="11" t="s">
        <v>15</v>
      </c>
    </row>
    <row r="110" spans="1:27" x14ac:dyDescent="0.3">
      <c r="A110" s="6">
        <v>41878</v>
      </c>
      <c r="B110" s="7">
        <v>34</v>
      </c>
      <c r="C110" s="7" t="s">
        <v>27</v>
      </c>
      <c r="D110" s="7" t="s">
        <v>13</v>
      </c>
      <c r="E110" s="7" t="s">
        <v>35</v>
      </c>
      <c r="F110" s="7" t="s">
        <v>16</v>
      </c>
      <c r="G110" s="7" t="s">
        <v>17</v>
      </c>
      <c r="H110" s="7" t="s">
        <v>16</v>
      </c>
      <c r="I110" s="7" t="s">
        <v>33</v>
      </c>
      <c r="J110" s="7"/>
      <c r="K110" s="7" t="s">
        <v>17</v>
      </c>
      <c r="L110" s="7" t="s">
        <v>17</v>
      </c>
      <c r="M110" s="7" t="s">
        <v>17</v>
      </c>
      <c r="N110" s="7" t="s">
        <v>16</v>
      </c>
      <c r="O110" s="7" t="s">
        <v>16</v>
      </c>
      <c r="P110" s="7" t="s">
        <v>16</v>
      </c>
      <c r="Q110" s="7" t="s">
        <v>26</v>
      </c>
      <c r="R110" s="7" t="s">
        <v>26</v>
      </c>
      <c r="S110" s="7" t="s">
        <v>22</v>
      </c>
      <c r="T110" s="7" t="s">
        <v>16</v>
      </c>
      <c r="U110" s="7" t="s">
        <v>16</v>
      </c>
      <c r="V110" s="7" t="s">
        <v>16</v>
      </c>
      <c r="W110" s="7" t="s">
        <v>16</v>
      </c>
      <c r="X110" s="7" t="s">
        <v>16</v>
      </c>
      <c r="Y110" s="7" t="s">
        <v>26</v>
      </c>
      <c r="Z110" s="7" t="s">
        <v>16</v>
      </c>
      <c r="AA110" s="8" t="s">
        <v>15</v>
      </c>
    </row>
    <row r="111" spans="1:27" x14ac:dyDescent="0.3">
      <c r="A111" s="9">
        <v>41878</v>
      </c>
      <c r="B111" s="10">
        <v>32</v>
      </c>
      <c r="C111" s="10" t="s">
        <v>27</v>
      </c>
      <c r="D111" s="10" t="s">
        <v>13</v>
      </c>
      <c r="E111" s="10" t="s">
        <v>57</v>
      </c>
      <c r="F111" s="10" t="s">
        <v>16</v>
      </c>
      <c r="G111" s="10" t="s">
        <v>16</v>
      </c>
      <c r="H111" s="10" t="s">
        <v>17</v>
      </c>
      <c r="I111" s="10" t="s">
        <v>36</v>
      </c>
      <c r="J111" s="10" t="s">
        <v>31</v>
      </c>
      <c r="K111" s="10" t="s">
        <v>16</v>
      </c>
      <c r="L111" s="10" t="s">
        <v>17</v>
      </c>
      <c r="M111" s="10" t="s">
        <v>17</v>
      </c>
      <c r="N111" s="10" t="s">
        <v>16</v>
      </c>
      <c r="O111" s="10" t="s">
        <v>17</v>
      </c>
      <c r="P111" s="10" t="s">
        <v>17</v>
      </c>
      <c r="Q111" s="10" t="s">
        <v>17</v>
      </c>
      <c r="R111" s="10" t="s">
        <v>29</v>
      </c>
      <c r="S111" s="10" t="s">
        <v>22</v>
      </c>
      <c r="T111" s="10" t="s">
        <v>16</v>
      </c>
      <c r="U111" s="10" t="s">
        <v>21</v>
      </c>
      <c r="V111" s="10" t="s">
        <v>17</v>
      </c>
      <c r="W111" s="10" t="s">
        <v>16</v>
      </c>
      <c r="X111" s="10" t="s">
        <v>22</v>
      </c>
      <c r="Y111" s="10" t="s">
        <v>17</v>
      </c>
      <c r="Z111" s="10" t="s">
        <v>16</v>
      </c>
      <c r="AA111" s="11" t="s">
        <v>15</v>
      </c>
    </row>
    <row r="112" spans="1:27" x14ac:dyDescent="0.3">
      <c r="A112" s="6">
        <v>41878</v>
      </c>
      <c r="B112" s="7">
        <v>22</v>
      </c>
      <c r="C112" s="7" t="s">
        <v>27</v>
      </c>
      <c r="D112" s="7" t="s">
        <v>13</v>
      </c>
      <c r="E112" s="7" t="s">
        <v>50</v>
      </c>
      <c r="F112" s="7" t="s">
        <v>16</v>
      </c>
      <c r="G112" s="7" t="s">
        <v>16</v>
      </c>
      <c r="H112" s="7" t="s">
        <v>17</v>
      </c>
      <c r="I112" s="7" t="s">
        <v>36</v>
      </c>
      <c r="J112" s="7" t="s">
        <v>43</v>
      </c>
      <c r="K112" s="7" t="s">
        <v>16</v>
      </c>
      <c r="L112" s="7" t="s">
        <v>17</v>
      </c>
      <c r="M112" s="7" t="s">
        <v>17</v>
      </c>
      <c r="N112" s="7" t="s">
        <v>17</v>
      </c>
      <c r="O112" s="7" t="s">
        <v>16</v>
      </c>
      <c r="P112" s="7" t="s">
        <v>26</v>
      </c>
      <c r="Q112" s="7" t="s">
        <v>17</v>
      </c>
      <c r="R112" s="7" t="s">
        <v>26</v>
      </c>
      <c r="S112" s="7" t="s">
        <v>17</v>
      </c>
      <c r="T112" s="7" t="s">
        <v>16</v>
      </c>
      <c r="U112" s="7" t="s">
        <v>16</v>
      </c>
      <c r="V112" s="7" t="s">
        <v>16</v>
      </c>
      <c r="W112" s="7" t="s">
        <v>16</v>
      </c>
      <c r="X112" s="7" t="s">
        <v>17</v>
      </c>
      <c r="Y112" s="7" t="s">
        <v>16</v>
      </c>
      <c r="Z112" s="7" t="s">
        <v>16</v>
      </c>
      <c r="AA112" s="8" t="s">
        <v>15</v>
      </c>
    </row>
    <row r="113" spans="1:27" x14ac:dyDescent="0.3">
      <c r="A113" s="9">
        <v>41878</v>
      </c>
      <c r="B113" s="10">
        <v>28</v>
      </c>
      <c r="C113" s="10" t="s">
        <v>27</v>
      </c>
      <c r="D113" s="10" t="s">
        <v>13</v>
      </c>
      <c r="E113" s="10" t="s">
        <v>41</v>
      </c>
      <c r="F113" s="10" t="s">
        <v>16</v>
      </c>
      <c r="G113" s="10" t="s">
        <v>16</v>
      </c>
      <c r="H113" s="10" t="s">
        <v>17</v>
      </c>
      <c r="I113" s="10" t="s">
        <v>36</v>
      </c>
      <c r="J113" s="10" t="s">
        <v>31</v>
      </c>
      <c r="K113" s="10" t="s">
        <v>16</v>
      </c>
      <c r="L113" s="10" t="s">
        <v>17</v>
      </c>
      <c r="M113" s="10" t="s">
        <v>17</v>
      </c>
      <c r="N113" s="10" t="s">
        <v>17</v>
      </c>
      <c r="O113" s="10" t="s">
        <v>17</v>
      </c>
      <c r="P113" s="10" t="s">
        <v>17</v>
      </c>
      <c r="Q113" s="10" t="s">
        <v>17</v>
      </c>
      <c r="R113" s="10" t="s">
        <v>20</v>
      </c>
      <c r="S113" s="10" t="s">
        <v>16</v>
      </c>
      <c r="T113" s="10" t="s">
        <v>16</v>
      </c>
      <c r="U113" s="10" t="s">
        <v>21</v>
      </c>
      <c r="V113" s="10" t="s">
        <v>21</v>
      </c>
      <c r="W113" s="10" t="s">
        <v>16</v>
      </c>
      <c r="X113" s="10" t="s">
        <v>22</v>
      </c>
      <c r="Y113" s="10" t="s">
        <v>17</v>
      </c>
      <c r="Z113" s="10" t="s">
        <v>16</v>
      </c>
      <c r="AA113" s="11" t="s">
        <v>15</v>
      </c>
    </row>
    <row r="114" spans="1:27" x14ac:dyDescent="0.3">
      <c r="A114" s="6">
        <v>41878</v>
      </c>
      <c r="B114" s="7">
        <v>45</v>
      </c>
      <c r="C114" s="7" t="s">
        <v>27</v>
      </c>
      <c r="D114" s="7" t="s">
        <v>13</v>
      </c>
      <c r="E114" s="7" t="s">
        <v>77</v>
      </c>
      <c r="F114" s="7" t="s">
        <v>16</v>
      </c>
      <c r="G114" s="7" t="s">
        <v>17</v>
      </c>
      <c r="H114" s="7" t="s">
        <v>17</v>
      </c>
      <c r="I114" s="7" t="s">
        <v>24</v>
      </c>
      <c r="J114" s="7"/>
      <c r="K114" s="7" t="s">
        <v>17</v>
      </c>
      <c r="L114" s="7" t="s">
        <v>17</v>
      </c>
      <c r="M114" s="7" t="s">
        <v>17</v>
      </c>
      <c r="N114" s="7" t="s">
        <v>17</v>
      </c>
      <c r="O114" s="7" t="s">
        <v>16</v>
      </c>
      <c r="P114" s="7" t="s">
        <v>17</v>
      </c>
      <c r="Q114" s="7" t="s">
        <v>17</v>
      </c>
      <c r="R114" s="7" t="s">
        <v>46</v>
      </c>
      <c r="S114" s="7" t="s">
        <v>16</v>
      </c>
      <c r="T114" s="7" t="s">
        <v>16</v>
      </c>
      <c r="U114" s="7" t="s">
        <v>17</v>
      </c>
      <c r="V114" s="7" t="s">
        <v>17</v>
      </c>
      <c r="W114" s="7" t="s">
        <v>17</v>
      </c>
      <c r="X114" s="7" t="s">
        <v>17</v>
      </c>
      <c r="Y114" s="7" t="s">
        <v>17</v>
      </c>
      <c r="Z114" s="7" t="s">
        <v>16</v>
      </c>
      <c r="AA114" s="8" t="s">
        <v>15</v>
      </c>
    </row>
    <row r="115" spans="1:27" x14ac:dyDescent="0.3">
      <c r="A115" s="9">
        <v>41878</v>
      </c>
      <c r="B115" s="10">
        <v>32</v>
      </c>
      <c r="C115" s="10" t="s">
        <v>27</v>
      </c>
      <c r="D115" s="10" t="s">
        <v>13</v>
      </c>
      <c r="E115" s="10" t="s">
        <v>50</v>
      </c>
      <c r="F115" s="10" t="s">
        <v>16</v>
      </c>
      <c r="G115" s="10" t="s">
        <v>16</v>
      </c>
      <c r="H115" s="10" t="s">
        <v>16</v>
      </c>
      <c r="I115" s="10" t="s">
        <v>33</v>
      </c>
      <c r="J115" s="10" t="s">
        <v>34</v>
      </c>
      <c r="K115" s="10" t="s">
        <v>16</v>
      </c>
      <c r="L115" s="10" t="s">
        <v>17</v>
      </c>
      <c r="M115" s="10" t="s">
        <v>17</v>
      </c>
      <c r="N115" s="10" t="s">
        <v>17</v>
      </c>
      <c r="O115" s="10" t="s">
        <v>16</v>
      </c>
      <c r="P115" s="10" t="s">
        <v>26</v>
      </c>
      <c r="Q115" s="10" t="s">
        <v>26</v>
      </c>
      <c r="R115" s="10" t="s">
        <v>26</v>
      </c>
      <c r="S115" s="10" t="s">
        <v>22</v>
      </c>
      <c r="T115" s="10" t="s">
        <v>16</v>
      </c>
      <c r="U115" s="10" t="s">
        <v>21</v>
      </c>
      <c r="V115" s="10" t="s">
        <v>21</v>
      </c>
      <c r="W115" s="10" t="s">
        <v>16</v>
      </c>
      <c r="X115" s="10" t="s">
        <v>16</v>
      </c>
      <c r="Y115" s="10" t="s">
        <v>26</v>
      </c>
      <c r="Z115" s="10" t="s">
        <v>16</v>
      </c>
      <c r="AA115" s="11" t="s">
        <v>15</v>
      </c>
    </row>
    <row r="116" spans="1:27" x14ac:dyDescent="0.3">
      <c r="A116" s="6">
        <v>41878</v>
      </c>
      <c r="B116" s="7">
        <v>28</v>
      </c>
      <c r="C116" s="7" t="s">
        <v>27</v>
      </c>
      <c r="D116" s="7" t="s">
        <v>13</v>
      </c>
      <c r="E116" s="7" t="s">
        <v>32</v>
      </c>
      <c r="F116" s="7" t="s">
        <v>16</v>
      </c>
      <c r="G116" s="7" t="s">
        <v>16</v>
      </c>
      <c r="H116" s="7" t="s">
        <v>16</v>
      </c>
      <c r="I116" s="7" t="s">
        <v>15</v>
      </c>
      <c r="J116" s="7" t="s">
        <v>25</v>
      </c>
      <c r="K116" s="7" t="s">
        <v>16</v>
      </c>
      <c r="L116" s="7" t="s">
        <v>17</v>
      </c>
      <c r="M116" s="7" t="s">
        <v>26</v>
      </c>
      <c r="N116" s="7" t="s">
        <v>16</v>
      </c>
      <c r="O116" s="7" t="s">
        <v>16</v>
      </c>
      <c r="P116" s="7" t="s">
        <v>26</v>
      </c>
      <c r="Q116" s="7" t="s">
        <v>26</v>
      </c>
      <c r="R116" s="7" t="s">
        <v>26</v>
      </c>
      <c r="S116" s="7" t="s">
        <v>22</v>
      </c>
      <c r="T116" s="7" t="s">
        <v>16</v>
      </c>
      <c r="U116" s="7" t="s">
        <v>21</v>
      </c>
      <c r="V116" s="7" t="s">
        <v>16</v>
      </c>
      <c r="W116" s="7" t="s">
        <v>16</v>
      </c>
      <c r="X116" s="7" t="s">
        <v>22</v>
      </c>
      <c r="Y116" s="7" t="s">
        <v>26</v>
      </c>
      <c r="Z116" s="7" t="s">
        <v>16</v>
      </c>
      <c r="AA116" s="8" t="s">
        <v>15</v>
      </c>
    </row>
    <row r="117" spans="1:27" x14ac:dyDescent="0.3">
      <c r="A117" s="9">
        <v>41878</v>
      </c>
      <c r="B117" s="10">
        <v>26</v>
      </c>
      <c r="C117" s="10" t="s">
        <v>27</v>
      </c>
      <c r="D117" s="10" t="s">
        <v>30</v>
      </c>
      <c r="E117" s="10" t="s">
        <v>15</v>
      </c>
      <c r="F117" s="10" t="s">
        <v>16</v>
      </c>
      <c r="G117" s="10" t="s">
        <v>16</v>
      </c>
      <c r="H117" s="10" t="s">
        <v>16</v>
      </c>
      <c r="I117" s="10" t="s">
        <v>33</v>
      </c>
      <c r="J117" s="10"/>
      <c r="K117" s="10" t="s">
        <v>16</v>
      </c>
      <c r="L117" s="10" t="s">
        <v>17</v>
      </c>
      <c r="M117" s="10" t="s">
        <v>26</v>
      </c>
      <c r="N117" s="10" t="s">
        <v>16</v>
      </c>
      <c r="O117" s="10" t="s">
        <v>16</v>
      </c>
      <c r="P117" s="10" t="s">
        <v>26</v>
      </c>
      <c r="Q117" s="10" t="s">
        <v>26</v>
      </c>
      <c r="R117" s="10" t="s">
        <v>46</v>
      </c>
      <c r="S117" s="10" t="s">
        <v>16</v>
      </c>
      <c r="T117" s="10" t="s">
        <v>16</v>
      </c>
      <c r="U117" s="10" t="s">
        <v>21</v>
      </c>
      <c r="V117" s="10" t="s">
        <v>21</v>
      </c>
      <c r="W117" s="10" t="s">
        <v>16</v>
      </c>
      <c r="X117" s="10" t="s">
        <v>16</v>
      </c>
      <c r="Y117" s="10" t="s">
        <v>26</v>
      </c>
      <c r="Z117" s="10" t="s">
        <v>17</v>
      </c>
      <c r="AA117" s="11" t="s">
        <v>15</v>
      </c>
    </row>
    <row r="118" spans="1:27" x14ac:dyDescent="0.3">
      <c r="A118" s="6">
        <v>41878</v>
      </c>
      <c r="B118" s="7">
        <v>21</v>
      </c>
      <c r="C118" s="7" t="s">
        <v>27</v>
      </c>
      <c r="D118" s="7" t="s">
        <v>30</v>
      </c>
      <c r="E118" s="7" t="s">
        <v>15</v>
      </c>
      <c r="F118" s="7" t="s">
        <v>17</v>
      </c>
      <c r="G118" s="7" t="s">
        <v>16</v>
      </c>
      <c r="H118" s="7" t="s">
        <v>16</v>
      </c>
      <c r="I118" s="7" t="s">
        <v>18</v>
      </c>
      <c r="J118" s="7"/>
      <c r="K118" s="7" t="s">
        <v>17</v>
      </c>
      <c r="L118" s="7" t="s">
        <v>16</v>
      </c>
      <c r="M118" s="7" t="s">
        <v>16</v>
      </c>
      <c r="N118" s="7" t="s">
        <v>17</v>
      </c>
      <c r="O118" s="7" t="s">
        <v>16</v>
      </c>
      <c r="P118" s="7" t="s">
        <v>16</v>
      </c>
      <c r="Q118" s="7" t="s">
        <v>17</v>
      </c>
      <c r="R118" s="7" t="s">
        <v>38</v>
      </c>
      <c r="S118" s="7" t="s">
        <v>17</v>
      </c>
      <c r="T118" s="7" t="s">
        <v>16</v>
      </c>
      <c r="U118" s="7" t="s">
        <v>21</v>
      </c>
      <c r="V118" s="7" t="s">
        <v>17</v>
      </c>
      <c r="W118" s="7" t="s">
        <v>16</v>
      </c>
      <c r="X118" s="7" t="s">
        <v>22</v>
      </c>
      <c r="Y118" s="7" t="s">
        <v>16</v>
      </c>
      <c r="Z118" s="7" t="s">
        <v>16</v>
      </c>
      <c r="AA118" s="8" t="s">
        <v>15</v>
      </c>
    </row>
    <row r="119" spans="1:27" x14ac:dyDescent="0.3">
      <c r="A119" s="9">
        <v>41878</v>
      </c>
      <c r="B119" s="10">
        <v>27</v>
      </c>
      <c r="C119" s="10" t="s">
        <v>27</v>
      </c>
      <c r="D119" s="10" t="s">
        <v>28</v>
      </c>
      <c r="E119" s="10" t="s">
        <v>15</v>
      </c>
      <c r="F119" s="10" t="s">
        <v>16</v>
      </c>
      <c r="G119" s="10" t="s">
        <v>16</v>
      </c>
      <c r="H119" s="10" t="s">
        <v>16</v>
      </c>
      <c r="I119" s="10" t="s">
        <v>24</v>
      </c>
      <c r="J119" s="10"/>
      <c r="K119" s="10" t="s">
        <v>16</v>
      </c>
      <c r="L119" s="10" t="s">
        <v>16</v>
      </c>
      <c r="M119" s="10" t="s">
        <v>17</v>
      </c>
      <c r="N119" s="10" t="s">
        <v>17</v>
      </c>
      <c r="O119" s="10" t="s">
        <v>17</v>
      </c>
      <c r="P119" s="10" t="s">
        <v>17</v>
      </c>
      <c r="Q119" s="10" t="s">
        <v>17</v>
      </c>
      <c r="R119" s="10" t="s">
        <v>46</v>
      </c>
      <c r="S119" s="10" t="s">
        <v>22</v>
      </c>
      <c r="T119" s="10" t="s">
        <v>16</v>
      </c>
      <c r="U119" s="10" t="s">
        <v>21</v>
      </c>
      <c r="V119" s="10" t="s">
        <v>17</v>
      </c>
      <c r="W119" s="10" t="s">
        <v>16</v>
      </c>
      <c r="X119" s="10" t="s">
        <v>16</v>
      </c>
      <c r="Y119" s="10" t="s">
        <v>26</v>
      </c>
      <c r="Z119" s="10" t="s">
        <v>16</v>
      </c>
      <c r="AA119" s="11" t="s">
        <v>15</v>
      </c>
    </row>
    <row r="120" spans="1:27" x14ac:dyDescent="0.3">
      <c r="A120" s="6">
        <v>41878</v>
      </c>
      <c r="B120" s="7">
        <v>18</v>
      </c>
      <c r="C120" s="7" t="s">
        <v>27</v>
      </c>
      <c r="D120" s="7" t="s">
        <v>13</v>
      </c>
      <c r="E120" s="7" t="s">
        <v>42</v>
      </c>
      <c r="F120" s="7" t="s">
        <v>16</v>
      </c>
      <c r="G120" s="7" t="s">
        <v>16</v>
      </c>
      <c r="H120" s="7" t="s">
        <v>17</v>
      </c>
      <c r="I120" s="7" t="s">
        <v>24</v>
      </c>
      <c r="J120" s="7"/>
      <c r="K120" s="7" t="s">
        <v>17</v>
      </c>
      <c r="L120" s="7" t="s">
        <v>17</v>
      </c>
      <c r="M120" s="7" t="s">
        <v>16</v>
      </c>
      <c r="N120" s="7" t="s">
        <v>16</v>
      </c>
      <c r="O120" s="7" t="s">
        <v>16</v>
      </c>
      <c r="P120" s="7" t="s">
        <v>16</v>
      </c>
      <c r="Q120" s="7" t="s">
        <v>17</v>
      </c>
      <c r="R120" s="7" t="s">
        <v>46</v>
      </c>
      <c r="S120" s="7" t="s">
        <v>16</v>
      </c>
      <c r="T120" s="7" t="s">
        <v>16</v>
      </c>
      <c r="U120" s="7" t="s">
        <v>21</v>
      </c>
      <c r="V120" s="7" t="s">
        <v>16</v>
      </c>
      <c r="W120" s="7" t="s">
        <v>16</v>
      </c>
      <c r="X120" s="7" t="s">
        <v>16</v>
      </c>
      <c r="Y120" s="7" t="s">
        <v>26</v>
      </c>
      <c r="Z120" s="7" t="s">
        <v>16</v>
      </c>
      <c r="AA120" s="8" t="s">
        <v>15</v>
      </c>
    </row>
    <row r="121" spans="1:27" x14ac:dyDescent="0.3">
      <c r="A121" s="9">
        <v>41878</v>
      </c>
      <c r="B121" s="10">
        <v>35</v>
      </c>
      <c r="C121" s="10" t="s">
        <v>27</v>
      </c>
      <c r="D121" s="10" t="s">
        <v>13</v>
      </c>
      <c r="E121" s="10" t="s">
        <v>83</v>
      </c>
      <c r="F121" s="10" t="s">
        <v>16</v>
      </c>
      <c r="G121" s="10" t="s">
        <v>16</v>
      </c>
      <c r="H121" s="10" t="s">
        <v>16</v>
      </c>
      <c r="I121" s="10" t="s">
        <v>15</v>
      </c>
      <c r="J121" s="10" t="s">
        <v>31</v>
      </c>
      <c r="K121" s="10" t="s">
        <v>17</v>
      </c>
      <c r="L121" s="10" t="s">
        <v>17</v>
      </c>
      <c r="M121" s="10" t="s">
        <v>26</v>
      </c>
      <c r="N121" s="10" t="s">
        <v>19</v>
      </c>
      <c r="O121" s="10" t="s">
        <v>16</v>
      </c>
      <c r="P121" s="10" t="s">
        <v>26</v>
      </c>
      <c r="Q121" s="10" t="s">
        <v>26</v>
      </c>
      <c r="R121" s="10" t="s">
        <v>26</v>
      </c>
      <c r="S121" s="10" t="s">
        <v>16</v>
      </c>
      <c r="T121" s="10" t="s">
        <v>16</v>
      </c>
      <c r="U121" s="10" t="s">
        <v>21</v>
      </c>
      <c r="V121" s="10" t="s">
        <v>17</v>
      </c>
      <c r="W121" s="10" t="s">
        <v>22</v>
      </c>
      <c r="X121" s="10" t="s">
        <v>22</v>
      </c>
      <c r="Y121" s="10" t="s">
        <v>26</v>
      </c>
      <c r="Z121" s="10" t="s">
        <v>16</v>
      </c>
      <c r="AA121" s="11" t="s">
        <v>15</v>
      </c>
    </row>
    <row r="122" spans="1:27" x14ac:dyDescent="0.3">
      <c r="A122" s="6">
        <v>41878</v>
      </c>
      <c r="B122" s="7">
        <v>29</v>
      </c>
      <c r="C122" s="7" t="s">
        <v>27</v>
      </c>
      <c r="D122" s="7" t="s">
        <v>13</v>
      </c>
      <c r="E122" s="7" t="s">
        <v>84</v>
      </c>
      <c r="F122" s="7" t="s">
        <v>16</v>
      </c>
      <c r="G122" s="7" t="s">
        <v>16</v>
      </c>
      <c r="H122" s="7" t="s">
        <v>16</v>
      </c>
      <c r="I122" s="7" t="s">
        <v>33</v>
      </c>
      <c r="J122" s="7" t="s">
        <v>25</v>
      </c>
      <c r="K122" s="7" t="s">
        <v>16</v>
      </c>
      <c r="L122" s="7" t="s">
        <v>17</v>
      </c>
      <c r="M122" s="7" t="s">
        <v>17</v>
      </c>
      <c r="N122" s="7" t="s">
        <v>17</v>
      </c>
      <c r="O122" s="7" t="s">
        <v>16</v>
      </c>
      <c r="P122" s="7" t="s">
        <v>17</v>
      </c>
      <c r="Q122" s="7" t="s">
        <v>26</v>
      </c>
      <c r="R122" s="7" t="s">
        <v>26</v>
      </c>
      <c r="S122" s="7" t="s">
        <v>17</v>
      </c>
      <c r="T122" s="7" t="s">
        <v>17</v>
      </c>
      <c r="U122" s="7" t="s">
        <v>16</v>
      </c>
      <c r="V122" s="7" t="s">
        <v>16</v>
      </c>
      <c r="W122" s="7" t="s">
        <v>16</v>
      </c>
      <c r="X122" s="7" t="s">
        <v>16</v>
      </c>
      <c r="Y122" s="7" t="s">
        <v>26</v>
      </c>
      <c r="Z122" s="7" t="s">
        <v>16</v>
      </c>
      <c r="AA122" s="8" t="s">
        <v>15</v>
      </c>
    </row>
    <row r="123" spans="1:27" x14ac:dyDescent="0.3">
      <c r="A123" s="9">
        <v>41878</v>
      </c>
      <c r="B123" s="10">
        <v>25</v>
      </c>
      <c r="C123" s="10" t="s">
        <v>27</v>
      </c>
      <c r="D123" s="10" t="s">
        <v>13</v>
      </c>
      <c r="E123" s="10" t="s">
        <v>85</v>
      </c>
      <c r="F123" s="10" t="s">
        <v>16</v>
      </c>
      <c r="G123" s="10" t="s">
        <v>16</v>
      </c>
      <c r="H123" s="10" t="s">
        <v>16</v>
      </c>
      <c r="I123" s="10" t="s">
        <v>15</v>
      </c>
      <c r="J123" s="10" t="s">
        <v>31</v>
      </c>
      <c r="K123" s="10" t="s">
        <v>17</v>
      </c>
      <c r="L123" s="10" t="s">
        <v>17</v>
      </c>
      <c r="M123" s="10" t="s">
        <v>26</v>
      </c>
      <c r="N123" s="10" t="s">
        <v>16</v>
      </c>
      <c r="O123" s="10" t="s">
        <v>16</v>
      </c>
      <c r="P123" s="10" t="s">
        <v>16</v>
      </c>
      <c r="Q123" s="10" t="s">
        <v>26</v>
      </c>
      <c r="R123" s="10" t="s">
        <v>46</v>
      </c>
      <c r="S123" s="10" t="s">
        <v>16</v>
      </c>
      <c r="T123" s="10" t="s">
        <v>16</v>
      </c>
      <c r="U123" s="10" t="s">
        <v>21</v>
      </c>
      <c r="V123" s="10" t="s">
        <v>17</v>
      </c>
      <c r="W123" s="10" t="s">
        <v>16</v>
      </c>
      <c r="X123" s="10" t="s">
        <v>16</v>
      </c>
      <c r="Y123" s="10" t="s">
        <v>26</v>
      </c>
      <c r="Z123" s="10" t="s">
        <v>16</v>
      </c>
      <c r="AA123" s="11" t="s">
        <v>15</v>
      </c>
    </row>
    <row r="124" spans="1:27" x14ac:dyDescent="0.3">
      <c r="A124" s="6">
        <v>41878</v>
      </c>
      <c r="B124" s="7">
        <v>33</v>
      </c>
      <c r="C124" s="7" t="s">
        <v>27</v>
      </c>
      <c r="D124" s="7" t="s">
        <v>13</v>
      </c>
      <c r="E124" s="7" t="s">
        <v>76</v>
      </c>
      <c r="F124" s="7" t="s">
        <v>16</v>
      </c>
      <c r="G124" s="7" t="s">
        <v>17</v>
      </c>
      <c r="H124" s="7" t="s">
        <v>17</v>
      </c>
      <c r="I124" s="7" t="s">
        <v>36</v>
      </c>
      <c r="J124" s="7"/>
      <c r="K124" s="7" t="s">
        <v>17</v>
      </c>
      <c r="L124" s="7" t="s">
        <v>17</v>
      </c>
      <c r="M124" s="7" t="s">
        <v>26</v>
      </c>
      <c r="N124" s="7" t="s">
        <v>16</v>
      </c>
      <c r="O124" s="7" t="s">
        <v>26</v>
      </c>
      <c r="P124" s="7" t="s">
        <v>26</v>
      </c>
      <c r="Q124" s="7" t="s">
        <v>17</v>
      </c>
      <c r="R124" s="7" t="s">
        <v>46</v>
      </c>
      <c r="S124" s="7" t="s">
        <v>16</v>
      </c>
      <c r="T124" s="7" t="s">
        <v>16</v>
      </c>
      <c r="U124" s="7" t="s">
        <v>17</v>
      </c>
      <c r="V124" s="7" t="s">
        <v>17</v>
      </c>
      <c r="W124" s="7" t="s">
        <v>16</v>
      </c>
      <c r="X124" s="7" t="s">
        <v>22</v>
      </c>
      <c r="Y124" s="7" t="s">
        <v>17</v>
      </c>
      <c r="Z124" s="7" t="s">
        <v>16</v>
      </c>
      <c r="AA124" s="8" t="s">
        <v>15</v>
      </c>
    </row>
    <row r="125" spans="1:27" x14ac:dyDescent="0.3">
      <c r="A125" s="9">
        <v>41878</v>
      </c>
      <c r="B125" s="10">
        <v>36</v>
      </c>
      <c r="C125" s="10" t="s">
        <v>27</v>
      </c>
      <c r="D125" s="10" t="s">
        <v>13</v>
      </c>
      <c r="E125" s="10" t="s">
        <v>57</v>
      </c>
      <c r="F125" s="10" t="s">
        <v>16</v>
      </c>
      <c r="G125" s="10" t="s">
        <v>16</v>
      </c>
      <c r="H125" s="10" t="s">
        <v>16</v>
      </c>
      <c r="I125" s="10" t="s">
        <v>18</v>
      </c>
      <c r="J125" s="10"/>
      <c r="K125" s="10" t="s">
        <v>16</v>
      </c>
      <c r="L125" s="10" t="s">
        <v>17</v>
      </c>
      <c r="M125" s="10" t="s">
        <v>17</v>
      </c>
      <c r="N125" s="10" t="s">
        <v>16</v>
      </c>
      <c r="O125" s="10" t="s">
        <v>16</v>
      </c>
      <c r="P125" s="10" t="s">
        <v>16</v>
      </c>
      <c r="Q125" s="10" t="s">
        <v>17</v>
      </c>
      <c r="R125" s="10" t="s">
        <v>26</v>
      </c>
      <c r="S125" s="10" t="s">
        <v>22</v>
      </c>
      <c r="T125" s="10" t="s">
        <v>16</v>
      </c>
      <c r="U125" s="10" t="s">
        <v>16</v>
      </c>
      <c r="V125" s="10" t="s">
        <v>16</v>
      </c>
      <c r="W125" s="10" t="s">
        <v>16</v>
      </c>
      <c r="X125" s="10" t="s">
        <v>16</v>
      </c>
      <c r="Y125" s="10" t="s">
        <v>26</v>
      </c>
      <c r="Z125" s="10" t="s">
        <v>16</v>
      </c>
      <c r="AA125" s="11" t="s">
        <v>15</v>
      </c>
    </row>
    <row r="126" spans="1:27" x14ac:dyDescent="0.3">
      <c r="A126" s="6">
        <v>41878</v>
      </c>
      <c r="B126" s="7">
        <v>27</v>
      </c>
      <c r="C126" s="7" t="s">
        <v>27</v>
      </c>
      <c r="D126" s="7" t="s">
        <v>28</v>
      </c>
      <c r="E126" s="7" t="s">
        <v>15</v>
      </c>
      <c r="F126" s="7" t="s">
        <v>16</v>
      </c>
      <c r="G126" s="7" t="s">
        <v>16</v>
      </c>
      <c r="H126" s="7" t="s">
        <v>17</v>
      </c>
      <c r="I126" s="7" t="s">
        <v>33</v>
      </c>
      <c r="J126" s="7" t="s">
        <v>34</v>
      </c>
      <c r="K126" s="7" t="s">
        <v>16</v>
      </c>
      <c r="L126" s="7" t="s">
        <v>16</v>
      </c>
      <c r="M126" s="7" t="s">
        <v>17</v>
      </c>
      <c r="N126" s="7" t="s">
        <v>19</v>
      </c>
      <c r="O126" s="7" t="s">
        <v>16</v>
      </c>
      <c r="P126" s="7" t="s">
        <v>16</v>
      </c>
      <c r="Q126" s="7" t="s">
        <v>26</v>
      </c>
      <c r="R126" s="7" t="s">
        <v>38</v>
      </c>
      <c r="S126" s="7" t="s">
        <v>22</v>
      </c>
      <c r="T126" s="7" t="s">
        <v>16</v>
      </c>
      <c r="U126" s="7" t="s">
        <v>21</v>
      </c>
      <c r="V126" s="7" t="s">
        <v>17</v>
      </c>
      <c r="W126" s="7" t="s">
        <v>16</v>
      </c>
      <c r="X126" s="7" t="s">
        <v>22</v>
      </c>
      <c r="Y126" s="7" t="s">
        <v>16</v>
      </c>
      <c r="Z126" s="7" t="s">
        <v>17</v>
      </c>
      <c r="AA126" s="8" t="s">
        <v>15</v>
      </c>
    </row>
    <row r="127" spans="1:27" x14ac:dyDescent="0.3">
      <c r="A127" s="9">
        <v>41878</v>
      </c>
      <c r="B127" s="10">
        <v>27</v>
      </c>
      <c r="C127" s="10" t="s">
        <v>27</v>
      </c>
      <c r="D127" s="10" t="s">
        <v>13</v>
      </c>
      <c r="E127" s="10" t="s">
        <v>57</v>
      </c>
      <c r="F127" s="10" t="s">
        <v>16</v>
      </c>
      <c r="G127" s="10" t="s">
        <v>17</v>
      </c>
      <c r="H127" s="10" t="s">
        <v>16</v>
      </c>
      <c r="I127" s="10" t="s">
        <v>33</v>
      </c>
      <c r="J127" s="10" t="s">
        <v>43</v>
      </c>
      <c r="K127" s="10" t="s">
        <v>16</v>
      </c>
      <c r="L127" s="10" t="s">
        <v>17</v>
      </c>
      <c r="M127" s="10" t="s">
        <v>17</v>
      </c>
      <c r="N127" s="10" t="s">
        <v>16</v>
      </c>
      <c r="O127" s="10" t="s">
        <v>17</v>
      </c>
      <c r="P127" s="10" t="s">
        <v>17</v>
      </c>
      <c r="Q127" s="10" t="s">
        <v>17</v>
      </c>
      <c r="R127" s="10" t="s">
        <v>26</v>
      </c>
      <c r="S127" s="10" t="s">
        <v>17</v>
      </c>
      <c r="T127" s="10" t="s">
        <v>16</v>
      </c>
      <c r="U127" s="10" t="s">
        <v>21</v>
      </c>
      <c r="V127" s="10" t="s">
        <v>16</v>
      </c>
      <c r="W127" s="10" t="s">
        <v>16</v>
      </c>
      <c r="X127" s="10" t="s">
        <v>17</v>
      </c>
      <c r="Y127" s="10" t="s">
        <v>26</v>
      </c>
      <c r="Z127" s="10" t="s">
        <v>16</v>
      </c>
      <c r="AA127" s="11" t="s">
        <v>15</v>
      </c>
    </row>
    <row r="128" spans="1:27" x14ac:dyDescent="0.3">
      <c r="A128" s="6">
        <v>41878</v>
      </c>
      <c r="B128" s="7">
        <v>27</v>
      </c>
      <c r="C128" s="7" t="s">
        <v>27</v>
      </c>
      <c r="D128" s="7" t="s">
        <v>30</v>
      </c>
      <c r="E128" s="7" t="s">
        <v>15</v>
      </c>
      <c r="F128" s="7" t="s">
        <v>16</v>
      </c>
      <c r="G128" s="7" t="s">
        <v>16</v>
      </c>
      <c r="H128" s="7" t="s">
        <v>16</v>
      </c>
      <c r="I128" s="7" t="s">
        <v>15</v>
      </c>
      <c r="J128" s="7"/>
      <c r="K128" s="7" t="s">
        <v>16</v>
      </c>
      <c r="L128" s="7" t="s">
        <v>17</v>
      </c>
      <c r="M128" s="7" t="s">
        <v>16</v>
      </c>
      <c r="N128" s="7" t="s">
        <v>16</v>
      </c>
      <c r="O128" s="7" t="s">
        <v>16</v>
      </c>
      <c r="P128" s="7" t="s">
        <v>16</v>
      </c>
      <c r="Q128" s="7" t="s">
        <v>26</v>
      </c>
      <c r="R128" s="7" t="s">
        <v>26</v>
      </c>
      <c r="S128" s="7" t="s">
        <v>16</v>
      </c>
      <c r="T128" s="7" t="s">
        <v>16</v>
      </c>
      <c r="U128" s="7" t="s">
        <v>21</v>
      </c>
      <c r="V128" s="7" t="s">
        <v>21</v>
      </c>
      <c r="W128" s="7" t="s">
        <v>16</v>
      </c>
      <c r="X128" s="7" t="s">
        <v>16</v>
      </c>
      <c r="Y128" s="7" t="s">
        <v>26</v>
      </c>
      <c r="Z128" s="7" t="s">
        <v>16</v>
      </c>
      <c r="AA128" s="8" t="s">
        <v>15</v>
      </c>
    </row>
    <row r="129" spans="1:27" x14ac:dyDescent="0.3">
      <c r="A129" s="9">
        <v>41878</v>
      </c>
      <c r="B129" s="10">
        <v>32</v>
      </c>
      <c r="C129" s="10" t="s">
        <v>27</v>
      </c>
      <c r="D129" s="10" t="s">
        <v>13</v>
      </c>
      <c r="E129" s="10" t="s">
        <v>72</v>
      </c>
      <c r="F129" s="10" t="s">
        <v>16</v>
      </c>
      <c r="G129" s="10" t="s">
        <v>16</v>
      </c>
      <c r="H129" s="10" t="s">
        <v>17</v>
      </c>
      <c r="I129" s="10" t="s">
        <v>24</v>
      </c>
      <c r="J129" s="10" t="s">
        <v>34</v>
      </c>
      <c r="K129" s="10" t="s">
        <v>16</v>
      </c>
      <c r="L129" s="10" t="s">
        <v>17</v>
      </c>
      <c r="M129" s="10" t="s">
        <v>17</v>
      </c>
      <c r="N129" s="10" t="s">
        <v>17</v>
      </c>
      <c r="O129" s="10" t="s">
        <v>16</v>
      </c>
      <c r="P129" s="10" t="s">
        <v>17</v>
      </c>
      <c r="Q129" s="10" t="s">
        <v>17</v>
      </c>
      <c r="R129" s="10" t="s">
        <v>26</v>
      </c>
      <c r="S129" s="10" t="s">
        <v>17</v>
      </c>
      <c r="T129" s="10" t="s">
        <v>16</v>
      </c>
      <c r="U129" s="10" t="s">
        <v>16</v>
      </c>
      <c r="V129" s="10" t="s">
        <v>17</v>
      </c>
      <c r="W129" s="10" t="s">
        <v>16</v>
      </c>
      <c r="X129" s="10" t="s">
        <v>16</v>
      </c>
      <c r="Y129" s="10" t="s">
        <v>26</v>
      </c>
      <c r="Z129" s="10" t="s">
        <v>16</v>
      </c>
      <c r="AA129" s="11" t="s">
        <v>15</v>
      </c>
    </row>
    <row r="130" spans="1:27" x14ac:dyDescent="0.3">
      <c r="A130" s="6">
        <v>41878</v>
      </c>
      <c r="B130" s="7">
        <v>31</v>
      </c>
      <c r="C130" s="7" t="s">
        <v>27</v>
      </c>
      <c r="D130" s="7" t="s">
        <v>30</v>
      </c>
      <c r="E130" s="7" t="s">
        <v>15</v>
      </c>
      <c r="F130" s="7" t="s">
        <v>16</v>
      </c>
      <c r="G130" s="7" t="s">
        <v>17</v>
      </c>
      <c r="H130" s="7" t="s">
        <v>16</v>
      </c>
      <c r="I130" s="7" t="s">
        <v>36</v>
      </c>
      <c r="J130" s="7"/>
      <c r="K130" s="7" t="s">
        <v>16</v>
      </c>
      <c r="L130" s="7" t="s">
        <v>17</v>
      </c>
      <c r="M130" s="7" t="s">
        <v>16</v>
      </c>
      <c r="N130" s="7" t="s">
        <v>16</v>
      </c>
      <c r="O130" s="7" t="s">
        <v>16</v>
      </c>
      <c r="P130" s="7" t="s">
        <v>16</v>
      </c>
      <c r="Q130" s="7" t="s">
        <v>26</v>
      </c>
      <c r="R130" s="7" t="s">
        <v>20</v>
      </c>
      <c r="S130" s="7" t="s">
        <v>22</v>
      </c>
      <c r="T130" s="7" t="s">
        <v>22</v>
      </c>
      <c r="U130" s="7" t="s">
        <v>16</v>
      </c>
      <c r="V130" s="7" t="s">
        <v>16</v>
      </c>
      <c r="W130" s="7" t="s">
        <v>16</v>
      </c>
      <c r="X130" s="7" t="s">
        <v>16</v>
      </c>
      <c r="Y130" s="7" t="s">
        <v>17</v>
      </c>
      <c r="Z130" s="7" t="s">
        <v>16</v>
      </c>
      <c r="AA130" s="8" t="s">
        <v>15</v>
      </c>
    </row>
    <row r="131" spans="1:27" x14ac:dyDescent="0.3">
      <c r="A131" s="9">
        <v>41878</v>
      </c>
      <c r="B131" s="10">
        <v>19</v>
      </c>
      <c r="C131" s="10" t="s">
        <v>27</v>
      </c>
      <c r="D131" s="10" t="s">
        <v>86</v>
      </c>
      <c r="E131" s="10" t="s">
        <v>15</v>
      </c>
      <c r="F131" s="10" t="s">
        <v>16</v>
      </c>
      <c r="G131" s="10" t="s">
        <v>16</v>
      </c>
      <c r="H131" s="10" t="s">
        <v>17</v>
      </c>
      <c r="I131" s="10" t="s">
        <v>36</v>
      </c>
      <c r="J131" s="10"/>
      <c r="K131" s="10" t="s">
        <v>16</v>
      </c>
      <c r="L131" s="10" t="s">
        <v>17</v>
      </c>
      <c r="M131" s="10" t="s">
        <v>26</v>
      </c>
      <c r="N131" s="10" t="s">
        <v>16</v>
      </c>
      <c r="O131" s="10" t="s">
        <v>16</v>
      </c>
      <c r="P131" s="10" t="s">
        <v>16</v>
      </c>
      <c r="Q131" s="10" t="s">
        <v>26</v>
      </c>
      <c r="R131" s="10" t="s">
        <v>20</v>
      </c>
      <c r="S131" s="10" t="s">
        <v>17</v>
      </c>
      <c r="T131" s="10" t="s">
        <v>17</v>
      </c>
      <c r="U131" s="10" t="s">
        <v>21</v>
      </c>
      <c r="V131" s="10" t="s">
        <v>16</v>
      </c>
      <c r="W131" s="10" t="s">
        <v>16</v>
      </c>
      <c r="X131" s="10" t="s">
        <v>16</v>
      </c>
      <c r="Y131" s="10" t="s">
        <v>26</v>
      </c>
      <c r="Z131" s="10" t="s">
        <v>16</v>
      </c>
      <c r="AA131" s="11" t="s">
        <v>15</v>
      </c>
    </row>
    <row r="132" spans="1:27" x14ac:dyDescent="0.3">
      <c r="A132" s="6">
        <v>41878</v>
      </c>
      <c r="B132" s="7">
        <v>33</v>
      </c>
      <c r="C132" s="7" t="s">
        <v>27</v>
      </c>
      <c r="D132" s="7" t="s">
        <v>13</v>
      </c>
      <c r="E132" s="7" t="s">
        <v>14</v>
      </c>
      <c r="F132" s="7" t="s">
        <v>16</v>
      </c>
      <c r="G132" s="7" t="s">
        <v>17</v>
      </c>
      <c r="H132" s="7" t="s">
        <v>17</v>
      </c>
      <c r="I132" s="7" t="s">
        <v>36</v>
      </c>
      <c r="J132" s="7" t="s">
        <v>25</v>
      </c>
      <c r="K132" s="7" t="s">
        <v>16</v>
      </c>
      <c r="L132" s="7" t="s">
        <v>17</v>
      </c>
      <c r="M132" s="7" t="s">
        <v>17</v>
      </c>
      <c r="N132" s="7" t="s">
        <v>17</v>
      </c>
      <c r="O132" s="7" t="s">
        <v>16</v>
      </c>
      <c r="P132" s="7" t="s">
        <v>16</v>
      </c>
      <c r="Q132" s="7" t="s">
        <v>26</v>
      </c>
      <c r="R132" s="7" t="s">
        <v>46</v>
      </c>
      <c r="S132" s="7" t="s">
        <v>22</v>
      </c>
      <c r="T132" s="7" t="s">
        <v>16</v>
      </c>
      <c r="U132" s="7" t="s">
        <v>17</v>
      </c>
      <c r="V132" s="7" t="s">
        <v>21</v>
      </c>
      <c r="W132" s="7" t="s">
        <v>16</v>
      </c>
      <c r="X132" s="7" t="s">
        <v>17</v>
      </c>
      <c r="Y132" s="7" t="s">
        <v>16</v>
      </c>
      <c r="Z132" s="7" t="s">
        <v>16</v>
      </c>
      <c r="AA132" s="8" t="s">
        <v>15</v>
      </c>
    </row>
    <row r="133" spans="1:27" x14ac:dyDescent="0.3">
      <c r="A133" s="9">
        <v>41878</v>
      </c>
      <c r="B133" s="10">
        <v>32</v>
      </c>
      <c r="C133" s="10" t="s">
        <v>27</v>
      </c>
      <c r="D133" s="10" t="s">
        <v>13</v>
      </c>
      <c r="E133" s="10" t="s">
        <v>41</v>
      </c>
      <c r="F133" s="10" t="s">
        <v>16</v>
      </c>
      <c r="G133" s="10" t="s">
        <v>16</v>
      </c>
      <c r="H133" s="10" t="s">
        <v>16</v>
      </c>
      <c r="I133" s="10" t="s">
        <v>24</v>
      </c>
      <c r="J133" s="10"/>
      <c r="K133" s="10" t="s">
        <v>17</v>
      </c>
      <c r="L133" s="10" t="s">
        <v>17</v>
      </c>
      <c r="M133" s="10" t="s">
        <v>16</v>
      </c>
      <c r="N133" s="10" t="s">
        <v>17</v>
      </c>
      <c r="O133" s="10" t="s">
        <v>16</v>
      </c>
      <c r="P133" s="10" t="s">
        <v>16</v>
      </c>
      <c r="Q133" s="10" t="s">
        <v>26</v>
      </c>
      <c r="R133" s="10" t="s">
        <v>38</v>
      </c>
      <c r="S133" s="10" t="s">
        <v>22</v>
      </c>
      <c r="T133" s="10" t="s">
        <v>16</v>
      </c>
      <c r="U133" s="10" t="s">
        <v>17</v>
      </c>
      <c r="V133" s="10" t="s">
        <v>21</v>
      </c>
      <c r="W133" s="10" t="s">
        <v>16</v>
      </c>
      <c r="X133" s="10" t="s">
        <v>17</v>
      </c>
      <c r="Y133" s="10" t="s">
        <v>26</v>
      </c>
      <c r="Z133" s="10" t="s">
        <v>16</v>
      </c>
      <c r="AA133" s="11" t="s">
        <v>15</v>
      </c>
    </row>
    <row r="134" spans="1:27" x14ac:dyDescent="0.3">
      <c r="A134" s="6">
        <v>41878</v>
      </c>
      <c r="B134" s="7">
        <v>27</v>
      </c>
      <c r="C134" s="7" t="s">
        <v>27</v>
      </c>
      <c r="D134" s="7" t="s">
        <v>13</v>
      </c>
      <c r="E134" s="7" t="s">
        <v>87</v>
      </c>
      <c r="F134" s="7" t="s">
        <v>16</v>
      </c>
      <c r="G134" s="7" t="s">
        <v>16</v>
      </c>
      <c r="H134" s="7" t="s">
        <v>16</v>
      </c>
      <c r="I134" s="7" t="s">
        <v>33</v>
      </c>
      <c r="J134" s="7" t="s">
        <v>31</v>
      </c>
      <c r="K134" s="7" t="s">
        <v>16</v>
      </c>
      <c r="L134" s="7" t="s">
        <v>17</v>
      </c>
      <c r="M134" s="7" t="s">
        <v>26</v>
      </c>
      <c r="N134" s="7" t="s">
        <v>19</v>
      </c>
      <c r="O134" s="7" t="s">
        <v>26</v>
      </c>
      <c r="P134" s="7" t="s">
        <v>26</v>
      </c>
      <c r="Q134" s="7" t="s">
        <v>26</v>
      </c>
      <c r="R134" s="7" t="s">
        <v>26</v>
      </c>
      <c r="S134" s="7" t="s">
        <v>16</v>
      </c>
      <c r="T134" s="7" t="s">
        <v>16</v>
      </c>
      <c r="U134" s="7" t="s">
        <v>17</v>
      </c>
      <c r="V134" s="7" t="s">
        <v>17</v>
      </c>
      <c r="W134" s="7" t="s">
        <v>22</v>
      </c>
      <c r="X134" s="7" t="s">
        <v>22</v>
      </c>
      <c r="Y134" s="7" t="s">
        <v>26</v>
      </c>
      <c r="Z134" s="7" t="s">
        <v>16</v>
      </c>
      <c r="AA134" s="8" t="s">
        <v>15</v>
      </c>
    </row>
    <row r="135" spans="1:27" x14ac:dyDescent="0.3">
      <c r="A135" s="9">
        <v>41878</v>
      </c>
      <c r="B135" s="10">
        <v>38</v>
      </c>
      <c r="C135" s="10" t="s">
        <v>27</v>
      </c>
      <c r="D135" s="10" t="s">
        <v>88</v>
      </c>
      <c r="E135" s="10" t="s">
        <v>15</v>
      </c>
      <c r="F135" s="10" t="s">
        <v>16</v>
      </c>
      <c r="G135" s="10" t="s">
        <v>16</v>
      </c>
      <c r="H135" s="10" t="s">
        <v>16</v>
      </c>
      <c r="I135" s="10" t="s">
        <v>15</v>
      </c>
      <c r="J135" s="10" t="s">
        <v>31</v>
      </c>
      <c r="K135" s="10" t="s">
        <v>17</v>
      </c>
      <c r="L135" s="10" t="s">
        <v>17</v>
      </c>
      <c r="M135" s="10" t="s">
        <v>16</v>
      </c>
      <c r="N135" s="10" t="s">
        <v>17</v>
      </c>
      <c r="O135" s="10" t="s">
        <v>16</v>
      </c>
      <c r="P135" s="10" t="s">
        <v>16</v>
      </c>
      <c r="Q135" s="10" t="s">
        <v>17</v>
      </c>
      <c r="R135" s="10" t="s">
        <v>20</v>
      </c>
      <c r="S135" s="10" t="s">
        <v>16</v>
      </c>
      <c r="T135" s="10" t="s">
        <v>16</v>
      </c>
      <c r="U135" s="10" t="s">
        <v>17</v>
      </c>
      <c r="V135" s="10" t="s">
        <v>17</v>
      </c>
      <c r="W135" s="10" t="s">
        <v>22</v>
      </c>
      <c r="X135" s="10" t="s">
        <v>17</v>
      </c>
      <c r="Y135" s="10" t="s">
        <v>16</v>
      </c>
      <c r="Z135" s="10" t="s">
        <v>16</v>
      </c>
      <c r="AA135" s="11" t="s">
        <v>15</v>
      </c>
    </row>
    <row r="136" spans="1:27" x14ac:dyDescent="0.3">
      <c r="A136" s="6">
        <v>41878</v>
      </c>
      <c r="B136" s="7">
        <v>24</v>
      </c>
      <c r="C136" s="7" t="s">
        <v>27</v>
      </c>
      <c r="D136" s="7" t="s">
        <v>28</v>
      </c>
      <c r="E136" s="7" t="s">
        <v>15</v>
      </c>
      <c r="F136" s="7" t="s">
        <v>16</v>
      </c>
      <c r="G136" s="7" t="s">
        <v>16</v>
      </c>
      <c r="H136" s="7" t="s">
        <v>17</v>
      </c>
      <c r="I136" s="7" t="s">
        <v>33</v>
      </c>
      <c r="J136" s="7" t="s">
        <v>31</v>
      </c>
      <c r="K136" s="7" t="s">
        <v>16</v>
      </c>
      <c r="L136" s="7" t="s">
        <v>17</v>
      </c>
      <c r="M136" s="7" t="s">
        <v>26</v>
      </c>
      <c r="N136" s="7" t="s">
        <v>16</v>
      </c>
      <c r="O136" s="7" t="s">
        <v>16</v>
      </c>
      <c r="P136" s="7" t="s">
        <v>16</v>
      </c>
      <c r="Q136" s="7" t="s">
        <v>26</v>
      </c>
      <c r="R136" s="7" t="s">
        <v>26</v>
      </c>
      <c r="S136" s="7" t="s">
        <v>16</v>
      </c>
      <c r="T136" s="7" t="s">
        <v>16</v>
      </c>
      <c r="U136" s="7" t="s">
        <v>21</v>
      </c>
      <c r="V136" s="7" t="s">
        <v>17</v>
      </c>
      <c r="W136" s="7" t="s">
        <v>22</v>
      </c>
      <c r="X136" s="7" t="s">
        <v>17</v>
      </c>
      <c r="Y136" s="7" t="s">
        <v>26</v>
      </c>
      <c r="Z136" s="7" t="s">
        <v>16</v>
      </c>
      <c r="AA136" s="8" t="s">
        <v>15</v>
      </c>
    </row>
    <row r="137" spans="1:27" x14ac:dyDescent="0.3">
      <c r="A137" s="9">
        <v>41878</v>
      </c>
      <c r="B137" s="10">
        <v>39</v>
      </c>
      <c r="C137" s="10" t="s">
        <v>27</v>
      </c>
      <c r="D137" s="10" t="s">
        <v>30</v>
      </c>
      <c r="E137" s="10" t="s">
        <v>15</v>
      </c>
      <c r="F137" s="10" t="s">
        <v>16</v>
      </c>
      <c r="G137" s="10" t="s">
        <v>16</v>
      </c>
      <c r="H137" s="10" t="s">
        <v>16</v>
      </c>
      <c r="I137" s="10" t="s">
        <v>33</v>
      </c>
      <c r="J137" s="10" t="s">
        <v>31</v>
      </c>
      <c r="K137" s="10" t="s">
        <v>16</v>
      </c>
      <c r="L137" s="10" t="s">
        <v>16</v>
      </c>
      <c r="M137" s="10" t="s">
        <v>16</v>
      </c>
      <c r="N137" s="10" t="s">
        <v>16</v>
      </c>
      <c r="O137" s="10" t="s">
        <v>16</v>
      </c>
      <c r="P137" s="10" t="s">
        <v>16</v>
      </c>
      <c r="Q137" s="10" t="s">
        <v>26</v>
      </c>
      <c r="R137" s="10" t="s">
        <v>26</v>
      </c>
      <c r="S137" s="10" t="s">
        <v>17</v>
      </c>
      <c r="T137" s="10" t="s">
        <v>22</v>
      </c>
      <c r="U137" s="10" t="s">
        <v>16</v>
      </c>
      <c r="V137" s="10" t="s">
        <v>16</v>
      </c>
      <c r="W137" s="10" t="s">
        <v>16</v>
      </c>
      <c r="X137" s="10" t="s">
        <v>16</v>
      </c>
      <c r="Y137" s="10" t="s">
        <v>26</v>
      </c>
      <c r="Z137" s="10" t="s">
        <v>16</v>
      </c>
      <c r="AA137" s="11" t="s">
        <v>15</v>
      </c>
    </row>
    <row r="138" spans="1:27" x14ac:dyDescent="0.3">
      <c r="A138" s="6">
        <v>41878</v>
      </c>
      <c r="B138" s="7">
        <v>28</v>
      </c>
      <c r="C138" s="7" t="s">
        <v>27</v>
      </c>
      <c r="D138" s="7" t="s">
        <v>30</v>
      </c>
      <c r="E138" s="7" t="s">
        <v>15</v>
      </c>
      <c r="F138" s="7" t="s">
        <v>16</v>
      </c>
      <c r="G138" s="7" t="s">
        <v>16</v>
      </c>
      <c r="H138" s="7" t="s">
        <v>16</v>
      </c>
      <c r="I138" s="7" t="s">
        <v>33</v>
      </c>
      <c r="J138" s="7"/>
      <c r="K138" s="7" t="s">
        <v>16</v>
      </c>
      <c r="L138" s="7" t="s">
        <v>17</v>
      </c>
      <c r="M138" s="7" t="s">
        <v>26</v>
      </c>
      <c r="N138" s="7" t="s">
        <v>16</v>
      </c>
      <c r="O138" s="7" t="s">
        <v>16</v>
      </c>
      <c r="P138" s="7" t="s">
        <v>16</v>
      </c>
      <c r="Q138" s="7" t="s">
        <v>17</v>
      </c>
      <c r="R138" s="7" t="s">
        <v>46</v>
      </c>
      <c r="S138" s="7" t="s">
        <v>16</v>
      </c>
      <c r="T138" s="7" t="s">
        <v>16</v>
      </c>
      <c r="U138" s="7" t="s">
        <v>21</v>
      </c>
      <c r="V138" s="7" t="s">
        <v>17</v>
      </c>
      <c r="W138" s="7" t="s">
        <v>22</v>
      </c>
      <c r="X138" s="7" t="s">
        <v>22</v>
      </c>
      <c r="Y138" s="7" t="s">
        <v>17</v>
      </c>
      <c r="Z138" s="7" t="s">
        <v>16</v>
      </c>
      <c r="AA138" s="8" t="s">
        <v>15</v>
      </c>
    </row>
    <row r="139" spans="1:27" x14ac:dyDescent="0.3">
      <c r="A139" s="9">
        <v>41878</v>
      </c>
      <c r="B139" s="10">
        <v>39</v>
      </c>
      <c r="C139" s="10" t="s">
        <v>27</v>
      </c>
      <c r="D139" s="10" t="s">
        <v>13</v>
      </c>
      <c r="E139" s="10" t="s">
        <v>53</v>
      </c>
      <c r="F139" s="10" t="s">
        <v>16</v>
      </c>
      <c r="G139" s="10" t="s">
        <v>16</v>
      </c>
      <c r="H139" s="10" t="s">
        <v>17</v>
      </c>
      <c r="I139" s="10" t="s">
        <v>18</v>
      </c>
      <c r="J139" s="10" t="s">
        <v>25</v>
      </c>
      <c r="K139" s="10" t="s">
        <v>16</v>
      </c>
      <c r="L139" s="10" t="s">
        <v>17</v>
      </c>
      <c r="M139" s="10" t="s">
        <v>17</v>
      </c>
      <c r="N139" s="10" t="s">
        <v>19</v>
      </c>
      <c r="O139" s="10" t="s">
        <v>16</v>
      </c>
      <c r="P139" s="10" t="s">
        <v>16</v>
      </c>
      <c r="Q139" s="10" t="s">
        <v>26</v>
      </c>
      <c r="R139" s="10" t="s">
        <v>20</v>
      </c>
      <c r="S139" s="10" t="s">
        <v>16</v>
      </c>
      <c r="T139" s="10" t="s">
        <v>16</v>
      </c>
      <c r="U139" s="10" t="s">
        <v>17</v>
      </c>
      <c r="V139" s="10" t="s">
        <v>17</v>
      </c>
      <c r="W139" s="10" t="s">
        <v>16</v>
      </c>
      <c r="X139" s="10" t="s">
        <v>16</v>
      </c>
      <c r="Y139" s="10" t="s">
        <v>26</v>
      </c>
      <c r="Z139" s="10" t="s">
        <v>16</v>
      </c>
      <c r="AA139" s="11" t="s">
        <v>15</v>
      </c>
    </row>
    <row r="140" spans="1:27" x14ac:dyDescent="0.3">
      <c r="A140" s="6">
        <v>41878</v>
      </c>
      <c r="B140" s="7">
        <v>29</v>
      </c>
      <c r="C140" s="7" t="s">
        <v>12</v>
      </c>
      <c r="D140" s="7" t="s">
        <v>13</v>
      </c>
      <c r="E140" s="7" t="s">
        <v>48</v>
      </c>
      <c r="F140" s="7" t="s">
        <v>16</v>
      </c>
      <c r="G140" s="7" t="s">
        <v>16</v>
      </c>
      <c r="H140" s="7" t="s">
        <v>16</v>
      </c>
      <c r="I140" s="7" t="s">
        <v>15</v>
      </c>
      <c r="J140" s="7"/>
      <c r="K140" s="7" t="s">
        <v>16</v>
      </c>
      <c r="L140" s="7" t="s">
        <v>17</v>
      </c>
      <c r="M140" s="7" t="s">
        <v>26</v>
      </c>
      <c r="N140" s="7" t="s">
        <v>16</v>
      </c>
      <c r="O140" s="7" t="s">
        <v>16</v>
      </c>
      <c r="P140" s="7" t="s">
        <v>26</v>
      </c>
      <c r="Q140" s="7" t="s">
        <v>26</v>
      </c>
      <c r="R140" s="7" t="s">
        <v>20</v>
      </c>
      <c r="S140" s="7" t="s">
        <v>22</v>
      </c>
      <c r="T140" s="7" t="s">
        <v>16</v>
      </c>
      <c r="U140" s="7" t="s">
        <v>21</v>
      </c>
      <c r="V140" s="7" t="s">
        <v>16</v>
      </c>
      <c r="W140" s="7" t="s">
        <v>16</v>
      </c>
      <c r="X140" s="7" t="s">
        <v>16</v>
      </c>
      <c r="Y140" s="7" t="s">
        <v>26</v>
      </c>
      <c r="Z140" s="7" t="s">
        <v>16</v>
      </c>
      <c r="AA140" s="8" t="s">
        <v>15</v>
      </c>
    </row>
    <row r="141" spans="1:27" x14ac:dyDescent="0.3">
      <c r="A141" s="9">
        <v>41878</v>
      </c>
      <c r="B141" s="10">
        <v>22</v>
      </c>
      <c r="C141" s="10" t="s">
        <v>27</v>
      </c>
      <c r="D141" s="10" t="s">
        <v>89</v>
      </c>
      <c r="E141" s="10" t="s">
        <v>15</v>
      </c>
      <c r="F141" s="10" t="s">
        <v>16</v>
      </c>
      <c r="G141" s="10" t="s">
        <v>16</v>
      </c>
      <c r="H141" s="10" t="s">
        <v>16</v>
      </c>
      <c r="I141" s="10" t="s">
        <v>15</v>
      </c>
      <c r="J141" s="10"/>
      <c r="K141" s="10" t="s">
        <v>17</v>
      </c>
      <c r="L141" s="10" t="s">
        <v>17</v>
      </c>
      <c r="M141" s="10" t="s">
        <v>26</v>
      </c>
      <c r="N141" s="10" t="s">
        <v>16</v>
      </c>
      <c r="O141" s="10" t="s">
        <v>26</v>
      </c>
      <c r="P141" s="10" t="s">
        <v>16</v>
      </c>
      <c r="Q141" s="10" t="s">
        <v>26</v>
      </c>
      <c r="R141" s="10" t="s">
        <v>20</v>
      </c>
      <c r="S141" s="10" t="s">
        <v>16</v>
      </c>
      <c r="T141" s="10" t="s">
        <v>16</v>
      </c>
      <c r="U141" s="10" t="s">
        <v>21</v>
      </c>
      <c r="V141" s="10" t="s">
        <v>21</v>
      </c>
      <c r="W141" s="10" t="s">
        <v>16</v>
      </c>
      <c r="X141" s="10" t="s">
        <v>16</v>
      </c>
      <c r="Y141" s="10" t="s">
        <v>26</v>
      </c>
      <c r="Z141" s="10" t="s">
        <v>16</v>
      </c>
      <c r="AA141" s="11" t="s">
        <v>15</v>
      </c>
    </row>
    <row r="142" spans="1:27" x14ac:dyDescent="0.3">
      <c r="A142" s="6">
        <v>41878</v>
      </c>
      <c r="B142" s="7">
        <v>38</v>
      </c>
      <c r="C142" s="7" t="s">
        <v>27</v>
      </c>
      <c r="D142" s="7" t="s">
        <v>13</v>
      </c>
      <c r="E142" s="7" t="s">
        <v>72</v>
      </c>
      <c r="F142" s="7" t="s">
        <v>16</v>
      </c>
      <c r="G142" s="7" t="s">
        <v>17</v>
      </c>
      <c r="H142" s="7" t="s">
        <v>17</v>
      </c>
      <c r="I142" s="7" t="s">
        <v>36</v>
      </c>
      <c r="J142" s="7" t="s">
        <v>34</v>
      </c>
      <c r="K142" s="7" t="s">
        <v>16</v>
      </c>
      <c r="L142" s="7" t="s">
        <v>17</v>
      </c>
      <c r="M142" s="7" t="s">
        <v>26</v>
      </c>
      <c r="N142" s="7" t="s">
        <v>16</v>
      </c>
      <c r="O142" s="7" t="s">
        <v>26</v>
      </c>
      <c r="P142" s="7" t="s">
        <v>26</v>
      </c>
      <c r="Q142" s="7" t="s">
        <v>26</v>
      </c>
      <c r="R142" s="7" t="s">
        <v>26</v>
      </c>
      <c r="S142" s="7" t="s">
        <v>22</v>
      </c>
      <c r="T142" s="7" t="s">
        <v>16</v>
      </c>
      <c r="U142" s="7" t="s">
        <v>21</v>
      </c>
      <c r="V142" s="7" t="s">
        <v>17</v>
      </c>
      <c r="W142" s="7" t="s">
        <v>16</v>
      </c>
      <c r="X142" s="7" t="s">
        <v>16</v>
      </c>
      <c r="Y142" s="7" t="s">
        <v>26</v>
      </c>
      <c r="Z142" s="7" t="s">
        <v>16</v>
      </c>
      <c r="AA142" s="8" t="s">
        <v>15</v>
      </c>
    </row>
    <row r="143" spans="1:27" x14ac:dyDescent="0.3">
      <c r="A143" s="9">
        <v>41878</v>
      </c>
      <c r="B143" s="10">
        <v>37</v>
      </c>
      <c r="C143" s="10" t="s">
        <v>27</v>
      </c>
      <c r="D143" s="10" t="s">
        <v>30</v>
      </c>
      <c r="E143" s="10" t="s">
        <v>15</v>
      </c>
      <c r="F143" s="10" t="s">
        <v>17</v>
      </c>
      <c r="G143" s="10" t="s">
        <v>16</v>
      </c>
      <c r="H143" s="10" t="s">
        <v>17</v>
      </c>
      <c r="I143" s="10" t="s">
        <v>36</v>
      </c>
      <c r="J143" s="10" t="s">
        <v>25</v>
      </c>
      <c r="K143" s="10" t="s">
        <v>16</v>
      </c>
      <c r="L143" s="10" t="s">
        <v>16</v>
      </c>
      <c r="M143" s="10" t="s">
        <v>16</v>
      </c>
      <c r="N143" s="10" t="s">
        <v>17</v>
      </c>
      <c r="O143" s="10" t="s">
        <v>17</v>
      </c>
      <c r="P143" s="10" t="s">
        <v>17</v>
      </c>
      <c r="Q143" s="10" t="s">
        <v>17</v>
      </c>
      <c r="R143" s="10" t="s">
        <v>38</v>
      </c>
      <c r="S143" s="10" t="s">
        <v>17</v>
      </c>
      <c r="T143" s="10" t="s">
        <v>17</v>
      </c>
      <c r="U143" s="10" t="s">
        <v>21</v>
      </c>
      <c r="V143" s="10" t="s">
        <v>16</v>
      </c>
      <c r="W143" s="10" t="s">
        <v>16</v>
      </c>
      <c r="X143" s="10" t="s">
        <v>22</v>
      </c>
      <c r="Y143" s="10" t="s">
        <v>17</v>
      </c>
      <c r="Z143" s="10" t="s">
        <v>16</v>
      </c>
      <c r="AA143" s="11" t="s">
        <v>90</v>
      </c>
    </row>
    <row r="144" spans="1:27" x14ac:dyDescent="0.3">
      <c r="A144" s="6">
        <v>41878</v>
      </c>
      <c r="B144" s="7">
        <v>35</v>
      </c>
      <c r="C144" s="7" t="s">
        <v>27</v>
      </c>
      <c r="D144" s="7" t="s">
        <v>13</v>
      </c>
      <c r="E144" s="7" t="s">
        <v>32</v>
      </c>
      <c r="F144" s="7" t="s">
        <v>16</v>
      </c>
      <c r="G144" s="7" t="s">
        <v>16</v>
      </c>
      <c r="H144" s="7" t="s">
        <v>16</v>
      </c>
      <c r="I144" s="7" t="s">
        <v>33</v>
      </c>
      <c r="J144" s="7" t="s">
        <v>31</v>
      </c>
      <c r="K144" s="7" t="s">
        <v>17</v>
      </c>
      <c r="L144" s="7" t="s">
        <v>16</v>
      </c>
      <c r="M144" s="7" t="s">
        <v>26</v>
      </c>
      <c r="N144" s="7" t="s">
        <v>19</v>
      </c>
      <c r="O144" s="7" t="s">
        <v>26</v>
      </c>
      <c r="P144" s="7" t="s">
        <v>26</v>
      </c>
      <c r="Q144" s="7" t="s">
        <v>26</v>
      </c>
      <c r="R144" s="7" t="s">
        <v>26</v>
      </c>
      <c r="S144" s="7" t="s">
        <v>17</v>
      </c>
      <c r="T144" s="7" t="s">
        <v>16</v>
      </c>
      <c r="U144" s="7" t="s">
        <v>21</v>
      </c>
      <c r="V144" s="7" t="s">
        <v>16</v>
      </c>
      <c r="W144" s="7" t="s">
        <v>16</v>
      </c>
      <c r="X144" s="7" t="s">
        <v>22</v>
      </c>
      <c r="Y144" s="7" t="s">
        <v>26</v>
      </c>
      <c r="Z144" s="7" t="s">
        <v>16</v>
      </c>
      <c r="AA144" s="8" t="s">
        <v>15</v>
      </c>
    </row>
    <row r="145" spans="1:27" x14ac:dyDescent="0.3">
      <c r="A145" s="9">
        <v>41878</v>
      </c>
      <c r="B145" s="10">
        <v>30</v>
      </c>
      <c r="C145" s="10" t="s">
        <v>12</v>
      </c>
      <c r="D145" s="10" t="s">
        <v>13</v>
      </c>
      <c r="E145" s="10" t="s">
        <v>56</v>
      </c>
      <c r="F145" s="10" t="s">
        <v>16</v>
      </c>
      <c r="G145" s="10" t="s">
        <v>17</v>
      </c>
      <c r="H145" s="10" t="s">
        <v>16</v>
      </c>
      <c r="I145" s="10" t="s">
        <v>15</v>
      </c>
      <c r="J145" s="10" t="s">
        <v>25</v>
      </c>
      <c r="K145" s="10" t="s">
        <v>17</v>
      </c>
      <c r="L145" s="10" t="s">
        <v>17</v>
      </c>
      <c r="M145" s="10" t="s">
        <v>26</v>
      </c>
      <c r="N145" s="10" t="s">
        <v>19</v>
      </c>
      <c r="O145" s="10" t="s">
        <v>16</v>
      </c>
      <c r="P145" s="10" t="s">
        <v>26</v>
      </c>
      <c r="Q145" s="10" t="s">
        <v>26</v>
      </c>
      <c r="R145" s="10" t="s">
        <v>26</v>
      </c>
      <c r="S145" s="10" t="s">
        <v>22</v>
      </c>
      <c r="T145" s="10" t="s">
        <v>22</v>
      </c>
      <c r="U145" s="10" t="s">
        <v>21</v>
      </c>
      <c r="V145" s="10" t="s">
        <v>21</v>
      </c>
      <c r="W145" s="10" t="s">
        <v>16</v>
      </c>
      <c r="X145" s="10" t="s">
        <v>22</v>
      </c>
      <c r="Y145" s="10" t="s">
        <v>26</v>
      </c>
      <c r="Z145" s="10" t="s">
        <v>16</v>
      </c>
      <c r="AA145" s="11" t="s">
        <v>91</v>
      </c>
    </row>
    <row r="146" spans="1:27" x14ac:dyDescent="0.3">
      <c r="A146" s="6">
        <v>41878</v>
      </c>
      <c r="B146" s="7">
        <v>37</v>
      </c>
      <c r="C146" s="7" t="s">
        <v>27</v>
      </c>
      <c r="D146" s="7" t="s">
        <v>13</v>
      </c>
      <c r="E146" s="7" t="s">
        <v>23</v>
      </c>
      <c r="F146" s="7" t="s">
        <v>16</v>
      </c>
      <c r="G146" s="7" t="s">
        <v>17</v>
      </c>
      <c r="H146" s="7" t="s">
        <v>17</v>
      </c>
      <c r="I146" s="7" t="s">
        <v>24</v>
      </c>
      <c r="J146" s="7" t="s">
        <v>34</v>
      </c>
      <c r="K146" s="7" t="s">
        <v>16</v>
      </c>
      <c r="L146" s="7" t="s">
        <v>16</v>
      </c>
      <c r="M146" s="7" t="s">
        <v>17</v>
      </c>
      <c r="N146" s="7" t="s">
        <v>17</v>
      </c>
      <c r="O146" s="7" t="s">
        <v>17</v>
      </c>
      <c r="P146" s="7" t="s">
        <v>17</v>
      </c>
      <c r="Q146" s="7" t="s">
        <v>26</v>
      </c>
      <c r="R146" s="7" t="s">
        <v>20</v>
      </c>
      <c r="S146" s="7" t="s">
        <v>22</v>
      </c>
      <c r="T146" s="7" t="s">
        <v>22</v>
      </c>
      <c r="U146" s="7" t="s">
        <v>21</v>
      </c>
      <c r="V146" s="7" t="s">
        <v>17</v>
      </c>
      <c r="W146" s="7" t="s">
        <v>22</v>
      </c>
      <c r="X146" s="7" t="s">
        <v>22</v>
      </c>
      <c r="Y146" s="7" t="s">
        <v>26</v>
      </c>
      <c r="Z146" s="7" t="s">
        <v>16</v>
      </c>
      <c r="AA146" s="8" t="s">
        <v>15</v>
      </c>
    </row>
    <row r="147" spans="1:27" x14ac:dyDescent="0.3">
      <c r="A147" s="9">
        <v>41878</v>
      </c>
      <c r="B147" s="10">
        <v>24</v>
      </c>
      <c r="C147" s="10" t="s">
        <v>27</v>
      </c>
      <c r="D147" s="10" t="s">
        <v>30</v>
      </c>
      <c r="E147" s="10" t="s">
        <v>15</v>
      </c>
      <c r="F147" s="10" t="s">
        <v>16</v>
      </c>
      <c r="G147" s="10" t="s">
        <v>16</v>
      </c>
      <c r="H147" s="10" t="s">
        <v>16</v>
      </c>
      <c r="I147" s="10" t="s">
        <v>33</v>
      </c>
      <c r="J147" s="10"/>
      <c r="K147" s="10" t="s">
        <v>16</v>
      </c>
      <c r="L147" s="10" t="s">
        <v>17</v>
      </c>
      <c r="M147" s="10" t="s">
        <v>16</v>
      </c>
      <c r="N147" s="10" t="s">
        <v>16</v>
      </c>
      <c r="O147" s="10" t="s">
        <v>16</v>
      </c>
      <c r="P147" s="10" t="s">
        <v>16</v>
      </c>
      <c r="Q147" s="10" t="s">
        <v>17</v>
      </c>
      <c r="R147" s="10" t="s">
        <v>26</v>
      </c>
      <c r="S147" s="10" t="s">
        <v>22</v>
      </c>
      <c r="T147" s="10" t="s">
        <v>22</v>
      </c>
      <c r="U147" s="10" t="s">
        <v>16</v>
      </c>
      <c r="V147" s="10" t="s">
        <v>21</v>
      </c>
      <c r="W147" s="10" t="s">
        <v>16</v>
      </c>
      <c r="X147" s="10" t="s">
        <v>16</v>
      </c>
      <c r="Y147" s="10" t="s">
        <v>26</v>
      </c>
      <c r="Z147" s="10" t="s">
        <v>16</v>
      </c>
      <c r="AA147" s="11" t="s">
        <v>15</v>
      </c>
    </row>
    <row r="148" spans="1:27" x14ac:dyDescent="0.3">
      <c r="A148" s="6">
        <v>41878</v>
      </c>
      <c r="B148" s="7">
        <v>23</v>
      </c>
      <c r="C148" s="7" t="s">
        <v>27</v>
      </c>
      <c r="D148" s="7" t="s">
        <v>13</v>
      </c>
      <c r="E148" s="7" t="s">
        <v>92</v>
      </c>
      <c r="F148" s="7" t="s">
        <v>16</v>
      </c>
      <c r="G148" s="7" t="s">
        <v>16</v>
      </c>
      <c r="H148" s="7" t="s">
        <v>16</v>
      </c>
      <c r="I148" s="7" t="s">
        <v>36</v>
      </c>
      <c r="J148" s="7"/>
      <c r="K148" s="7" t="s">
        <v>16</v>
      </c>
      <c r="L148" s="7" t="s">
        <v>16</v>
      </c>
      <c r="M148" s="7" t="s">
        <v>16</v>
      </c>
      <c r="N148" s="7" t="s">
        <v>16</v>
      </c>
      <c r="O148" s="7" t="s">
        <v>16</v>
      </c>
      <c r="P148" s="7" t="s">
        <v>16</v>
      </c>
      <c r="Q148" s="7" t="s">
        <v>16</v>
      </c>
      <c r="R148" s="7" t="s">
        <v>20</v>
      </c>
      <c r="S148" s="7" t="s">
        <v>17</v>
      </c>
      <c r="T148" s="7" t="s">
        <v>17</v>
      </c>
      <c r="U148" s="7" t="s">
        <v>16</v>
      </c>
      <c r="V148" s="7" t="s">
        <v>16</v>
      </c>
      <c r="W148" s="7" t="s">
        <v>16</v>
      </c>
      <c r="X148" s="7" t="s">
        <v>16</v>
      </c>
      <c r="Y148" s="7" t="s">
        <v>16</v>
      </c>
      <c r="Z148" s="7" t="s">
        <v>16</v>
      </c>
      <c r="AA148" s="8" t="s">
        <v>15</v>
      </c>
    </row>
    <row r="149" spans="1:27" x14ac:dyDescent="0.3">
      <c r="A149" s="9">
        <v>41878</v>
      </c>
      <c r="B149" s="10">
        <v>30</v>
      </c>
      <c r="C149" s="10" t="s">
        <v>27</v>
      </c>
      <c r="D149" s="10" t="s">
        <v>93</v>
      </c>
      <c r="E149" s="10" t="s">
        <v>15</v>
      </c>
      <c r="F149" s="10" t="s">
        <v>16</v>
      </c>
      <c r="G149" s="10" t="s">
        <v>16</v>
      </c>
      <c r="H149" s="10" t="s">
        <v>17</v>
      </c>
      <c r="I149" s="10" t="s">
        <v>24</v>
      </c>
      <c r="J149" s="10" t="s">
        <v>34</v>
      </c>
      <c r="K149" s="10" t="s">
        <v>16</v>
      </c>
      <c r="L149" s="10" t="s">
        <v>17</v>
      </c>
      <c r="M149" s="10" t="s">
        <v>16</v>
      </c>
      <c r="N149" s="10" t="s">
        <v>17</v>
      </c>
      <c r="O149" s="10" t="s">
        <v>17</v>
      </c>
      <c r="P149" s="10" t="s">
        <v>17</v>
      </c>
      <c r="Q149" s="10" t="s">
        <v>26</v>
      </c>
      <c r="R149" s="10" t="s">
        <v>20</v>
      </c>
      <c r="S149" s="10" t="s">
        <v>17</v>
      </c>
      <c r="T149" s="10" t="s">
        <v>16</v>
      </c>
      <c r="U149" s="10" t="s">
        <v>21</v>
      </c>
      <c r="V149" s="10" t="s">
        <v>16</v>
      </c>
      <c r="W149" s="10" t="s">
        <v>16</v>
      </c>
      <c r="X149" s="10" t="s">
        <v>16</v>
      </c>
      <c r="Y149" s="10" t="s">
        <v>16</v>
      </c>
      <c r="Z149" s="10" t="s">
        <v>17</v>
      </c>
      <c r="AA149" s="11" t="s">
        <v>15</v>
      </c>
    </row>
    <row r="150" spans="1:27" x14ac:dyDescent="0.3">
      <c r="A150" s="6">
        <v>41878</v>
      </c>
      <c r="B150" s="7">
        <v>29</v>
      </c>
      <c r="C150" s="7" t="s">
        <v>12</v>
      </c>
      <c r="D150" s="7" t="s">
        <v>13</v>
      </c>
      <c r="E150" s="7" t="s">
        <v>37</v>
      </c>
      <c r="F150" s="7" t="s">
        <v>16</v>
      </c>
      <c r="G150" s="7" t="s">
        <v>16</v>
      </c>
      <c r="H150" s="7" t="s">
        <v>16</v>
      </c>
      <c r="I150" s="7" t="s">
        <v>15</v>
      </c>
      <c r="J150" s="7" t="s">
        <v>34</v>
      </c>
      <c r="K150" s="7" t="s">
        <v>17</v>
      </c>
      <c r="L150" s="7" t="s">
        <v>17</v>
      </c>
      <c r="M150" s="7" t="s">
        <v>26</v>
      </c>
      <c r="N150" s="7" t="s">
        <v>19</v>
      </c>
      <c r="O150" s="7" t="s">
        <v>16</v>
      </c>
      <c r="P150" s="7" t="s">
        <v>26</v>
      </c>
      <c r="Q150" s="7" t="s">
        <v>26</v>
      </c>
      <c r="R150" s="7" t="s">
        <v>26</v>
      </c>
      <c r="S150" s="7" t="s">
        <v>22</v>
      </c>
      <c r="T150" s="7" t="s">
        <v>16</v>
      </c>
      <c r="U150" s="7" t="s">
        <v>16</v>
      </c>
      <c r="V150" s="7" t="s">
        <v>21</v>
      </c>
      <c r="W150" s="7" t="s">
        <v>16</v>
      </c>
      <c r="X150" s="7" t="s">
        <v>22</v>
      </c>
      <c r="Y150" s="7" t="s">
        <v>26</v>
      </c>
      <c r="Z150" s="7" t="s">
        <v>16</v>
      </c>
      <c r="AA150" s="8" t="s">
        <v>15</v>
      </c>
    </row>
    <row r="151" spans="1:27" x14ac:dyDescent="0.3">
      <c r="A151" s="9">
        <v>41878</v>
      </c>
      <c r="B151" s="10">
        <v>19</v>
      </c>
      <c r="C151" s="10" t="s">
        <v>27</v>
      </c>
      <c r="D151" s="10" t="s">
        <v>28</v>
      </c>
      <c r="E151" s="10" t="s">
        <v>15</v>
      </c>
      <c r="F151" s="10" t="s">
        <v>17</v>
      </c>
      <c r="G151" s="10" t="s">
        <v>17</v>
      </c>
      <c r="H151" s="10" t="s">
        <v>16</v>
      </c>
      <c r="I151" s="10" t="s">
        <v>15</v>
      </c>
      <c r="J151" s="10"/>
      <c r="K151" s="10" t="s">
        <v>17</v>
      </c>
      <c r="L151" s="10" t="s">
        <v>17</v>
      </c>
      <c r="M151" s="10" t="s">
        <v>26</v>
      </c>
      <c r="N151" s="10" t="s">
        <v>19</v>
      </c>
      <c r="O151" s="10" t="s">
        <v>16</v>
      </c>
      <c r="P151" s="10" t="s">
        <v>17</v>
      </c>
      <c r="Q151" s="10" t="s">
        <v>17</v>
      </c>
      <c r="R151" s="10" t="s">
        <v>20</v>
      </c>
      <c r="S151" s="10" t="s">
        <v>22</v>
      </c>
      <c r="T151" s="10" t="s">
        <v>16</v>
      </c>
      <c r="U151" s="10" t="s">
        <v>21</v>
      </c>
      <c r="V151" s="10" t="s">
        <v>21</v>
      </c>
      <c r="W151" s="10" t="s">
        <v>22</v>
      </c>
      <c r="X151" s="10" t="s">
        <v>22</v>
      </c>
      <c r="Y151" s="10" t="s">
        <v>26</v>
      </c>
      <c r="Z151" s="10" t="s">
        <v>16</v>
      </c>
      <c r="AA151" s="11" t="s">
        <v>15</v>
      </c>
    </row>
    <row r="152" spans="1:27" x14ac:dyDescent="0.3">
      <c r="A152" s="6">
        <v>41878</v>
      </c>
      <c r="B152" s="7">
        <v>32</v>
      </c>
      <c r="C152" s="7" t="s">
        <v>27</v>
      </c>
      <c r="D152" s="7" t="s">
        <v>13</v>
      </c>
      <c r="E152" s="7" t="s">
        <v>41</v>
      </c>
      <c r="F152" s="7" t="s">
        <v>16</v>
      </c>
      <c r="G152" s="7" t="s">
        <v>17</v>
      </c>
      <c r="H152" s="7" t="s">
        <v>16</v>
      </c>
      <c r="I152" s="7" t="s">
        <v>33</v>
      </c>
      <c r="J152" s="7" t="s">
        <v>31</v>
      </c>
      <c r="K152" s="7" t="s">
        <v>16</v>
      </c>
      <c r="L152" s="7" t="s">
        <v>17</v>
      </c>
      <c r="M152" s="7" t="s">
        <v>26</v>
      </c>
      <c r="N152" s="7" t="s">
        <v>19</v>
      </c>
      <c r="O152" s="7" t="s">
        <v>16</v>
      </c>
      <c r="P152" s="7" t="s">
        <v>16</v>
      </c>
      <c r="Q152" s="7" t="s">
        <v>26</v>
      </c>
      <c r="R152" s="7" t="s">
        <v>46</v>
      </c>
      <c r="S152" s="7" t="s">
        <v>16</v>
      </c>
      <c r="T152" s="7" t="s">
        <v>16</v>
      </c>
      <c r="U152" s="7" t="s">
        <v>21</v>
      </c>
      <c r="V152" s="7" t="s">
        <v>21</v>
      </c>
      <c r="W152" s="7" t="s">
        <v>16</v>
      </c>
      <c r="X152" s="7" t="s">
        <v>22</v>
      </c>
      <c r="Y152" s="7" t="s">
        <v>16</v>
      </c>
      <c r="Z152" s="7" t="s">
        <v>16</v>
      </c>
      <c r="AA152" s="8" t="s">
        <v>15</v>
      </c>
    </row>
    <row r="153" spans="1:27" x14ac:dyDescent="0.3">
      <c r="A153" s="9">
        <v>41878</v>
      </c>
      <c r="B153" s="10">
        <v>28</v>
      </c>
      <c r="C153" s="10" t="s">
        <v>27</v>
      </c>
      <c r="D153" s="10" t="s">
        <v>67</v>
      </c>
      <c r="E153" s="10" t="s">
        <v>15</v>
      </c>
      <c r="F153" s="10" t="s">
        <v>16</v>
      </c>
      <c r="G153" s="10" t="s">
        <v>16</v>
      </c>
      <c r="H153" s="10" t="s">
        <v>16</v>
      </c>
      <c r="I153" s="10" t="s">
        <v>24</v>
      </c>
      <c r="J153" s="10"/>
      <c r="K153" s="10" t="s">
        <v>17</v>
      </c>
      <c r="L153" s="10" t="s">
        <v>17</v>
      </c>
      <c r="M153" s="10" t="s">
        <v>16</v>
      </c>
      <c r="N153" s="10" t="s">
        <v>16</v>
      </c>
      <c r="O153" s="10" t="s">
        <v>16</v>
      </c>
      <c r="P153" s="10" t="s">
        <v>16</v>
      </c>
      <c r="Q153" s="10" t="s">
        <v>26</v>
      </c>
      <c r="R153" s="10" t="s">
        <v>26</v>
      </c>
      <c r="S153" s="10" t="s">
        <v>16</v>
      </c>
      <c r="T153" s="10" t="s">
        <v>16</v>
      </c>
      <c r="U153" s="10" t="s">
        <v>17</v>
      </c>
      <c r="V153" s="10" t="s">
        <v>17</v>
      </c>
      <c r="W153" s="10" t="s">
        <v>22</v>
      </c>
      <c r="X153" s="10" t="s">
        <v>17</v>
      </c>
      <c r="Y153" s="10" t="s">
        <v>17</v>
      </c>
      <c r="Z153" s="10" t="s">
        <v>16</v>
      </c>
      <c r="AA153" s="11" t="s">
        <v>15</v>
      </c>
    </row>
    <row r="154" spans="1:27" x14ac:dyDescent="0.3">
      <c r="A154" s="6">
        <v>41878</v>
      </c>
      <c r="B154" s="7">
        <v>36</v>
      </c>
      <c r="C154" s="7" t="s">
        <v>27</v>
      </c>
      <c r="D154" s="7" t="s">
        <v>13</v>
      </c>
      <c r="E154" s="7" t="s">
        <v>14</v>
      </c>
      <c r="F154" s="7" t="s">
        <v>16</v>
      </c>
      <c r="G154" s="7" t="s">
        <v>16</v>
      </c>
      <c r="H154" s="7" t="s">
        <v>16</v>
      </c>
      <c r="I154" s="7" t="s">
        <v>33</v>
      </c>
      <c r="J154" s="7"/>
      <c r="K154" s="7" t="s">
        <v>16</v>
      </c>
      <c r="L154" s="7" t="s">
        <v>17</v>
      </c>
      <c r="M154" s="7" t="s">
        <v>26</v>
      </c>
      <c r="N154" s="7" t="s">
        <v>19</v>
      </c>
      <c r="O154" s="7" t="s">
        <v>26</v>
      </c>
      <c r="P154" s="7" t="s">
        <v>26</v>
      </c>
      <c r="Q154" s="7" t="s">
        <v>26</v>
      </c>
      <c r="R154" s="7" t="s">
        <v>26</v>
      </c>
      <c r="S154" s="7" t="s">
        <v>16</v>
      </c>
      <c r="T154" s="7" t="s">
        <v>16</v>
      </c>
      <c r="U154" s="7" t="s">
        <v>21</v>
      </c>
      <c r="V154" s="7" t="s">
        <v>21</v>
      </c>
      <c r="W154" s="7" t="s">
        <v>22</v>
      </c>
      <c r="X154" s="7" t="s">
        <v>22</v>
      </c>
      <c r="Y154" s="7" t="s">
        <v>26</v>
      </c>
      <c r="Z154" s="7" t="s">
        <v>16</v>
      </c>
      <c r="AA154" s="8" t="s">
        <v>15</v>
      </c>
    </row>
    <row r="155" spans="1:27" x14ac:dyDescent="0.3">
      <c r="A155" s="9">
        <v>41878</v>
      </c>
      <c r="B155" s="10">
        <v>37</v>
      </c>
      <c r="C155" s="10" t="s">
        <v>27</v>
      </c>
      <c r="D155" s="10" t="s">
        <v>30</v>
      </c>
      <c r="E155" s="10" t="s">
        <v>15</v>
      </c>
      <c r="F155" s="10" t="s">
        <v>16</v>
      </c>
      <c r="G155" s="10" t="s">
        <v>17</v>
      </c>
      <c r="H155" s="10" t="s">
        <v>17</v>
      </c>
      <c r="I155" s="10" t="s">
        <v>24</v>
      </c>
      <c r="J155" s="10" t="s">
        <v>25</v>
      </c>
      <c r="K155" s="10" t="s">
        <v>16</v>
      </c>
      <c r="L155" s="10" t="s">
        <v>16</v>
      </c>
      <c r="M155" s="10" t="s">
        <v>17</v>
      </c>
      <c r="N155" s="10" t="s">
        <v>17</v>
      </c>
      <c r="O155" s="10" t="s">
        <v>17</v>
      </c>
      <c r="P155" s="10" t="s">
        <v>17</v>
      </c>
      <c r="Q155" s="10" t="s">
        <v>17</v>
      </c>
      <c r="R155" s="10" t="s">
        <v>29</v>
      </c>
      <c r="S155" s="10" t="s">
        <v>17</v>
      </c>
      <c r="T155" s="10" t="s">
        <v>22</v>
      </c>
      <c r="U155" s="10" t="s">
        <v>21</v>
      </c>
      <c r="V155" s="10" t="s">
        <v>16</v>
      </c>
      <c r="W155" s="10" t="s">
        <v>16</v>
      </c>
      <c r="X155" s="10" t="s">
        <v>17</v>
      </c>
      <c r="Y155" s="10" t="s">
        <v>16</v>
      </c>
      <c r="Z155" s="10" t="s">
        <v>17</v>
      </c>
      <c r="AA155" s="11" t="s">
        <v>15</v>
      </c>
    </row>
    <row r="156" spans="1:27" x14ac:dyDescent="0.3">
      <c r="A156" s="6">
        <v>41878</v>
      </c>
      <c r="B156" s="7">
        <v>25</v>
      </c>
      <c r="C156" s="7" t="s">
        <v>27</v>
      </c>
      <c r="D156" s="7" t="s">
        <v>13</v>
      </c>
      <c r="E156" s="7" t="s">
        <v>14</v>
      </c>
      <c r="F156" s="7" t="s">
        <v>16</v>
      </c>
      <c r="G156" s="7" t="s">
        <v>17</v>
      </c>
      <c r="H156" s="7" t="s">
        <v>17</v>
      </c>
      <c r="I156" s="7" t="s">
        <v>36</v>
      </c>
      <c r="J156" s="7" t="s">
        <v>31</v>
      </c>
      <c r="K156" s="7" t="s">
        <v>16</v>
      </c>
      <c r="L156" s="7" t="s">
        <v>16</v>
      </c>
      <c r="M156" s="7" t="s">
        <v>26</v>
      </c>
      <c r="N156" s="7" t="s">
        <v>16</v>
      </c>
      <c r="O156" s="7" t="s">
        <v>16</v>
      </c>
      <c r="P156" s="7" t="s">
        <v>26</v>
      </c>
      <c r="Q156" s="7" t="s">
        <v>26</v>
      </c>
      <c r="R156" s="7" t="s">
        <v>29</v>
      </c>
      <c r="S156" s="7" t="s">
        <v>22</v>
      </c>
      <c r="T156" s="7" t="s">
        <v>16</v>
      </c>
      <c r="U156" s="7" t="s">
        <v>21</v>
      </c>
      <c r="V156" s="7" t="s">
        <v>21</v>
      </c>
      <c r="W156" s="7" t="s">
        <v>16</v>
      </c>
      <c r="X156" s="7" t="s">
        <v>22</v>
      </c>
      <c r="Y156" s="7" t="s">
        <v>16</v>
      </c>
      <c r="Z156" s="7" t="s">
        <v>16</v>
      </c>
      <c r="AA156" s="8" t="s">
        <v>15</v>
      </c>
    </row>
    <row r="157" spans="1:27" x14ac:dyDescent="0.3">
      <c r="A157" s="9">
        <v>41878</v>
      </c>
      <c r="B157" s="10">
        <v>27</v>
      </c>
      <c r="C157" s="10" t="s">
        <v>27</v>
      </c>
      <c r="D157" s="10" t="s">
        <v>13</v>
      </c>
      <c r="E157" s="10" t="s">
        <v>41</v>
      </c>
      <c r="F157" s="10" t="s">
        <v>16</v>
      </c>
      <c r="G157" s="10" t="s">
        <v>17</v>
      </c>
      <c r="H157" s="10" t="s">
        <v>17</v>
      </c>
      <c r="I157" s="10" t="s">
        <v>36</v>
      </c>
      <c r="J157" s="10" t="s">
        <v>25</v>
      </c>
      <c r="K157" s="10" t="s">
        <v>16</v>
      </c>
      <c r="L157" s="10" t="s">
        <v>17</v>
      </c>
      <c r="M157" s="10" t="s">
        <v>26</v>
      </c>
      <c r="N157" s="10" t="s">
        <v>16</v>
      </c>
      <c r="O157" s="10" t="s">
        <v>16</v>
      </c>
      <c r="P157" s="10" t="s">
        <v>26</v>
      </c>
      <c r="Q157" s="10" t="s">
        <v>26</v>
      </c>
      <c r="R157" s="10" t="s">
        <v>26</v>
      </c>
      <c r="S157" s="10" t="s">
        <v>16</v>
      </c>
      <c r="T157" s="10" t="s">
        <v>16</v>
      </c>
      <c r="U157" s="10" t="s">
        <v>16</v>
      </c>
      <c r="V157" s="10" t="s">
        <v>21</v>
      </c>
      <c r="W157" s="10" t="s">
        <v>16</v>
      </c>
      <c r="X157" s="10" t="s">
        <v>22</v>
      </c>
      <c r="Y157" s="10" t="s">
        <v>26</v>
      </c>
      <c r="Z157" s="10" t="s">
        <v>16</v>
      </c>
      <c r="AA157" s="11" t="s">
        <v>15</v>
      </c>
    </row>
    <row r="158" spans="1:27" x14ac:dyDescent="0.3">
      <c r="A158" s="6">
        <v>41878</v>
      </c>
      <c r="B158" s="7">
        <v>26</v>
      </c>
      <c r="C158" s="7" t="s">
        <v>27</v>
      </c>
      <c r="D158" s="7" t="s">
        <v>13</v>
      </c>
      <c r="E158" s="7" t="s">
        <v>94</v>
      </c>
      <c r="F158" s="7" t="s">
        <v>16</v>
      </c>
      <c r="G158" s="7" t="s">
        <v>16</v>
      </c>
      <c r="H158" s="7" t="s">
        <v>16</v>
      </c>
      <c r="I158" s="7" t="s">
        <v>18</v>
      </c>
      <c r="J158" s="7" t="s">
        <v>31</v>
      </c>
      <c r="K158" s="7" t="s">
        <v>16</v>
      </c>
      <c r="L158" s="7" t="s">
        <v>16</v>
      </c>
      <c r="M158" s="7" t="s">
        <v>26</v>
      </c>
      <c r="N158" s="7" t="s">
        <v>19</v>
      </c>
      <c r="O158" s="7" t="s">
        <v>16</v>
      </c>
      <c r="P158" s="7" t="s">
        <v>16</v>
      </c>
      <c r="Q158" s="7" t="s">
        <v>26</v>
      </c>
      <c r="R158" s="7" t="s">
        <v>26</v>
      </c>
      <c r="S158" s="7" t="s">
        <v>17</v>
      </c>
      <c r="T158" s="7" t="s">
        <v>22</v>
      </c>
      <c r="U158" s="7" t="s">
        <v>21</v>
      </c>
      <c r="V158" s="7" t="s">
        <v>17</v>
      </c>
      <c r="W158" s="7" t="s">
        <v>16</v>
      </c>
      <c r="X158" s="7" t="s">
        <v>22</v>
      </c>
      <c r="Y158" s="7" t="s">
        <v>16</v>
      </c>
      <c r="Z158" s="7" t="s">
        <v>16</v>
      </c>
      <c r="AA158" s="8" t="s">
        <v>15</v>
      </c>
    </row>
    <row r="159" spans="1:27" x14ac:dyDescent="0.3">
      <c r="A159" s="9">
        <v>41878</v>
      </c>
      <c r="B159" s="10">
        <v>27</v>
      </c>
      <c r="C159" s="10" t="s">
        <v>27</v>
      </c>
      <c r="D159" s="10" t="s">
        <v>13</v>
      </c>
      <c r="E159" s="10" t="s">
        <v>64</v>
      </c>
      <c r="F159" s="10" t="s">
        <v>16</v>
      </c>
      <c r="G159" s="10" t="s">
        <v>16</v>
      </c>
      <c r="H159" s="10" t="s">
        <v>17</v>
      </c>
      <c r="I159" s="10" t="s">
        <v>24</v>
      </c>
      <c r="J159" s="10" t="s">
        <v>31</v>
      </c>
      <c r="K159" s="10" t="s">
        <v>17</v>
      </c>
      <c r="L159" s="10" t="s">
        <v>17</v>
      </c>
      <c r="M159" s="10" t="s">
        <v>16</v>
      </c>
      <c r="N159" s="10" t="s">
        <v>17</v>
      </c>
      <c r="O159" s="10" t="s">
        <v>16</v>
      </c>
      <c r="P159" s="10" t="s">
        <v>16</v>
      </c>
      <c r="Q159" s="10" t="s">
        <v>26</v>
      </c>
      <c r="R159" s="10" t="s">
        <v>29</v>
      </c>
      <c r="S159" s="10" t="s">
        <v>22</v>
      </c>
      <c r="T159" s="10" t="s">
        <v>16</v>
      </c>
      <c r="U159" s="10" t="s">
        <v>21</v>
      </c>
      <c r="V159" s="10" t="s">
        <v>17</v>
      </c>
      <c r="W159" s="10" t="s">
        <v>16</v>
      </c>
      <c r="X159" s="10" t="s">
        <v>16</v>
      </c>
      <c r="Y159" s="10" t="s">
        <v>26</v>
      </c>
      <c r="Z159" s="10" t="s">
        <v>17</v>
      </c>
      <c r="AA159" s="11" t="s">
        <v>95</v>
      </c>
    </row>
    <row r="160" spans="1:27" x14ac:dyDescent="0.3">
      <c r="A160" s="6">
        <v>41878</v>
      </c>
      <c r="B160" s="7">
        <v>25</v>
      </c>
      <c r="C160" s="7" t="s">
        <v>27</v>
      </c>
      <c r="D160" s="7" t="s">
        <v>13</v>
      </c>
      <c r="E160" s="7" t="s">
        <v>14</v>
      </c>
      <c r="F160" s="7" t="s">
        <v>16</v>
      </c>
      <c r="G160" s="7" t="s">
        <v>17</v>
      </c>
      <c r="H160" s="7" t="s">
        <v>17</v>
      </c>
      <c r="I160" s="7" t="s">
        <v>36</v>
      </c>
      <c r="J160" s="7" t="s">
        <v>31</v>
      </c>
      <c r="K160" s="7" t="s">
        <v>16</v>
      </c>
      <c r="L160" s="7" t="s">
        <v>17</v>
      </c>
      <c r="M160" s="7" t="s">
        <v>26</v>
      </c>
      <c r="N160" s="7" t="s">
        <v>19</v>
      </c>
      <c r="O160" s="7" t="s">
        <v>16</v>
      </c>
      <c r="P160" s="7" t="s">
        <v>16</v>
      </c>
      <c r="Q160" s="7" t="s">
        <v>26</v>
      </c>
      <c r="R160" s="7" t="s">
        <v>46</v>
      </c>
      <c r="S160" s="7" t="s">
        <v>22</v>
      </c>
      <c r="T160" s="7" t="s">
        <v>16</v>
      </c>
      <c r="U160" s="7" t="s">
        <v>21</v>
      </c>
      <c r="V160" s="7" t="s">
        <v>16</v>
      </c>
      <c r="W160" s="7" t="s">
        <v>16</v>
      </c>
      <c r="X160" s="7" t="s">
        <v>16</v>
      </c>
      <c r="Y160" s="7" t="s">
        <v>26</v>
      </c>
      <c r="Z160" s="7" t="s">
        <v>17</v>
      </c>
      <c r="AA160" s="8" t="s">
        <v>96</v>
      </c>
    </row>
    <row r="161" spans="1:27" x14ac:dyDescent="0.3">
      <c r="A161" s="9">
        <v>41878</v>
      </c>
      <c r="B161" s="10">
        <v>36</v>
      </c>
      <c r="C161" s="10" t="s">
        <v>27</v>
      </c>
      <c r="D161" s="10" t="s">
        <v>30</v>
      </c>
      <c r="E161" s="10" t="s">
        <v>15</v>
      </c>
      <c r="F161" s="10" t="s">
        <v>16</v>
      </c>
      <c r="G161" s="10" t="s">
        <v>16</v>
      </c>
      <c r="H161" s="10" t="s">
        <v>17</v>
      </c>
      <c r="I161" s="10" t="s">
        <v>36</v>
      </c>
      <c r="J161" s="10" t="s">
        <v>25</v>
      </c>
      <c r="K161" s="10" t="s">
        <v>16</v>
      </c>
      <c r="L161" s="10" t="s">
        <v>16</v>
      </c>
      <c r="M161" s="10" t="s">
        <v>17</v>
      </c>
      <c r="N161" s="10" t="s">
        <v>17</v>
      </c>
      <c r="O161" s="10" t="s">
        <v>17</v>
      </c>
      <c r="P161" s="10" t="s">
        <v>17</v>
      </c>
      <c r="Q161" s="10" t="s">
        <v>17</v>
      </c>
      <c r="R161" s="10" t="s">
        <v>20</v>
      </c>
      <c r="S161" s="10" t="s">
        <v>22</v>
      </c>
      <c r="T161" s="10" t="s">
        <v>22</v>
      </c>
      <c r="U161" s="10" t="s">
        <v>21</v>
      </c>
      <c r="V161" s="10" t="s">
        <v>21</v>
      </c>
      <c r="W161" s="10" t="s">
        <v>16</v>
      </c>
      <c r="X161" s="10" t="s">
        <v>22</v>
      </c>
      <c r="Y161" s="10" t="s">
        <v>26</v>
      </c>
      <c r="Z161" s="10" t="s">
        <v>17</v>
      </c>
      <c r="AA161" s="11" t="s">
        <v>97</v>
      </c>
    </row>
    <row r="162" spans="1:27" x14ac:dyDescent="0.3">
      <c r="A162" s="6">
        <v>41878</v>
      </c>
      <c r="B162" s="7">
        <v>25</v>
      </c>
      <c r="C162" s="7" t="s">
        <v>12</v>
      </c>
      <c r="D162" s="7" t="s">
        <v>13</v>
      </c>
      <c r="E162" s="7" t="s">
        <v>50</v>
      </c>
      <c r="F162" s="7" t="s">
        <v>16</v>
      </c>
      <c r="G162" s="7" t="s">
        <v>17</v>
      </c>
      <c r="H162" s="7" t="s">
        <v>17</v>
      </c>
      <c r="I162" s="7" t="s">
        <v>36</v>
      </c>
      <c r="J162" s="7" t="s">
        <v>43</v>
      </c>
      <c r="K162" s="7" t="s">
        <v>16</v>
      </c>
      <c r="L162" s="7" t="s">
        <v>17</v>
      </c>
      <c r="M162" s="7" t="s">
        <v>17</v>
      </c>
      <c r="N162" s="7" t="s">
        <v>16</v>
      </c>
      <c r="O162" s="7" t="s">
        <v>16</v>
      </c>
      <c r="P162" s="7" t="s">
        <v>16</v>
      </c>
      <c r="Q162" s="7" t="s">
        <v>26</v>
      </c>
      <c r="R162" s="7" t="s">
        <v>26</v>
      </c>
      <c r="S162" s="7" t="s">
        <v>17</v>
      </c>
      <c r="T162" s="7" t="s">
        <v>17</v>
      </c>
      <c r="U162" s="7" t="s">
        <v>21</v>
      </c>
      <c r="V162" s="7" t="s">
        <v>21</v>
      </c>
      <c r="W162" s="7" t="s">
        <v>16</v>
      </c>
      <c r="X162" s="7" t="s">
        <v>16</v>
      </c>
      <c r="Y162" s="7" t="s">
        <v>26</v>
      </c>
      <c r="Z162" s="7" t="s">
        <v>16</v>
      </c>
      <c r="AA162" s="8" t="s">
        <v>15</v>
      </c>
    </row>
    <row r="163" spans="1:27" x14ac:dyDescent="0.3">
      <c r="A163" s="9">
        <v>41878</v>
      </c>
      <c r="B163" s="10">
        <v>31</v>
      </c>
      <c r="C163" s="10" t="s">
        <v>27</v>
      </c>
      <c r="D163" s="10" t="s">
        <v>13</v>
      </c>
      <c r="E163" s="10" t="s">
        <v>41</v>
      </c>
      <c r="F163" s="10" t="s">
        <v>16</v>
      </c>
      <c r="G163" s="10" t="s">
        <v>16</v>
      </c>
      <c r="H163" s="10" t="s">
        <v>16</v>
      </c>
      <c r="I163" s="10" t="s">
        <v>33</v>
      </c>
      <c r="J163" s="10" t="s">
        <v>25</v>
      </c>
      <c r="K163" s="10" t="s">
        <v>16</v>
      </c>
      <c r="L163" s="10" t="s">
        <v>17</v>
      </c>
      <c r="M163" s="10" t="s">
        <v>17</v>
      </c>
      <c r="N163" s="10" t="s">
        <v>16</v>
      </c>
      <c r="O163" s="10" t="s">
        <v>16</v>
      </c>
      <c r="P163" s="10" t="s">
        <v>17</v>
      </c>
      <c r="Q163" s="10" t="s">
        <v>26</v>
      </c>
      <c r="R163" s="10" t="s">
        <v>26</v>
      </c>
      <c r="S163" s="10" t="s">
        <v>16</v>
      </c>
      <c r="T163" s="10" t="s">
        <v>16</v>
      </c>
      <c r="U163" s="10" t="s">
        <v>21</v>
      </c>
      <c r="V163" s="10" t="s">
        <v>21</v>
      </c>
      <c r="W163" s="10" t="s">
        <v>16</v>
      </c>
      <c r="X163" s="10" t="s">
        <v>16</v>
      </c>
      <c r="Y163" s="10" t="s">
        <v>26</v>
      </c>
      <c r="Z163" s="10" t="s">
        <v>16</v>
      </c>
      <c r="AA163" s="11" t="s">
        <v>15</v>
      </c>
    </row>
    <row r="164" spans="1:27" x14ac:dyDescent="0.3">
      <c r="A164" s="6">
        <v>41878</v>
      </c>
      <c r="B164" s="7">
        <v>26</v>
      </c>
      <c r="C164" s="7" t="s">
        <v>27</v>
      </c>
      <c r="D164" s="7" t="s">
        <v>13</v>
      </c>
      <c r="E164" s="7" t="s">
        <v>52</v>
      </c>
      <c r="F164" s="7" t="s">
        <v>16</v>
      </c>
      <c r="G164" s="7" t="s">
        <v>17</v>
      </c>
      <c r="H164" s="7" t="s">
        <v>16</v>
      </c>
      <c r="I164" s="7" t="s">
        <v>24</v>
      </c>
      <c r="J164" s="7"/>
      <c r="K164" s="7" t="s">
        <v>16</v>
      </c>
      <c r="L164" s="7" t="s">
        <v>17</v>
      </c>
      <c r="M164" s="7" t="s">
        <v>26</v>
      </c>
      <c r="N164" s="7" t="s">
        <v>16</v>
      </c>
      <c r="O164" s="7" t="s">
        <v>16</v>
      </c>
      <c r="P164" s="7" t="s">
        <v>16</v>
      </c>
      <c r="Q164" s="7" t="s">
        <v>26</v>
      </c>
      <c r="R164" s="7" t="s">
        <v>26</v>
      </c>
      <c r="S164" s="7" t="s">
        <v>22</v>
      </c>
      <c r="T164" s="7" t="s">
        <v>16</v>
      </c>
      <c r="U164" s="7" t="s">
        <v>21</v>
      </c>
      <c r="V164" s="7" t="s">
        <v>17</v>
      </c>
      <c r="W164" s="7" t="s">
        <v>16</v>
      </c>
      <c r="X164" s="7" t="s">
        <v>16</v>
      </c>
      <c r="Y164" s="7" t="s">
        <v>26</v>
      </c>
      <c r="Z164" s="7" t="s">
        <v>16</v>
      </c>
      <c r="AA164" s="8" t="s">
        <v>15</v>
      </c>
    </row>
    <row r="165" spans="1:27" x14ac:dyDescent="0.3">
      <c r="A165" s="9">
        <v>41878</v>
      </c>
      <c r="B165" s="10">
        <v>33</v>
      </c>
      <c r="C165" s="10" t="s">
        <v>12</v>
      </c>
      <c r="D165" s="10" t="s">
        <v>13</v>
      </c>
      <c r="E165" s="10" t="s">
        <v>57</v>
      </c>
      <c r="F165" s="10" t="s">
        <v>17</v>
      </c>
      <c r="G165" s="10" t="s">
        <v>17</v>
      </c>
      <c r="H165" s="10" t="s">
        <v>17</v>
      </c>
      <c r="I165" s="10" t="s">
        <v>36</v>
      </c>
      <c r="J165" s="10"/>
      <c r="K165" s="10" t="s">
        <v>16</v>
      </c>
      <c r="L165" s="10" t="s">
        <v>17</v>
      </c>
      <c r="M165" s="10" t="s">
        <v>16</v>
      </c>
      <c r="N165" s="10" t="s">
        <v>17</v>
      </c>
      <c r="O165" s="10" t="s">
        <v>17</v>
      </c>
      <c r="P165" s="10" t="s">
        <v>17</v>
      </c>
      <c r="Q165" s="10" t="s">
        <v>17</v>
      </c>
      <c r="R165" s="10" t="s">
        <v>38</v>
      </c>
      <c r="S165" s="10" t="s">
        <v>16</v>
      </c>
      <c r="T165" s="10" t="s">
        <v>16</v>
      </c>
      <c r="U165" s="10" t="s">
        <v>21</v>
      </c>
      <c r="V165" s="10" t="s">
        <v>17</v>
      </c>
      <c r="W165" s="10" t="s">
        <v>16</v>
      </c>
      <c r="X165" s="10" t="s">
        <v>17</v>
      </c>
      <c r="Y165" s="10" t="s">
        <v>17</v>
      </c>
      <c r="Z165" s="10" t="s">
        <v>16</v>
      </c>
      <c r="AA165" s="11" t="s">
        <v>98</v>
      </c>
    </row>
    <row r="166" spans="1:27" x14ac:dyDescent="0.3">
      <c r="A166" s="6">
        <v>41878</v>
      </c>
      <c r="B166" s="7">
        <v>27</v>
      </c>
      <c r="C166" s="7" t="s">
        <v>12</v>
      </c>
      <c r="D166" s="7" t="s">
        <v>30</v>
      </c>
      <c r="E166" s="7" t="s">
        <v>15</v>
      </c>
      <c r="F166" s="7" t="s">
        <v>17</v>
      </c>
      <c r="G166" s="7" t="s">
        <v>17</v>
      </c>
      <c r="H166" s="7" t="s">
        <v>16</v>
      </c>
      <c r="I166" s="7" t="s">
        <v>15</v>
      </c>
      <c r="J166" s="7"/>
      <c r="K166" s="7" t="s">
        <v>17</v>
      </c>
      <c r="L166" s="7" t="s">
        <v>17</v>
      </c>
      <c r="M166" s="7" t="s">
        <v>16</v>
      </c>
      <c r="N166" s="7" t="s">
        <v>17</v>
      </c>
      <c r="O166" s="7" t="s">
        <v>16</v>
      </c>
      <c r="P166" s="7" t="s">
        <v>16</v>
      </c>
      <c r="Q166" s="7" t="s">
        <v>17</v>
      </c>
      <c r="R166" s="7" t="s">
        <v>20</v>
      </c>
      <c r="S166" s="7" t="s">
        <v>16</v>
      </c>
      <c r="T166" s="7" t="s">
        <v>16</v>
      </c>
      <c r="U166" s="7" t="s">
        <v>17</v>
      </c>
      <c r="V166" s="7" t="s">
        <v>17</v>
      </c>
      <c r="W166" s="7" t="s">
        <v>16</v>
      </c>
      <c r="X166" s="7" t="s">
        <v>22</v>
      </c>
      <c r="Y166" s="7" t="s">
        <v>17</v>
      </c>
      <c r="Z166" s="7" t="s">
        <v>16</v>
      </c>
      <c r="AA166" s="8" t="s">
        <v>99</v>
      </c>
    </row>
    <row r="167" spans="1:27" x14ac:dyDescent="0.3">
      <c r="A167" s="9">
        <v>41878</v>
      </c>
      <c r="B167" s="10">
        <v>34</v>
      </c>
      <c r="C167" s="10" t="s">
        <v>27</v>
      </c>
      <c r="D167" s="10" t="s">
        <v>13</v>
      </c>
      <c r="E167" s="10" t="s">
        <v>76</v>
      </c>
      <c r="F167" s="10" t="s">
        <v>16</v>
      </c>
      <c r="G167" s="10" t="s">
        <v>16</v>
      </c>
      <c r="H167" s="10" t="s">
        <v>16</v>
      </c>
      <c r="I167" s="10" t="s">
        <v>33</v>
      </c>
      <c r="J167" s="10" t="s">
        <v>31</v>
      </c>
      <c r="K167" s="10" t="s">
        <v>16</v>
      </c>
      <c r="L167" s="10" t="s">
        <v>17</v>
      </c>
      <c r="M167" s="10" t="s">
        <v>16</v>
      </c>
      <c r="N167" s="10" t="s">
        <v>16</v>
      </c>
      <c r="O167" s="10" t="s">
        <v>16</v>
      </c>
      <c r="P167" s="10" t="s">
        <v>16</v>
      </c>
      <c r="Q167" s="10" t="s">
        <v>26</v>
      </c>
      <c r="R167" s="10" t="s">
        <v>46</v>
      </c>
      <c r="S167" s="10" t="s">
        <v>22</v>
      </c>
      <c r="T167" s="10" t="s">
        <v>16</v>
      </c>
      <c r="U167" s="10" t="s">
        <v>21</v>
      </c>
      <c r="V167" s="10" t="s">
        <v>21</v>
      </c>
      <c r="W167" s="10" t="s">
        <v>16</v>
      </c>
      <c r="X167" s="10" t="s">
        <v>22</v>
      </c>
      <c r="Y167" s="10" t="s">
        <v>26</v>
      </c>
      <c r="Z167" s="10" t="s">
        <v>16</v>
      </c>
      <c r="AA167" s="11" t="s">
        <v>15</v>
      </c>
    </row>
    <row r="168" spans="1:27" x14ac:dyDescent="0.3">
      <c r="A168" s="6">
        <v>41878</v>
      </c>
      <c r="B168" s="7">
        <v>42</v>
      </c>
      <c r="C168" s="7" t="s">
        <v>27</v>
      </c>
      <c r="D168" s="7" t="s">
        <v>13</v>
      </c>
      <c r="E168" s="7" t="s">
        <v>41</v>
      </c>
      <c r="F168" s="7" t="s">
        <v>16</v>
      </c>
      <c r="G168" s="7" t="s">
        <v>16</v>
      </c>
      <c r="H168" s="7" t="s">
        <v>16</v>
      </c>
      <c r="I168" s="7" t="s">
        <v>15</v>
      </c>
      <c r="J168" s="7"/>
      <c r="K168" s="7" t="s">
        <v>16</v>
      </c>
      <c r="L168" s="7" t="s">
        <v>17</v>
      </c>
      <c r="M168" s="7" t="s">
        <v>16</v>
      </c>
      <c r="N168" s="7" t="s">
        <v>17</v>
      </c>
      <c r="O168" s="7" t="s">
        <v>16</v>
      </c>
      <c r="P168" s="7" t="s">
        <v>16</v>
      </c>
      <c r="Q168" s="7" t="s">
        <v>26</v>
      </c>
      <c r="R168" s="7" t="s">
        <v>38</v>
      </c>
      <c r="S168" s="7" t="s">
        <v>22</v>
      </c>
      <c r="T168" s="7" t="s">
        <v>16</v>
      </c>
      <c r="U168" s="7" t="s">
        <v>17</v>
      </c>
      <c r="V168" s="7" t="s">
        <v>17</v>
      </c>
      <c r="W168" s="7" t="s">
        <v>16</v>
      </c>
      <c r="X168" s="7" t="s">
        <v>22</v>
      </c>
      <c r="Y168" s="7" t="s">
        <v>16</v>
      </c>
      <c r="Z168" s="7" t="s">
        <v>16</v>
      </c>
      <c r="AA168" s="8" t="s">
        <v>15</v>
      </c>
    </row>
    <row r="169" spans="1:27" x14ac:dyDescent="0.3">
      <c r="A169" s="9">
        <v>41878</v>
      </c>
      <c r="B169" s="10">
        <v>23</v>
      </c>
      <c r="C169" s="10" t="s">
        <v>27</v>
      </c>
      <c r="D169" s="10" t="s">
        <v>93</v>
      </c>
      <c r="E169" s="10" t="s">
        <v>15</v>
      </c>
      <c r="F169" s="10" t="s">
        <v>17</v>
      </c>
      <c r="G169" s="10" t="s">
        <v>17</v>
      </c>
      <c r="H169" s="10" t="s">
        <v>16</v>
      </c>
      <c r="I169" s="10" t="s">
        <v>36</v>
      </c>
      <c r="J169" s="10"/>
      <c r="K169" s="10" t="s">
        <v>16</v>
      </c>
      <c r="L169" s="10" t="s">
        <v>17</v>
      </c>
      <c r="M169" s="10" t="s">
        <v>16</v>
      </c>
      <c r="N169" s="10" t="s">
        <v>16</v>
      </c>
      <c r="O169" s="10" t="s">
        <v>16</v>
      </c>
      <c r="P169" s="10" t="s">
        <v>16</v>
      </c>
      <c r="Q169" s="10" t="s">
        <v>26</v>
      </c>
      <c r="R169" s="10" t="s">
        <v>38</v>
      </c>
      <c r="S169" s="10" t="s">
        <v>17</v>
      </c>
      <c r="T169" s="10" t="s">
        <v>16</v>
      </c>
      <c r="U169" s="10" t="s">
        <v>16</v>
      </c>
      <c r="V169" s="10" t="s">
        <v>16</v>
      </c>
      <c r="W169" s="10" t="s">
        <v>16</v>
      </c>
      <c r="X169" s="10" t="s">
        <v>22</v>
      </c>
      <c r="Y169" s="10" t="s">
        <v>16</v>
      </c>
      <c r="Z169" s="10" t="s">
        <v>16</v>
      </c>
      <c r="AA169" s="11" t="s">
        <v>15</v>
      </c>
    </row>
    <row r="170" spans="1:27" x14ac:dyDescent="0.3">
      <c r="A170" s="6">
        <v>41878</v>
      </c>
      <c r="B170" s="7">
        <v>24</v>
      </c>
      <c r="C170" s="7" t="s">
        <v>27</v>
      </c>
      <c r="D170" s="7" t="s">
        <v>30</v>
      </c>
      <c r="E170" s="7" t="s">
        <v>15</v>
      </c>
      <c r="F170" s="7" t="s">
        <v>16</v>
      </c>
      <c r="G170" s="7" t="s">
        <v>16</v>
      </c>
      <c r="H170" s="7" t="s">
        <v>16</v>
      </c>
      <c r="I170" s="7" t="s">
        <v>24</v>
      </c>
      <c r="J170" s="7" t="s">
        <v>34</v>
      </c>
      <c r="K170" s="7" t="s">
        <v>16</v>
      </c>
      <c r="L170" s="7" t="s">
        <v>17</v>
      </c>
      <c r="M170" s="7" t="s">
        <v>26</v>
      </c>
      <c r="N170" s="7" t="s">
        <v>19</v>
      </c>
      <c r="O170" s="7" t="s">
        <v>17</v>
      </c>
      <c r="P170" s="7" t="s">
        <v>26</v>
      </c>
      <c r="Q170" s="7" t="s">
        <v>26</v>
      </c>
      <c r="R170" s="7" t="s">
        <v>46</v>
      </c>
      <c r="S170" s="7" t="s">
        <v>22</v>
      </c>
      <c r="T170" s="7" t="s">
        <v>22</v>
      </c>
      <c r="U170" s="7" t="s">
        <v>21</v>
      </c>
      <c r="V170" s="7" t="s">
        <v>21</v>
      </c>
      <c r="W170" s="7" t="s">
        <v>16</v>
      </c>
      <c r="X170" s="7" t="s">
        <v>22</v>
      </c>
      <c r="Y170" s="7" t="s">
        <v>26</v>
      </c>
      <c r="Z170" s="7" t="s">
        <v>16</v>
      </c>
      <c r="AA170" s="8" t="s">
        <v>15</v>
      </c>
    </row>
    <row r="171" spans="1:27" x14ac:dyDescent="0.3">
      <c r="A171" s="9">
        <v>41878</v>
      </c>
      <c r="B171" s="10">
        <v>26</v>
      </c>
      <c r="C171" s="10" t="s">
        <v>27</v>
      </c>
      <c r="D171" s="10" t="s">
        <v>30</v>
      </c>
      <c r="E171" s="10" t="s">
        <v>15</v>
      </c>
      <c r="F171" s="10" t="s">
        <v>16</v>
      </c>
      <c r="G171" s="10" t="s">
        <v>16</v>
      </c>
      <c r="H171" s="10" t="s">
        <v>17</v>
      </c>
      <c r="I171" s="10" t="s">
        <v>36</v>
      </c>
      <c r="J171" s="10" t="s">
        <v>25</v>
      </c>
      <c r="K171" s="10" t="s">
        <v>16</v>
      </c>
      <c r="L171" s="10" t="s">
        <v>17</v>
      </c>
      <c r="M171" s="10" t="s">
        <v>17</v>
      </c>
      <c r="N171" s="10" t="s">
        <v>17</v>
      </c>
      <c r="O171" s="10" t="s">
        <v>26</v>
      </c>
      <c r="P171" s="10" t="s">
        <v>26</v>
      </c>
      <c r="Q171" s="10" t="s">
        <v>17</v>
      </c>
      <c r="R171" s="10" t="s">
        <v>20</v>
      </c>
      <c r="S171" s="10" t="s">
        <v>16</v>
      </c>
      <c r="T171" s="10" t="s">
        <v>16</v>
      </c>
      <c r="U171" s="10" t="s">
        <v>17</v>
      </c>
      <c r="V171" s="10" t="s">
        <v>17</v>
      </c>
      <c r="W171" s="10" t="s">
        <v>16</v>
      </c>
      <c r="X171" s="10" t="s">
        <v>16</v>
      </c>
      <c r="Y171" s="10" t="s">
        <v>26</v>
      </c>
      <c r="Z171" s="10" t="s">
        <v>16</v>
      </c>
      <c r="AA171" s="11" t="s">
        <v>100</v>
      </c>
    </row>
    <row r="172" spans="1:27" x14ac:dyDescent="0.3">
      <c r="A172" s="6">
        <v>41878</v>
      </c>
      <c r="B172" s="7">
        <v>31</v>
      </c>
      <c r="C172" s="7" t="s">
        <v>27</v>
      </c>
      <c r="D172" s="7" t="s">
        <v>30</v>
      </c>
      <c r="E172" s="7" t="s">
        <v>15</v>
      </c>
      <c r="F172" s="7" t="s">
        <v>17</v>
      </c>
      <c r="G172" s="7" t="s">
        <v>16</v>
      </c>
      <c r="H172" s="7" t="s">
        <v>17</v>
      </c>
      <c r="I172" s="7" t="s">
        <v>18</v>
      </c>
      <c r="J172" s="7"/>
      <c r="K172" s="7" t="s">
        <v>16</v>
      </c>
      <c r="L172" s="7" t="s">
        <v>17</v>
      </c>
      <c r="M172" s="7" t="s">
        <v>26</v>
      </c>
      <c r="N172" s="7" t="s">
        <v>16</v>
      </c>
      <c r="O172" s="7" t="s">
        <v>16</v>
      </c>
      <c r="P172" s="7" t="s">
        <v>16</v>
      </c>
      <c r="Q172" s="7" t="s">
        <v>26</v>
      </c>
      <c r="R172" s="7" t="s">
        <v>26</v>
      </c>
      <c r="S172" s="7" t="s">
        <v>22</v>
      </c>
      <c r="T172" s="7" t="s">
        <v>16</v>
      </c>
      <c r="U172" s="7" t="s">
        <v>21</v>
      </c>
      <c r="V172" s="7" t="s">
        <v>17</v>
      </c>
      <c r="W172" s="7" t="s">
        <v>16</v>
      </c>
      <c r="X172" s="7" t="s">
        <v>22</v>
      </c>
      <c r="Y172" s="7" t="s">
        <v>26</v>
      </c>
      <c r="Z172" s="7" t="s">
        <v>16</v>
      </c>
      <c r="AA172" s="8" t="s">
        <v>15</v>
      </c>
    </row>
    <row r="173" spans="1:27" x14ac:dyDescent="0.3">
      <c r="A173" s="9">
        <v>41878</v>
      </c>
      <c r="B173" s="10">
        <v>22</v>
      </c>
      <c r="C173" s="10" t="s">
        <v>27</v>
      </c>
      <c r="D173" s="10" t="s">
        <v>101</v>
      </c>
      <c r="E173" s="10" t="s">
        <v>15</v>
      </c>
      <c r="F173" s="10" t="s">
        <v>16</v>
      </c>
      <c r="G173" s="10" t="s">
        <v>16</v>
      </c>
      <c r="H173" s="10" t="s">
        <v>17</v>
      </c>
      <c r="I173" s="10" t="s">
        <v>33</v>
      </c>
      <c r="J173" s="10" t="s">
        <v>25</v>
      </c>
      <c r="K173" s="10" t="s">
        <v>16</v>
      </c>
      <c r="L173" s="10" t="s">
        <v>17</v>
      </c>
      <c r="M173" s="10" t="s">
        <v>26</v>
      </c>
      <c r="N173" s="10" t="s">
        <v>19</v>
      </c>
      <c r="O173" s="10" t="s">
        <v>16</v>
      </c>
      <c r="P173" s="10" t="s">
        <v>16</v>
      </c>
      <c r="Q173" s="10" t="s">
        <v>26</v>
      </c>
      <c r="R173" s="10" t="s">
        <v>38</v>
      </c>
      <c r="S173" s="10" t="s">
        <v>17</v>
      </c>
      <c r="T173" s="10" t="s">
        <v>22</v>
      </c>
      <c r="U173" s="10" t="s">
        <v>16</v>
      </c>
      <c r="V173" s="10" t="s">
        <v>16</v>
      </c>
      <c r="W173" s="10" t="s">
        <v>22</v>
      </c>
      <c r="X173" s="10" t="s">
        <v>22</v>
      </c>
      <c r="Y173" s="10" t="s">
        <v>16</v>
      </c>
      <c r="Z173" s="10" t="s">
        <v>16</v>
      </c>
      <c r="AA173" s="11" t="s">
        <v>15</v>
      </c>
    </row>
    <row r="174" spans="1:27" x14ac:dyDescent="0.3">
      <c r="A174" s="6">
        <v>41878</v>
      </c>
      <c r="B174" s="7">
        <v>23</v>
      </c>
      <c r="C174" s="7" t="s">
        <v>12</v>
      </c>
      <c r="D174" s="7" t="s">
        <v>13</v>
      </c>
      <c r="E174" s="7" t="s">
        <v>51</v>
      </c>
      <c r="F174" s="7" t="s">
        <v>16</v>
      </c>
      <c r="G174" s="7" t="s">
        <v>16</v>
      </c>
      <c r="H174" s="7" t="s">
        <v>16</v>
      </c>
      <c r="I174" s="7" t="s">
        <v>15</v>
      </c>
      <c r="J174" s="7"/>
      <c r="K174" s="7" t="s">
        <v>16</v>
      </c>
      <c r="L174" s="7" t="s">
        <v>17</v>
      </c>
      <c r="M174" s="7" t="s">
        <v>26</v>
      </c>
      <c r="N174" s="7" t="s">
        <v>16</v>
      </c>
      <c r="O174" s="7" t="s">
        <v>16</v>
      </c>
      <c r="P174" s="7" t="s">
        <v>26</v>
      </c>
      <c r="Q174" s="7" t="s">
        <v>26</v>
      </c>
      <c r="R174" s="7" t="s">
        <v>26</v>
      </c>
      <c r="S174" s="7" t="s">
        <v>22</v>
      </c>
      <c r="T174" s="7" t="s">
        <v>22</v>
      </c>
      <c r="U174" s="7" t="s">
        <v>21</v>
      </c>
      <c r="V174" s="7" t="s">
        <v>17</v>
      </c>
      <c r="W174" s="7" t="s">
        <v>16</v>
      </c>
      <c r="X174" s="7" t="s">
        <v>22</v>
      </c>
      <c r="Y174" s="7" t="s">
        <v>17</v>
      </c>
      <c r="Z174" s="7" t="s">
        <v>16</v>
      </c>
      <c r="AA174" s="8" t="s">
        <v>15</v>
      </c>
    </row>
    <row r="175" spans="1:27" x14ac:dyDescent="0.3">
      <c r="A175" s="9">
        <v>41878</v>
      </c>
      <c r="B175" s="10">
        <v>34</v>
      </c>
      <c r="C175" s="10" t="s">
        <v>12</v>
      </c>
      <c r="D175" s="10" t="s">
        <v>28</v>
      </c>
      <c r="E175" s="10" t="s">
        <v>15</v>
      </c>
      <c r="F175" s="10" t="s">
        <v>16</v>
      </c>
      <c r="G175" s="10" t="s">
        <v>17</v>
      </c>
      <c r="H175" s="10" t="s">
        <v>17</v>
      </c>
      <c r="I175" s="10" t="s">
        <v>36</v>
      </c>
      <c r="J175" s="10" t="s">
        <v>25</v>
      </c>
      <c r="K175" s="10" t="s">
        <v>16</v>
      </c>
      <c r="L175" s="10" t="s">
        <v>16</v>
      </c>
      <c r="M175" s="10" t="s">
        <v>17</v>
      </c>
      <c r="N175" s="10" t="s">
        <v>17</v>
      </c>
      <c r="O175" s="10" t="s">
        <v>17</v>
      </c>
      <c r="P175" s="10" t="s">
        <v>16</v>
      </c>
      <c r="Q175" s="10" t="s">
        <v>26</v>
      </c>
      <c r="R175" s="10" t="s">
        <v>20</v>
      </c>
      <c r="S175" s="10" t="s">
        <v>16</v>
      </c>
      <c r="T175" s="10" t="s">
        <v>16</v>
      </c>
      <c r="U175" s="10" t="s">
        <v>21</v>
      </c>
      <c r="V175" s="10" t="s">
        <v>17</v>
      </c>
      <c r="W175" s="10" t="s">
        <v>16</v>
      </c>
      <c r="X175" s="10" t="s">
        <v>16</v>
      </c>
      <c r="Y175" s="10" t="s">
        <v>16</v>
      </c>
      <c r="Z175" s="10" t="s">
        <v>16</v>
      </c>
      <c r="AA175" s="11" t="s">
        <v>15</v>
      </c>
    </row>
    <row r="176" spans="1:27" x14ac:dyDescent="0.3">
      <c r="A176" s="6">
        <v>41878</v>
      </c>
      <c r="B176" s="7">
        <v>31</v>
      </c>
      <c r="C176" s="7" t="s">
        <v>27</v>
      </c>
      <c r="D176" s="7" t="s">
        <v>13</v>
      </c>
      <c r="E176" s="7" t="s">
        <v>77</v>
      </c>
      <c r="F176" s="7" t="s">
        <v>16</v>
      </c>
      <c r="G176" s="7" t="s">
        <v>16</v>
      </c>
      <c r="H176" s="7" t="s">
        <v>16</v>
      </c>
      <c r="I176" s="7" t="s">
        <v>33</v>
      </c>
      <c r="J176" s="7" t="s">
        <v>31</v>
      </c>
      <c r="K176" s="7" t="s">
        <v>16</v>
      </c>
      <c r="L176" s="7" t="s">
        <v>17</v>
      </c>
      <c r="M176" s="7" t="s">
        <v>26</v>
      </c>
      <c r="N176" s="7" t="s">
        <v>19</v>
      </c>
      <c r="O176" s="7" t="s">
        <v>16</v>
      </c>
      <c r="P176" s="7" t="s">
        <v>26</v>
      </c>
      <c r="Q176" s="7" t="s">
        <v>26</v>
      </c>
      <c r="R176" s="7" t="s">
        <v>26</v>
      </c>
      <c r="S176" s="7" t="s">
        <v>22</v>
      </c>
      <c r="T176" s="7" t="s">
        <v>16</v>
      </c>
      <c r="U176" s="7" t="s">
        <v>16</v>
      </c>
      <c r="V176" s="7" t="s">
        <v>21</v>
      </c>
      <c r="W176" s="7" t="s">
        <v>16</v>
      </c>
      <c r="X176" s="7" t="s">
        <v>22</v>
      </c>
      <c r="Y176" s="7" t="s">
        <v>26</v>
      </c>
      <c r="Z176" s="7" t="s">
        <v>16</v>
      </c>
      <c r="AA176" s="8" t="s">
        <v>15</v>
      </c>
    </row>
    <row r="177" spans="1:27" x14ac:dyDescent="0.3">
      <c r="A177" s="9">
        <v>41878</v>
      </c>
      <c r="B177" s="10">
        <v>28</v>
      </c>
      <c r="C177" s="10" t="s">
        <v>27</v>
      </c>
      <c r="D177" s="10" t="s">
        <v>30</v>
      </c>
      <c r="E177" s="10" t="s">
        <v>15</v>
      </c>
      <c r="F177" s="10" t="s">
        <v>16</v>
      </c>
      <c r="G177" s="10" t="s">
        <v>16</v>
      </c>
      <c r="H177" s="10" t="s">
        <v>16</v>
      </c>
      <c r="I177" s="10" t="s">
        <v>15</v>
      </c>
      <c r="J177" s="10" t="s">
        <v>34</v>
      </c>
      <c r="K177" s="10" t="s">
        <v>16</v>
      </c>
      <c r="L177" s="10" t="s">
        <v>16</v>
      </c>
      <c r="M177" s="10" t="s">
        <v>16</v>
      </c>
      <c r="N177" s="10" t="s">
        <v>19</v>
      </c>
      <c r="O177" s="10" t="s">
        <v>16</v>
      </c>
      <c r="P177" s="10" t="s">
        <v>17</v>
      </c>
      <c r="Q177" s="10" t="s">
        <v>17</v>
      </c>
      <c r="R177" s="10" t="s">
        <v>20</v>
      </c>
      <c r="S177" s="10" t="s">
        <v>16</v>
      </c>
      <c r="T177" s="10" t="s">
        <v>16</v>
      </c>
      <c r="U177" s="10" t="s">
        <v>21</v>
      </c>
      <c r="V177" s="10" t="s">
        <v>21</v>
      </c>
      <c r="W177" s="10" t="s">
        <v>22</v>
      </c>
      <c r="X177" s="10" t="s">
        <v>22</v>
      </c>
      <c r="Y177" s="10" t="s">
        <v>17</v>
      </c>
      <c r="Z177" s="10" t="s">
        <v>16</v>
      </c>
      <c r="AA177" s="11" t="s">
        <v>15</v>
      </c>
    </row>
    <row r="178" spans="1:27" x14ac:dyDescent="0.3">
      <c r="A178" s="6">
        <v>41878</v>
      </c>
      <c r="B178" s="7">
        <v>32</v>
      </c>
      <c r="C178" s="7" t="s">
        <v>12</v>
      </c>
      <c r="D178" s="7" t="s">
        <v>13</v>
      </c>
      <c r="E178" s="7" t="s">
        <v>52</v>
      </c>
      <c r="F178" s="7" t="s">
        <v>16</v>
      </c>
      <c r="G178" s="7" t="s">
        <v>16</v>
      </c>
      <c r="H178" s="7" t="s">
        <v>17</v>
      </c>
      <c r="I178" s="7" t="s">
        <v>18</v>
      </c>
      <c r="J178" s="7"/>
      <c r="K178" s="7" t="s">
        <v>17</v>
      </c>
      <c r="L178" s="7" t="s">
        <v>17</v>
      </c>
      <c r="M178" s="7" t="s">
        <v>17</v>
      </c>
      <c r="N178" s="7" t="s">
        <v>19</v>
      </c>
      <c r="O178" s="7" t="s">
        <v>26</v>
      </c>
      <c r="P178" s="7" t="s">
        <v>26</v>
      </c>
      <c r="Q178" s="7" t="s">
        <v>17</v>
      </c>
      <c r="R178" s="7" t="s">
        <v>46</v>
      </c>
      <c r="S178" s="7" t="s">
        <v>16</v>
      </c>
      <c r="T178" s="7" t="s">
        <v>16</v>
      </c>
      <c r="U178" s="7" t="s">
        <v>17</v>
      </c>
      <c r="V178" s="7" t="s">
        <v>17</v>
      </c>
      <c r="W178" s="7" t="s">
        <v>16</v>
      </c>
      <c r="X178" s="7" t="s">
        <v>16</v>
      </c>
      <c r="Y178" s="7" t="s">
        <v>17</v>
      </c>
      <c r="Z178" s="7" t="s">
        <v>17</v>
      </c>
      <c r="AA178" s="8" t="s">
        <v>102</v>
      </c>
    </row>
    <row r="179" spans="1:27" x14ac:dyDescent="0.3">
      <c r="A179" s="9">
        <v>41878</v>
      </c>
      <c r="B179" s="10">
        <v>45</v>
      </c>
      <c r="C179" s="10" t="s">
        <v>12</v>
      </c>
      <c r="D179" s="10" t="s">
        <v>13</v>
      </c>
      <c r="E179" s="10" t="s">
        <v>41</v>
      </c>
      <c r="F179" s="10" t="s">
        <v>16</v>
      </c>
      <c r="G179" s="10" t="s">
        <v>16</v>
      </c>
      <c r="H179" s="10" t="s">
        <v>17</v>
      </c>
      <c r="I179" s="10" t="s">
        <v>36</v>
      </c>
      <c r="J179" s="10"/>
      <c r="K179" s="10" t="s">
        <v>16</v>
      </c>
      <c r="L179" s="10" t="s">
        <v>17</v>
      </c>
      <c r="M179" s="10" t="s">
        <v>17</v>
      </c>
      <c r="N179" s="10" t="s">
        <v>16</v>
      </c>
      <c r="O179" s="10" t="s">
        <v>16</v>
      </c>
      <c r="P179" s="10" t="s">
        <v>16</v>
      </c>
      <c r="Q179" s="10" t="s">
        <v>17</v>
      </c>
      <c r="R179" s="10" t="s">
        <v>29</v>
      </c>
      <c r="S179" s="10" t="s">
        <v>16</v>
      </c>
      <c r="T179" s="10" t="s">
        <v>16</v>
      </c>
      <c r="U179" s="10" t="s">
        <v>17</v>
      </c>
      <c r="V179" s="10" t="s">
        <v>17</v>
      </c>
      <c r="W179" s="10" t="s">
        <v>16</v>
      </c>
      <c r="X179" s="10" t="s">
        <v>16</v>
      </c>
      <c r="Y179" s="10" t="s">
        <v>17</v>
      </c>
      <c r="Z179" s="10" t="s">
        <v>16</v>
      </c>
      <c r="AA179" s="11" t="s">
        <v>103</v>
      </c>
    </row>
    <row r="180" spans="1:27" x14ac:dyDescent="0.3">
      <c r="A180" s="6">
        <v>41878</v>
      </c>
      <c r="B180" s="7">
        <v>33</v>
      </c>
      <c r="C180" s="7" t="s">
        <v>27</v>
      </c>
      <c r="D180" s="7" t="s">
        <v>13</v>
      </c>
      <c r="E180" s="7" t="s">
        <v>32</v>
      </c>
      <c r="F180" s="7" t="s">
        <v>16</v>
      </c>
      <c r="G180" s="7" t="s">
        <v>16</v>
      </c>
      <c r="H180" s="7" t="s">
        <v>16</v>
      </c>
      <c r="I180" s="7" t="s">
        <v>15</v>
      </c>
      <c r="J180" s="7"/>
      <c r="K180" s="7" t="s">
        <v>17</v>
      </c>
      <c r="L180" s="7" t="s">
        <v>17</v>
      </c>
      <c r="M180" s="7" t="s">
        <v>26</v>
      </c>
      <c r="N180" s="7" t="s">
        <v>16</v>
      </c>
      <c r="O180" s="7" t="s">
        <v>16</v>
      </c>
      <c r="P180" s="7" t="s">
        <v>16</v>
      </c>
      <c r="Q180" s="7" t="s">
        <v>26</v>
      </c>
      <c r="R180" s="7" t="s">
        <v>46</v>
      </c>
      <c r="S180" s="7" t="s">
        <v>16</v>
      </c>
      <c r="T180" s="7" t="s">
        <v>16</v>
      </c>
      <c r="U180" s="7" t="s">
        <v>17</v>
      </c>
      <c r="V180" s="7" t="s">
        <v>17</v>
      </c>
      <c r="W180" s="7" t="s">
        <v>16</v>
      </c>
      <c r="X180" s="7" t="s">
        <v>22</v>
      </c>
      <c r="Y180" s="7" t="s">
        <v>26</v>
      </c>
      <c r="Z180" s="7" t="s">
        <v>16</v>
      </c>
      <c r="AA180" s="8" t="s">
        <v>104</v>
      </c>
    </row>
    <row r="181" spans="1:27" x14ac:dyDescent="0.3">
      <c r="A181" s="9">
        <v>41878</v>
      </c>
      <c r="B181" s="10">
        <v>29</v>
      </c>
      <c r="C181" s="10" t="s">
        <v>27</v>
      </c>
      <c r="D181" s="10" t="s">
        <v>78</v>
      </c>
      <c r="E181" s="10" t="s">
        <v>15</v>
      </c>
      <c r="F181" s="10" t="s">
        <v>16</v>
      </c>
      <c r="G181" s="10" t="s">
        <v>16</v>
      </c>
      <c r="H181" s="10" t="s">
        <v>16</v>
      </c>
      <c r="I181" s="10" t="s">
        <v>33</v>
      </c>
      <c r="J181" s="10"/>
      <c r="K181" s="10" t="s">
        <v>17</v>
      </c>
      <c r="L181" s="10" t="s">
        <v>17</v>
      </c>
      <c r="M181" s="10" t="s">
        <v>16</v>
      </c>
      <c r="N181" s="10" t="s">
        <v>16</v>
      </c>
      <c r="O181" s="10" t="s">
        <v>16</v>
      </c>
      <c r="P181" s="10" t="s">
        <v>16</v>
      </c>
      <c r="Q181" s="10" t="s">
        <v>16</v>
      </c>
      <c r="R181" s="10" t="s">
        <v>26</v>
      </c>
      <c r="S181" s="10" t="s">
        <v>22</v>
      </c>
      <c r="T181" s="10" t="s">
        <v>22</v>
      </c>
      <c r="U181" s="10" t="s">
        <v>16</v>
      </c>
      <c r="V181" s="10" t="s">
        <v>17</v>
      </c>
      <c r="W181" s="10" t="s">
        <v>22</v>
      </c>
      <c r="X181" s="10" t="s">
        <v>17</v>
      </c>
      <c r="Y181" s="10" t="s">
        <v>16</v>
      </c>
      <c r="Z181" s="10" t="s">
        <v>16</v>
      </c>
      <c r="AA181" s="11" t="s">
        <v>15</v>
      </c>
    </row>
    <row r="182" spans="1:27" x14ac:dyDescent="0.3">
      <c r="A182" s="6">
        <v>41878</v>
      </c>
      <c r="B182" s="7">
        <v>26</v>
      </c>
      <c r="C182" s="7" t="s">
        <v>12</v>
      </c>
      <c r="D182" s="7" t="s">
        <v>101</v>
      </c>
      <c r="E182" s="7" t="s">
        <v>15</v>
      </c>
      <c r="F182" s="7" t="s">
        <v>17</v>
      </c>
      <c r="G182" s="7" t="s">
        <v>16</v>
      </c>
      <c r="H182" s="7" t="s">
        <v>16</v>
      </c>
      <c r="I182" s="7" t="s">
        <v>36</v>
      </c>
      <c r="J182" s="7"/>
      <c r="K182" s="7" t="s">
        <v>16</v>
      </c>
      <c r="L182" s="7" t="s">
        <v>16</v>
      </c>
      <c r="M182" s="7" t="s">
        <v>16</v>
      </c>
      <c r="N182" s="7" t="s">
        <v>16</v>
      </c>
      <c r="O182" s="7" t="s">
        <v>16</v>
      </c>
      <c r="P182" s="7" t="s">
        <v>16</v>
      </c>
      <c r="Q182" s="7" t="s">
        <v>26</v>
      </c>
      <c r="R182" s="7" t="s">
        <v>20</v>
      </c>
      <c r="S182" s="7" t="s">
        <v>22</v>
      </c>
      <c r="T182" s="7" t="s">
        <v>22</v>
      </c>
      <c r="U182" s="7" t="s">
        <v>21</v>
      </c>
      <c r="V182" s="7" t="s">
        <v>21</v>
      </c>
      <c r="W182" s="7" t="s">
        <v>16</v>
      </c>
      <c r="X182" s="7" t="s">
        <v>16</v>
      </c>
      <c r="Y182" s="7" t="s">
        <v>26</v>
      </c>
      <c r="Z182" s="7" t="s">
        <v>16</v>
      </c>
      <c r="AA182" s="8" t="s">
        <v>15</v>
      </c>
    </row>
    <row r="183" spans="1:27" x14ac:dyDescent="0.3">
      <c r="A183" s="9">
        <v>41878</v>
      </c>
      <c r="B183" s="10">
        <v>28</v>
      </c>
      <c r="C183" s="10" t="s">
        <v>12</v>
      </c>
      <c r="D183" s="10" t="s">
        <v>30</v>
      </c>
      <c r="E183" s="10" t="s">
        <v>15</v>
      </c>
      <c r="F183" s="10" t="s">
        <v>16</v>
      </c>
      <c r="G183" s="10" t="s">
        <v>16</v>
      </c>
      <c r="H183" s="10" t="s">
        <v>16</v>
      </c>
      <c r="I183" s="10" t="s">
        <v>33</v>
      </c>
      <c r="J183" s="10" t="s">
        <v>31</v>
      </c>
      <c r="K183" s="10" t="s">
        <v>16</v>
      </c>
      <c r="L183" s="10" t="s">
        <v>17</v>
      </c>
      <c r="M183" s="10" t="s">
        <v>26</v>
      </c>
      <c r="N183" s="10" t="s">
        <v>16</v>
      </c>
      <c r="O183" s="10" t="s">
        <v>16</v>
      </c>
      <c r="P183" s="10" t="s">
        <v>26</v>
      </c>
      <c r="Q183" s="10" t="s">
        <v>17</v>
      </c>
      <c r="R183" s="10" t="s">
        <v>20</v>
      </c>
      <c r="S183" s="10" t="s">
        <v>16</v>
      </c>
      <c r="T183" s="10" t="s">
        <v>16</v>
      </c>
      <c r="U183" s="10" t="s">
        <v>17</v>
      </c>
      <c r="V183" s="10" t="s">
        <v>17</v>
      </c>
      <c r="W183" s="10" t="s">
        <v>22</v>
      </c>
      <c r="X183" s="10" t="s">
        <v>22</v>
      </c>
      <c r="Y183" s="10" t="s">
        <v>26</v>
      </c>
      <c r="Z183" s="10" t="s">
        <v>16</v>
      </c>
      <c r="AA183" s="11" t="s">
        <v>15</v>
      </c>
    </row>
    <row r="184" spans="1:27" x14ac:dyDescent="0.3">
      <c r="A184" s="6">
        <v>41878</v>
      </c>
      <c r="B184" s="7">
        <v>45</v>
      </c>
      <c r="C184" s="7" t="s">
        <v>27</v>
      </c>
      <c r="D184" s="7" t="s">
        <v>13</v>
      </c>
      <c r="E184" s="7" t="s">
        <v>41</v>
      </c>
      <c r="F184" s="7" t="s">
        <v>16</v>
      </c>
      <c r="G184" s="7" t="s">
        <v>16</v>
      </c>
      <c r="H184" s="7" t="s">
        <v>17</v>
      </c>
      <c r="I184" s="7" t="s">
        <v>36</v>
      </c>
      <c r="J184" s="7" t="s">
        <v>25</v>
      </c>
      <c r="K184" s="7" t="s">
        <v>16</v>
      </c>
      <c r="L184" s="7" t="s">
        <v>17</v>
      </c>
      <c r="M184" s="7" t="s">
        <v>26</v>
      </c>
      <c r="N184" s="7" t="s">
        <v>19</v>
      </c>
      <c r="O184" s="7" t="s">
        <v>26</v>
      </c>
      <c r="P184" s="7" t="s">
        <v>26</v>
      </c>
      <c r="Q184" s="7" t="s">
        <v>26</v>
      </c>
      <c r="R184" s="7" t="s">
        <v>26</v>
      </c>
      <c r="S184" s="7" t="s">
        <v>17</v>
      </c>
      <c r="T184" s="7" t="s">
        <v>17</v>
      </c>
      <c r="U184" s="7" t="s">
        <v>21</v>
      </c>
      <c r="V184" s="7" t="s">
        <v>21</v>
      </c>
      <c r="W184" s="7" t="s">
        <v>16</v>
      </c>
      <c r="X184" s="7" t="s">
        <v>16</v>
      </c>
      <c r="Y184" s="7" t="s">
        <v>26</v>
      </c>
      <c r="Z184" s="7" t="s">
        <v>16</v>
      </c>
      <c r="AA184" s="8" t="s">
        <v>15</v>
      </c>
    </row>
    <row r="185" spans="1:27" x14ac:dyDescent="0.3">
      <c r="A185" s="9">
        <v>41878</v>
      </c>
      <c r="B185" s="10">
        <v>43</v>
      </c>
      <c r="C185" s="10" t="s">
        <v>27</v>
      </c>
      <c r="D185" s="10" t="s">
        <v>13</v>
      </c>
      <c r="E185" s="10" t="s">
        <v>57</v>
      </c>
      <c r="F185" s="10" t="s">
        <v>16</v>
      </c>
      <c r="G185" s="10" t="s">
        <v>17</v>
      </c>
      <c r="H185" s="10" t="s">
        <v>17</v>
      </c>
      <c r="I185" s="10" t="s">
        <v>18</v>
      </c>
      <c r="J185" s="10" t="s">
        <v>25</v>
      </c>
      <c r="K185" s="10" t="s">
        <v>17</v>
      </c>
      <c r="L185" s="10" t="s">
        <v>17</v>
      </c>
      <c r="M185" s="10" t="s">
        <v>17</v>
      </c>
      <c r="N185" s="10" t="s">
        <v>19</v>
      </c>
      <c r="O185" s="10" t="s">
        <v>16</v>
      </c>
      <c r="P185" s="10" t="s">
        <v>26</v>
      </c>
      <c r="Q185" s="10" t="s">
        <v>26</v>
      </c>
      <c r="R185" s="10" t="s">
        <v>38</v>
      </c>
      <c r="S185" s="10" t="s">
        <v>17</v>
      </c>
      <c r="T185" s="10" t="s">
        <v>22</v>
      </c>
      <c r="U185" s="10" t="s">
        <v>16</v>
      </c>
      <c r="V185" s="10" t="s">
        <v>16</v>
      </c>
      <c r="W185" s="10" t="s">
        <v>16</v>
      </c>
      <c r="X185" s="10" t="s">
        <v>16</v>
      </c>
      <c r="Y185" s="10" t="s">
        <v>16</v>
      </c>
      <c r="Z185" s="10" t="s">
        <v>16</v>
      </c>
      <c r="AA185" s="11" t="s">
        <v>15</v>
      </c>
    </row>
    <row r="186" spans="1:27" x14ac:dyDescent="0.3">
      <c r="A186" s="6">
        <v>41878</v>
      </c>
      <c r="B186" s="7">
        <v>37</v>
      </c>
      <c r="C186" s="7" t="s">
        <v>27</v>
      </c>
      <c r="D186" s="7" t="s">
        <v>13</v>
      </c>
      <c r="E186" s="7" t="s">
        <v>52</v>
      </c>
      <c r="F186" s="7" t="s">
        <v>16</v>
      </c>
      <c r="G186" s="7" t="s">
        <v>16</v>
      </c>
      <c r="H186" s="7" t="s">
        <v>16</v>
      </c>
      <c r="I186" s="7" t="s">
        <v>15</v>
      </c>
      <c r="J186" s="7" t="s">
        <v>43</v>
      </c>
      <c r="K186" s="7" t="s">
        <v>17</v>
      </c>
      <c r="L186" s="7" t="s">
        <v>17</v>
      </c>
      <c r="M186" s="7" t="s">
        <v>17</v>
      </c>
      <c r="N186" s="7" t="s">
        <v>16</v>
      </c>
      <c r="O186" s="7" t="s">
        <v>16</v>
      </c>
      <c r="P186" s="7" t="s">
        <v>16</v>
      </c>
      <c r="Q186" s="7" t="s">
        <v>26</v>
      </c>
      <c r="R186" s="7" t="s">
        <v>26</v>
      </c>
      <c r="S186" s="7" t="s">
        <v>17</v>
      </c>
      <c r="T186" s="7" t="s">
        <v>16</v>
      </c>
      <c r="U186" s="7" t="s">
        <v>21</v>
      </c>
      <c r="V186" s="7" t="s">
        <v>16</v>
      </c>
      <c r="W186" s="7" t="s">
        <v>22</v>
      </c>
      <c r="X186" s="7" t="s">
        <v>17</v>
      </c>
      <c r="Y186" s="7" t="s">
        <v>16</v>
      </c>
      <c r="Z186" s="7" t="s">
        <v>16</v>
      </c>
      <c r="AA186" s="8" t="s">
        <v>15</v>
      </c>
    </row>
    <row r="187" spans="1:27" x14ac:dyDescent="0.3">
      <c r="A187" s="9">
        <v>41878</v>
      </c>
      <c r="B187" s="10">
        <v>24</v>
      </c>
      <c r="C187" s="10" t="s">
        <v>27</v>
      </c>
      <c r="D187" s="10" t="s">
        <v>30</v>
      </c>
      <c r="E187" s="10" t="s">
        <v>15</v>
      </c>
      <c r="F187" s="10" t="s">
        <v>16</v>
      </c>
      <c r="G187" s="10" t="s">
        <v>16</v>
      </c>
      <c r="H187" s="10" t="s">
        <v>16</v>
      </c>
      <c r="I187" s="10" t="s">
        <v>36</v>
      </c>
      <c r="J187" s="10"/>
      <c r="K187" s="10" t="s">
        <v>16</v>
      </c>
      <c r="L187" s="10" t="s">
        <v>17</v>
      </c>
      <c r="M187" s="10" t="s">
        <v>26</v>
      </c>
      <c r="N187" s="10" t="s">
        <v>16</v>
      </c>
      <c r="O187" s="10" t="s">
        <v>16</v>
      </c>
      <c r="P187" s="10" t="s">
        <v>26</v>
      </c>
      <c r="Q187" s="10" t="s">
        <v>26</v>
      </c>
      <c r="R187" s="10" t="s">
        <v>20</v>
      </c>
      <c r="S187" s="10" t="s">
        <v>22</v>
      </c>
      <c r="T187" s="10" t="s">
        <v>16</v>
      </c>
      <c r="U187" s="10" t="s">
        <v>21</v>
      </c>
      <c r="V187" s="10" t="s">
        <v>17</v>
      </c>
      <c r="W187" s="10" t="s">
        <v>22</v>
      </c>
      <c r="X187" s="10" t="s">
        <v>17</v>
      </c>
      <c r="Y187" s="10" t="s">
        <v>17</v>
      </c>
      <c r="Z187" s="10" t="s">
        <v>16</v>
      </c>
      <c r="AA187" s="11" t="s">
        <v>15</v>
      </c>
    </row>
    <row r="188" spans="1:27" x14ac:dyDescent="0.3">
      <c r="A188" s="6">
        <v>41878</v>
      </c>
      <c r="B188" s="7">
        <v>26</v>
      </c>
      <c r="C188" s="7" t="s">
        <v>27</v>
      </c>
      <c r="D188" s="7" t="s">
        <v>49</v>
      </c>
      <c r="E188" s="7" t="s">
        <v>15</v>
      </c>
      <c r="F188" s="7" t="s">
        <v>16</v>
      </c>
      <c r="G188" s="7" t="s">
        <v>16</v>
      </c>
      <c r="H188" s="7" t="s">
        <v>16</v>
      </c>
      <c r="I188" s="7" t="s">
        <v>15</v>
      </c>
      <c r="J188" s="7"/>
      <c r="K188" s="7" t="s">
        <v>17</v>
      </c>
      <c r="L188" s="7" t="s">
        <v>17</v>
      </c>
      <c r="M188" s="7" t="s">
        <v>16</v>
      </c>
      <c r="N188" s="7" t="s">
        <v>17</v>
      </c>
      <c r="O188" s="7" t="s">
        <v>16</v>
      </c>
      <c r="P188" s="7" t="s">
        <v>16</v>
      </c>
      <c r="Q188" s="7" t="s">
        <v>26</v>
      </c>
      <c r="R188" s="7" t="s">
        <v>20</v>
      </c>
      <c r="S188" s="7" t="s">
        <v>16</v>
      </c>
      <c r="T188" s="7" t="s">
        <v>16</v>
      </c>
      <c r="U188" s="7" t="s">
        <v>21</v>
      </c>
      <c r="V188" s="7" t="s">
        <v>16</v>
      </c>
      <c r="W188" s="7" t="s">
        <v>16</v>
      </c>
      <c r="X188" s="7" t="s">
        <v>22</v>
      </c>
      <c r="Y188" s="7" t="s">
        <v>17</v>
      </c>
      <c r="Z188" s="7" t="s">
        <v>16</v>
      </c>
      <c r="AA188" s="8" t="s">
        <v>15</v>
      </c>
    </row>
    <row r="189" spans="1:27" x14ac:dyDescent="0.3">
      <c r="A189" s="9">
        <v>41878</v>
      </c>
      <c r="B189" s="10">
        <v>23</v>
      </c>
      <c r="C189" s="10" t="s">
        <v>27</v>
      </c>
      <c r="D189" s="10" t="s">
        <v>30</v>
      </c>
      <c r="E189" s="10" t="s">
        <v>15</v>
      </c>
      <c r="F189" s="10" t="s">
        <v>16</v>
      </c>
      <c r="G189" s="10" t="s">
        <v>17</v>
      </c>
      <c r="H189" s="10" t="s">
        <v>16</v>
      </c>
      <c r="I189" s="10" t="s">
        <v>15</v>
      </c>
      <c r="J189" s="10"/>
      <c r="K189" s="10" t="s">
        <v>17</v>
      </c>
      <c r="L189" s="10" t="s">
        <v>17</v>
      </c>
      <c r="M189" s="10" t="s">
        <v>26</v>
      </c>
      <c r="N189" s="10" t="s">
        <v>16</v>
      </c>
      <c r="O189" s="10" t="s">
        <v>16</v>
      </c>
      <c r="P189" s="10" t="s">
        <v>16</v>
      </c>
      <c r="Q189" s="10" t="s">
        <v>26</v>
      </c>
      <c r="R189" s="10" t="s">
        <v>26</v>
      </c>
      <c r="S189" s="10" t="s">
        <v>16</v>
      </c>
      <c r="T189" s="10" t="s">
        <v>16</v>
      </c>
      <c r="U189" s="10" t="s">
        <v>21</v>
      </c>
      <c r="V189" s="10" t="s">
        <v>17</v>
      </c>
      <c r="W189" s="10" t="s">
        <v>22</v>
      </c>
      <c r="X189" s="10" t="s">
        <v>17</v>
      </c>
      <c r="Y189" s="10" t="s">
        <v>26</v>
      </c>
      <c r="Z189" s="10" t="s">
        <v>16</v>
      </c>
      <c r="AA189" s="11" t="s">
        <v>15</v>
      </c>
    </row>
    <row r="190" spans="1:27" x14ac:dyDescent="0.3">
      <c r="A190" s="6">
        <v>41878</v>
      </c>
      <c r="B190" s="7">
        <v>35</v>
      </c>
      <c r="C190" s="7" t="s">
        <v>12</v>
      </c>
      <c r="D190" s="7" t="s">
        <v>13</v>
      </c>
      <c r="E190" s="7" t="s">
        <v>41</v>
      </c>
      <c r="F190" s="7" t="s">
        <v>16</v>
      </c>
      <c r="G190" s="7" t="s">
        <v>17</v>
      </c>
      <c r="H190" s="7" t="s">
        <v>17</v>
      </c>
      <c r="I190" s="7" t="s">
        <v>33</v>
      </c>
      <c r="J190" s="7" t="s">
        <v>25</v>
      </c>
      <c r="K190" s="7" t="s">
        <v>16</v>
      </c>
      <c r="L190" s="7" t="s">
        <v>17</v>
      </c>
      <c r="M190" s="7" t="s">
        <v>17</v>
      </c>
      <c r="N190" s="7" t="s">
        <v>19</v>
      </c>
      <c r="O190" s="7" t="s">
        <v>26</v>
      </c>
      <c r="P190" s="7" t="s">
        <v>16</v>
      </c>
      <c r="Q190" s="7" t="s">
        <v>17</v>
      </c>
      <c r="R190" s="7" t="s">
        <v>20</v>
      </c>
      <c r="S190" s="7" t="s">
        <v>22</v>
      </c>
      <c r="T190" s="7" t="s">
        <v>16</v>
      </c>
      <c r="U190" s="7" t="s">
        <v>16</v>
      </c>
      <c r="V190" s="7" t="s">
        <v>16</v>
      </c>
      <c r="W190" s="7" t="s">
        <v>16</v>
      </c>
      <c r="X190" s="7" t="s">
        <v>16</v>
      </c>
      <c r="Y190" s="7" t="s">
        <v>26</v>
      </c>
      <c r="Z190" s="7" t="s">
        <v>16</v>
      </c>
      <c r="AA190" s="8" t="s">
        <v>15</v>
      </c>
    </row>
    <row r="191" spans="1:27" x14ac:dyDescent="0.3">
      <c r="A191" s="9">
        <v>41878</v>
      </c>
      <c r="B191" s="10">
        <v>38</v>
      </c>
      <c r="C191" s="10" t="s">
        <v>12</v>
      </c>
      <c r="D191" s="10" t="s">
        <v>105</v>
      </c>
      <c r="E191" s="10" t="s">
        <v>15</v>
      </c>
      <c r="F191" s="10" t="s">
        <v>17</v>
      </c>
      <c r="G191" s="10" t="s">
        <v>17</v>
      </c>
      <c r="H191" s="10" t="s">
        <v>17</v>
      </c>
      <c r="I191" s="10" t="s">
        <v>18</v>
      </c>
      <c r="J191" s="10"/>
      <c r="K191" s="10" t="s">
        <v>17</v>
      </c>
      <c r="L191" s="10" t="s">
        <v>17</v>
      </c>
      <c r="M191" s="10" t="s">
        <v>16</v>
      </c>
      <c r="N191" s="10" t="s">
        <v>17</v>
      </c>
      <c r="O191" s="10" t="s">
        <v>16</v>
      </c>
      <c r="P191" s="10" t="s">
        <v>16</v>
      </c>
      <c r="Q191" s="10" t="s">
        <v>17</v>
      </c>
      <c r="R191" s="10" t="s">
        <v>20</v>
      </c>
      <c r="S191" s="10" t="s">
        <v>22</v>
      </c>
      <c r="T191" s="10" t="s">
        <v>22</v>
      </c>
      <c r="U191" s="10" t="s">
        <v>21</v>
      </c>
      <c r="V191" s="10" t="s">
        <v>21</v>
      </c>
      <c r="W191" s="10" t="s">
        <v>16</v>
      </c>
      <c r="X191" s="10" t="s">
        <v>22</v>
      </c>
      <c r="Y191" s="10" t="s">
        <v>26</v>
      </c>
      <c r="Z191" s="10" t="s">
        <v>17</v>
      </c>
      <c r="AA191" s="11" t="s">
        <v>15</v>
      </c>
    </row>
    <row r="192" spans="1:27" x14ac:dyDescent="0.3">
      <c r="A192" s="6">
        <v>41878</v>
      </c>
      <c r="B192" s="7">
        <v>28</v>
      </c>
      <c r="C192" s="7" t="s">
        <v>27</v>
      </c>
      <c r="D192" s="7" t="s">
        <v>13</v>
      </c>
      <c r="E192" s="7" t="s">
        <v>37</v>
      </c>
      <c r="F192" s="7" t="s">
        <v>16</v>
      </c>
      <c r="G192" s="7" t="s">
        <v>17</v>
      </c>
      <c r="H192" s="7" t="s">
        <v>17</v>
      </c>
      <c r="I192" s="7" t="s">
        <v>36</v>
      </c>
      <c r="J192" s="7" t="s">
        <v>31</v>
      </c>
      <c r="K192" s="7" t="s">
        <v>16</v>
      </c>
      <c r="L192" s="7" t="s">
        <v>17</v>
      </c>
      <c r="M192" s="7" t="s">
        <v>17</v>
      </c>
      <c r="N192" s="7" t="s">
        <v>16</v>
      </c>
      <c r="O192" s="7" t="s">
        <v>16</v>
      </c>
      <c r="P192" s="7" t="s">
        <v>16</v>
      </c>
      <c r="Q192" s="7" t="s">
        <v>26</v>
      </c>
      <c r="R192" s="7" t="s">
        <v>20</v>
      </c>
      <c r="S192" s="7" t="s">
        <v>22</v>
      </c>
      <c r="T192" s="7" t="s">
        <v>22</v>
      </c>
      <c r="U192" s="7" t="s">
        <v>21</v>
      </c>
      <c r="V192" s="7" t="s">
        <v>16</v>
      </c>
      <c r="W192" s="7" t="s">
        <v>16</v>
      </c>
      <c r="X192" s="7" t="s">
        <v>22</v>
      </c>
      <c r="Y192" s="7" t="s">
        <v>16</v>
      </c>
      <c r="Z192" s="7" t="s">
        <v>16</v>
      </c>
      <c r="AA192" s="8" t="s">
        <v>15</v>
      </c>
    </row>
    <row r="193" spans="1:27" x14ac:dyDescent="0.3">
      <c r="A193" s="9">
        <v>41878</v>
      </c>
      <c r="B193" s="10">
        <v>28</v>
      </c>
      <c r="C193" s="10" t="s">
        <v>27</v>
      </c>
      <c r="D193" s="10" t="s">
        <v>74</v>
      </c>
      <c r="E193" s="10" t="s">
        <v>15</v>
      </c>
      <c r="F193" s="10" t="s">
        <v>16</v>
      </c>
      <c r="G193" s="10" t="s">
        <v>16</v>
      </c>
      <c r="H193" s="10" t="s">
        <v>16</v>
      </c>
      <c r="I193" s="10" t="s">
        <v>36</v>
      </c>
      <c r="J193" s="10" t="s">
        <v>31</v>
      </c>
      <c r="K193" s="10" t="s">
        <v>16</v>
      </c>
      <c r="L193" s="10" t="s">
        <v>17</v>
      </c>
      <c r="M193" s="10" t="s">
        <v>16</v>
      </c>
      <c r="N193" s="10" t="s">
        <v>16</v>
      </c>
      <c r="O193" s="10" t="s">
        <v>16</v>
      </c>
      <c r="P193" s="10" t="s">
        <v>16</v>
      </c>
      <c r="Q193" s="10" t="s">
        <v>26</v>
      </c>
      <c r="R193" s="10" t="s">
        <v>26</v>
      </c>
      <c r="S193" s="10" t="s">
        <v>17</v>
      </c>
      <c r="T193" s="10" t="s">
        <v>22</v>
      </c>
      <c r="U193" s="10" t="s">
        <v>16</v>
      </c>
      <c r="V193" s="10" t="s">
        <v>16</v>
      </c>
      <c r="W193" s="10" t="s">
        <v>16</v>
      </c>
      <c r="X193" s="10" t="s">
        <v>22</v>
      </c>
      <c r="Y193" s="10" t="s">
        <v>26</v>
      </c>
      <c r="Z193" s="10" t="s">
        <v>16</v>
      </c>
      <c r="AA193" s="11" t="s">
        <v>15</v>
      </c>
    </row>
    <row r="194" spans="1:27" x14ac:dyDescent="0.3">
      <c r="A194" s="6">
        <v>41878</v>
      </c>
      <c r="B194" s="7">
        <v>35</v>
      </c>
      <c r="C194" s="7" t="s">
        <v>27</v>
      </c>
      <c r="D194" s="7" t="s">
        <v>13</v>
      </c>
      <c r="E194" s="7" t="s">
        <v>41</v>
      </c>
      <c r="F194" s="7" t="s">
        <v>16</v>
      </c>
      <c r="G194" s="7" t="s">
        <v>16</v>
      </c>
      <c r="H194" s="7" t="s">
        <v>17</v>
      </c>
      <c r="I194" s="7" t="s">
        <v>24</v>
      </c>
      <c r="J194" s="7"/>
      <c r="K194" s="7" t="s">
        <v>16</v>
      </c>
      <c r="L194" s="7" t="s">
        <v>17</v>
      </c>
      <c r="M194" s="7" t="s">
        <v>16</v>
      </c>
      <c r="N194" s="7" t="s">
        <v>16</v>
      </c>
      <c r="O194" s="7" t="s">
        <v>16</v>
      </c>
      <c r="P194" s="7" t="s">
        <v>16</v>
      </c>
      <c r="Q194" s="7" t="s">
        <v>17</v>
      </c>
      <c r="R194" s="7" t="s">
        <v>26</v>
      </c>
      <c r="S194" s="7" t="s">
        <v>16</v>
      </c>
      <c r="T194" s="7" t="s">
        <v>16</v>
      </c>
      <c r="U194" s="7" t="s">
        <v>21</v>
      </c>
      <c r="V194" s="7" t="s">
        <v>17</v>
      </c>
      <c r="W194" s="7" t="s">
        <v>16</v>
      </c>
      <c r="X194" s="7" t="s">
        <v>16</v>
      </c>
      <c r="Y194" s="7" t="s">
        <v>26</v>
      </c>
      <c r="Z194" s="7" t="s">
        <v>16</v>
      </c>
      <c r="AA194" s="8" t="s">
        <v>15</v>
      </c>
    </row>
    <row r="195" spans="1:27" x14ac:dyDescent="0.3">
      <c r="A195" s="9">
        <v>41878</v>
      </c>
      <c r="B195" s="10">
        <v>32</v>
      </c>
      <c r="C195" s="10" t="s">
        <v>12</v>
      </c>
      <c r="D195" s="10" t="s">
        <v>71</v>
      </c>
      <c r="E195" s="10" t="s">
        <v>15</v>
      </c>
      <c r="F195" s="10" t="s">
        <v>16</v>
      </c>
      <c r="G195" s="10" t="s">
        <v>16</v>
      </c>
      <c r="H195" s="10" t="s">
        <v>16</v>
      </c>
      <c r="I195" s="10" t="s">
        <v>36</v>
      </c>
      <c r="J195" s="10" t="s">
        <v>34</v>
      </c>
      <c r="K195" s="10" t="s">
        <v>16</v>
      </c>
      <c r="L195" s="10" t="s">
        <v>17</v>
      </c>
      <c r="M195" s="10" t="s">
        <v>16</v>
      </c>
      <c r="N195" s="10" t="s">
        <v>16</v>
      </c>
      <c r="O195" s="10" t="s">
        <v>16</v>
      </c>
      <c r="P195" s="10" t="s">
        <v>16</v>
      </c>
      <c r="Q195" s="10" t="s">
        <v>26</v>
      </c>
      <c r="R195" s="10" t="s">
        <v>38</v>
      </c>
      <c r="S195" s="10" t="s">
        <v>17</v>
      </c>
      <c r="T195" s="10" t="s">
        <v>17</v>
      </c>
      <c r="U195" s="10" t="s">
        <v>21</v>
      </c>
      <c r="V195" s="10" t="s">
        <v>16</v>
      </c>
      <c r="W195" s="10" t="s">
        <v>16</v>
      </c>
      <c r="X195" s="10" t="s">
        <v>16</v>
      </c>
      <c r="Y195" s="10" t="s">
        <v>16</v>
      </c>
      <c r="Z195" s="10" t="s">
        <v>17</v>
      </c>
      <c r="AA195" s="11" t="s">
        <v>106</v>
      </c>
    </row>
    <row r="196" spans="1:27" x14ac:dyDescent="0.3">
      <c r="A196" s="6">
        <v>41878</v>
      </c>
      <c r="B196" s="7">
        <v>31</v>
      </c>
      <c r="C196" s="7" t="s">
        <v>27</v>
      </c>
      <c r="D196" s="7" t="s">
        <v>107</v>
      </c>
      <c r="E196" s="7" t="s">
        <v>15</v>
      </c>
      <c r="F196" s="7" t="s">
        <v>17</v>
      </c>
      <c r="G196" s="7" t="s">
        <v>17</v>
      </c>
      <c r="H196" s="7" t="s">
        <v>16</v>
      </c>
      <c r="I196" s="7" t="s">
        <v>33</v>
      </c>
      <c r="J196" s="7"/>
      <c r="K196" s="7" t="s">
        <v>16</v>
      </c>
      <c r="L196" s="7" t="s">
        <v>17</v>
      </c>
      <c r="M196" s="7" t="s">
        <v>16</v>
      </c>
      <c r="N196" s="7" t="s">
        <v>16</v>
      </c>
      <c r="O196" s="7" t="s">
        <v>16</v>
      </c>
      <c r="P196" s="7" t="s">
        <v>16</v>
      </c>
      <c r="Q196" s="7" t="s">
        <v>26</v>
      </c>
      <c r="R196" s="7" t="s">
        <v>20</v>
      </c>
      <c r="S196" s="7" t="s">
        <v>22</v>
      </c>
      <c r="T196" s="7" t="s">
        <v>22</v>
      </c>
      <c r="U196" s="7" t="s">
        <v>21</v>
      </c>
      <c r="V196" s="7" t="s">
        <v>21</v>
      </c>
      <c r="W196" s="7" t="s">
        <v>16</v>
      </c>
      <c r="X196" s="7" t="s">
        <v>22</v>
      </c>
      <c r="Y196" s="7" t="s">
        <v>26</v>
      </c>
      <c r="Z196" s="7" t="s">
        <v>16</v>
      </c>
      <c r="AA196" s="8" t="s">
        <v>15</v>
      </c>
    </row>
    <row r="197" spans="1:27" x14ac:dyDescent="0.3">
      <c r="A197" s="9">
        <v>41878</v>
      </c>
      <c r="B197" s="10">
        <v>35</v>
      </c>
      <c r="C197" s="10" t="s">
        <v>12</v>
      </c>
      <c r="D197" s="10" t="s">
        <v>13</v>
      </c>
      <c r="E197" s="10" t="s">
        <v>50</v>
      </c>
      <c r="F197" s="10" t="s">
        <v>16</v>
      </c>
      <c r="G197" s="10" t="s">
        <v>16</v>
      </c>
      <c r="H197" s="10" t="s">
        <v>16</v>
      </c>
      <c r="I197" s="10" t="s">
        <v>33</v>
      </c>
      <c r="J197" s="10" t="s">
        <v>43</v>
      </c>
      <c r="K197" s="10" t="s">
        <v>17</v>
      </c>
      <c r="L197" s="10" t="s">
        <v>17</v>
      </c>
      <c r="M197" s="10" t="s">
        <v>26</v>
      </c>
      <c r="N197" s="10" t="s">
        <v>19</v>
      </c>
      <c r="O197" s="10" t="s">
        <v>16</v>
      </c>
      <c r="P197" s="10" t="s">
        <v>16</v>
      </c>
      <c r="Q197" s="10" t="s">
        <v>26</v>
      </c>
      <c r="R197" s="10" t="s">
        <v>26</v>
      </c>
      <c r="S197" s="10" t="s">
        <v>22</v>
      </c>
      <c r="T197" s="10" t="s">
        <v>22</v>
      </c>
      <c r="U197" s="10" t="s">
        <v>21</v>
      </c>
      <c r="V197" s="10" t="s">
        <v>16</v>
      </c>
      <c r="W197" s="10" t="s">
        <v>16</v>
      </c>
      <c r="X197" s="10" t="s">
        <v>16</v>
      </c>
      <c r="Y197" s="10" t="s">
        <v>26</v>
      </c>
      <c r="Z197" s="10" t="s">
        <v>16</v>
      </c>
      <c r="AA197" s="11" t="s">
        <v>15</v>
      </c>
    </row>
    <row r="198" spans="1:27" x14ac:dyDescent="0.3">
      <c r="A198" s="6">
        <v>41878</v>
      </c>
      <c r="B198" s="7">
        <v>26</v>
      </c>
      <c r="C198" s="7" t="s">
        <v>27</v>
      </c>
      <c r="D198" s="7" t="s">
        <v>13</v>
      </c>
      <c r="E198" s="7" t="s">
        <v>41</v>
      </c>
      <c r="F198" s="7" t="s">
        <v>16</v>
      </c>
      <c r="G198" s="7" t="s">
        <v>16</v>
      </c>
      <c r="H198" s="7" t="s">
        <v>16</v>
      </c>
      <c r="I198" s="7" t="s">
        <v>24</v>
      </c>
      <c r="J198" s="7" t="s">
        <v>25</v>
      </c>
      <c r="K198" s="7" t="s">
        <v>16</v>
      </c>
      <c r="L198" s="7" t="s">
        <v>17</v>
      </c>
      <c r="M198" s="7" t="s">
        <v>17</v>
      </c>
      <c r="N198" s="7" t="s">
        <v>16</v>
      </c>
      <c r="O198" s="7" t="s">
        <v>16</v>
      </c>
      <c r="P198" s="7" t="s">
        <v>16</v>
      </c>
      <c r="Q198" s="7" t="s">
        <v>17</v>
      </c>
      <c r="R198" s="7" t="s">
        <v>20</v>
      </c>
      <c r="S198" s="7" t="s">
        <v>16</v>
      </c>
      <c r="T198" s="7" t="s">
        <v>16</v>
      </c>
      <c r="U198" s="7" t="s">
        <v>21</v>
      </c>
      <c r="V198" s="7" t="s">
        <v>17</v>
      </c>
      <c r="W198" s="7" t="s">
        <v>16</v>
      </c>
      <c r="X198" s="7" t="s">
        <v>22</v>
      </c>
      <c r="Y198" s="7" t="s">
        <v>16</v>
      </c>
      <c r="Z198" s="7" t="s">
        <v>16</v>
      </c>
      <c r="AA198" s="8" t="s">
        <v>15</v>
      </c>
    </row>
    <row r="199" spans="1:27" x14ac:dyDescent="0.3">
      <c r="A199" s="9">
        <v>41878</v>
      </c>
      <c r="B199" s="10">
        <v>27</v>
      </c>
      <c r="C199" s="10" t="s">
        <v>27</v>
      </c>
      <c r="D199" s="10" t="s">
        <v>13</v>
      </c>
      <c r="E199" s="10" t="s">
        <v>35</v>
      </c>
      <c r="F199" s="10" t="s">
        <v>16</v>
      </c>
      <c r="G199" s="10" t="s">
        <v>17</v>
      </c>
      <c r="H199" s="10" t="s">
        <v>16</v>
      </c>
      <c r="I199" s="10" t="s">
        <v>15</v>
      </c>
      <c r="J199" s="10"/>
      <c r="K199" s="10" t="s">
        <v>17</v>
      </c>
      <c r="L199" s="10" t="s">
        <v>17</v>
      </c>
      <c r="M199" s="10" t="s">
        <v>17</v>
      </c>
      <c r="N199" s="10" t="s">
        <v>17</v>
      </c>
      <c r="O199" s="10" t="s">
        <v>16</v>
      </c>
      <c r="P199" s="10" t="s">
        <v>16</v>
      </c>
      <c r="Q199" s="10" t="s">
        <v>26</v>
      </c>
      <c r="R199" s="10" t="s">
        <v>20</v>
      </c>
      <c r="S199" s="10" t="s">
        <v>22</v>
      </c>
      <c r="T199" s="10" t="s">
        <v>22</v>
      </c>
      <c r="U199" s="10" t="s">
        <v>21</v>
      </c>
      <c r="V199" s="10" t="s">
        <v>21</v>
      </c>
      <c r="W199" s="10" t="s">
        <v>16</v>
      </c>
      <c r="X199" s="10" t="s">
        <v>22</v>
      </c>
      <c r="Y199" s="10" t="s">
        <v>17</v>
      </c>
      <c r="Z199" s="10" t="s">
        <v>16</v>
      </c>
      <c r="AA199" s="11" t="s">
        <v>15</v>
      </c>
    </row>
    <row r="200" spans="1:27" x14ac:dyDescent="0.3">
      <c r="A200" s="6">
        <v>41878</v>
      </c>
      <c r="B200" s="7">
        <v>28</v>
      </c>
      <c r="C200" s="7" t="s">
        <v>27</v>
      </c>
      <c r="D200" s="7" t="s">
        <v>30</v>
      </c>
      <c r="E200" s="7" t="s">
        <v>15</v>
      </c>
      <c r="F200" s="7" t="s">
        <v>16</v>
      </c>
      <c r="G200" s="7" t="s">
        <v>17</v>
      </c>
      <c r="H200" s="7" t="s">
        <v>17</v>
      </c>
      <c r="I200" s="7" t="s">
        <v>36</v>
      </c>
      <c r="J200" s="7" t="s">
        <v>25</v>
      </c>
      <c r="K200" s="7" t="s">
        <v>16</v>
      </c>
      <c r="L200" s="7" t="s">
        <v>17</v>
      </c>
      <c r="M200" s="7" t="s">
        <v>26</v>
      </c>
      <c r="N200" s="7" t="s">
        <v>16</v>
      </c>
      <c r="O200" s="7" t="s">
        <v>16</v>
      </c>
      <c r="P200" s="7" t="s">
        <v>16</v>
      </c>
      <c r="Q200" s="7" t="s">
        <v>26</v>
      </c>
      <c r="R200" s="7" t="s">
        <v>26</v>
      </c>
      <c r="S200" s="7" t="s">
        <v>22</v>
      </c>
      <c r="T200" s="7" t="s">
        <v>22</v>
      </c>
      <c r="U200" s="7" t="s">
        <v>21</v>
      </c>
      <c r="V200" s="7" t="s">
        <v>16</v>
      </c>
      <c r="W200" s="7" t="s">
        <v>16</v>
      </c>
      <c r="X200" s="7" t="s">
        <v>22</v>
      </c>
      <c r="Y200" s="7" t="s">
        <v>26</v>
      </c>
      <c r="Z200" s="7" t="s">
        <v>16</v>
      </c>
      <c r="AA200" s="8" t="s">
        <v>15</v>
      </c>
    </row>
    <row r="201" spans="1:27" x14ac:dyDescent="0.3">
      <c r="A201" s="9">
        <v>41878</v>
      </c>
      <c r="B201" s="10">
        <v>27</v>
      </c>
      <c r="C201" s="10" t="s">
        <v>12</v>
      </c>
      <c r="D201" s="10" t="s">
        <v>13</v>
      </c>
      <c r="E201" s="10" t="s">
        <v>72</v>
      </c>
      <c r="F201" s="10" t="s">
        <v>16</v>
      </c>
      <c r="G201" s="10" t="s">
        <v>17</v>
      </c>
      <c r="H201" s="10" t="s">
        <v>17</v>
      </c>
      <c r="I201" s="10" t="s">
        <v>36</v>
      </c>
      <c r="J201" s="10" t="s">
        <v>31</v>
      </c>
      <c r="K201" s="10" t="s">
        <v>16</v>
      </c>
      <c r="L201" s="10" t="s">
        <v>17</v>
      </c>
      <c r="M201" s="10" t="s">
        <v>17</v>
      </c>
      <c r="N201" s="10" t="s">
        <v>16</v>
      </c>
      <c r="O201" s="10" t="s">
        <v>16</v>
      </c>
      <c r="P201" s="10" t="s">
        <v>16</v>
      </c>
      <c r="Q201" s="10" t="s">
        <v>26</v>
      </c>
      <c r="R201" s="10" t="s">
        <v>46</v>
      </c>
      <c r="S201" s="10" t="s">
        <v>16</v>
      </c>
      <c r="T201" s="10" t="s">
        <v>16</v>
      </c>
      <c r="U201" s="10" t="s">
        <v>21</v>
      </c>
      <c r="V201" s="10" t="s">
        <v>21</v>
      </c>
      <c r="W201" s="10" t="s">
        <v>16</v>
      </c>
      <c r="X201" s="10" t="s">
        <v>16</v>
      </c>
      <c r="Y201" s="10" t="s">
        <v>17</v>
      </c>
      <c r="Z201" s="10" t="s">
        <v>16</v>
      </c>
      <c r="AA201" s="11" t="s">
        <v>108</v>
      </c>
    </row>
    <row r="202" spans="1:27" x14ac:dyDescent="0.3">
      <c r="A202" s="6">
        <v>41878</v>
      </c>
      <c r="B202" s="7">
        <v>34</v>
      </c>
      <c r="C202" s="7" t="s">
        <v>12</v>
      </c>
      <c r="D202" s="7" t="s">
        <v>13</v>
      </c>
      <c r="E202" s="7" t="s">
        <v>76</v>
      </c>
      <c r="F202" s="7" t="s">
        <v>16</v>
      </c>
      <c r="G202" s="7" t="s">
        <v>16</v>
      </c>
      <c r="H202" s="7" t="s">
        <v>17</v>
      </c>
      <c r="I202" s="7" t="s">
        <v>36</v>
      </c>
      <c r="J202" s="7" t="s">
        <v>43</v>
      </c>
      <c r="K202" s="7" t="s">
        <v>16</v>
      </c>
      <c r="L202" s="7" t="s">
        <v>16</v>
      </c>
      <c r="M202" s="7" t="s">
        <v>17</v>
      </c>
      <c r="N202" s="7" t="s">
        <v>17</v>
      </c>
      <c r="O202" s="7" t="s">
        <v>17</v>
      </c>
      <c r="P202" s="7" t="s">
        <v>17</v>
      </c>
      <c r="Q202" s="7" t="s">
        <v>17</v>
      </c>
      <c r="R202" s="7" t="s">
        <v>20</v>
      </c>
      <c r="S202" s="7" t="s">
        <v>22</v>
      </c>
      <c r="T202" s="7" t="s">
        <v>16</v>
      </c>
      <c r="U202" s="7" t="s">
        <v>21</v>
      </c>
      <c r="V202" s="7" t="s">
        <v>17</v>
      </c>
      <c r="W202" s="7" t="s">
        <v>16</v>
      </c>
      <c r="X202" s="7" t="s">
        <v>16</v>
      </c>
      <c r="Y202" s="7" t="s">
        <v>17</v>
      </c>
      <c r="Z202" s="7" t="s">
        <v>16</v>
      </c>
      <c r="AA202" s="8" t="s">
        <v>15</v>
      </c>
    </row>
    <row r="203" spans="1:27" x14ac:dyDescent="0.3">
      <c r="A203" s="9">
        <v>41878</v>
      </c>
      <c r="B203" s="10">
        <v>41</v>
      </c>
      <c r="C203" s="10" t="s">
        <v>27</v>
      </c>
      <c r="D203" s="10" t="s">
        <v>13</v>
      </c>
      <c r="E203" s="10" t="s">
        <v>73</v>
      </c>
      <c r="F203" s="10" t="s">
        <v>16</v>
      </c>
      <c r="G203" s="10" t="s">
        <v>16</v>
      </c>
      <c r="H203" s="10" t="s">
        <v>17</v>
      </c>
      <c r="I203" s="10" t="s">
        <v>18</v>
      </c>
      <c r="J203" s="10"/>
      <c r="K203" s="10" t="s">
        <v>17</v>
      </c>
      <c r="L203" s="10" t="s">
        <v>17</v>
      </c>
      <c r="M203" s="10" t="s">
        <v>16</v>
      </c>
      <c r="N203" s="10" t="s">
        <v>19</v>
      </c>
      <c r="O203" s="10" t="s">
        <v>16</v>
      </c>
      <c r="P203" s="10" t="s">
        <v>16</v>
      </c>
      <c r="Q203" s="10" t="s">
        <v>26</v>
      </c>
      <c r="R203" s="10" t="s">
        <v>38</v>
      </c>
      <c r="S203" s="10" t="s">
        <v>22</v>
      </c>
      <c r="T203" s="10" t="s">
        <v>22</v>
      </c>
      <c r="U203" s="10" t="s">
        <v>21</v>
      </c>
      <c r="V203" s="10" t="s">
        <v>21</v>
      </c>
      <c r="W203" s="10" t="s">
        <v>22</v>
      </c>
      <c r="X203" s="10" t="s">
        <v>22</v>
      </c>
      <c r="Y203" s="10" t="s">
        <v>26</v>
      </c>
      <c r="Z203" s="10" t="s">
        <v>16</v>
      </c>
      <c r="AA203" s="11" t="s">
        <v>15</v>
      </c>
    </row>
    <row r="204" spans="1:27" x14ac:dyDescent="0.3">
      <c r="A204" s="6">
        <v>41878</v>
      </c>
      <c r="B204" s="7">
        <v>37</v>
      </c>
      <c r="C204" s="7" t="s">
        <v>27</v>
      </c>
      <c r="D204" s="7" t="s">
        <v>93</v>
      </c>
      <c r="E204" s="7" t="s">
        <v>15</v>
      </c>
      <c r="F204" s="7" t="s">
        <v>16</v>
      </c>
      <c r="G204" s="7" t="s">
        <v>16</v>
      </c>
      <c r="H204" s="7" t="s">
        <v>16</v>
      </c>
      <c r="I204" s="7" t="s">
        <v>36</v>
      </c>
      <c r="J204" s="7"/>
      <c r="K204" s="7" t="s">
        <v>16</v>
      </c>
      <c r="L204" s="7" t="s">
        <v>17</v>
      </c>
      <c r="M204" s="7" t="s">
        <v>16</v>
      </c>
      <c r="N204" s="7" t="s">
        <v>17</v>
      </c>
      <c r="O204" s="7" t="s">
        <v>16</v>
      </c>
      <c r="P204" s="7" t="s">
        <v>16</v>
      </c>
      <c r="Q204" s="7" t="s">
        <v>26</v>
      </c>
      <c r="R204" s="7" t="s">
        <v>38</v>
      </c>
      <c r="S204" s="7" t="s">
        <v>17</v>
      </c>
      <c r="T204" s="7" t="s">
        <v>16</v>
      </c>
      <c r="U204" s="7" t="s">
        <v>16</v>
      </c>
      <c r="V204" s="7" t="s">
        <v>16</v>
      </c>
      <c r="W204" s="7" t="s">
        <v>16</v>
      </c>
      <c r="X204" s="7" t="s">
        <v>17</v>
      </c>
      <c r="Y204" s="7" t="s">
        <v>26</v>
      </c>
      <c r="Z204" s="7" t="s">
        <v>16</v>
      </c>
      <c r="AA204" s="8" t="s">
        <v>109</v>
      </c>
    </row>
    <row r="205" spans="1:27" x14ac:dyDescent="0.3">
      <c r="A205" s="9">
        <v>41878</v>
      </c>
      <c r="B205" s="10">
        <v>34</v>
      </c>
      <c r="C205" s="10" t="s">
        <v>27</v>
      </c>
      <c r="D205" s="10" t="s">
        <v>89</v>
      </c>
      <c r="E205" s="10" t="s">
        <v>15</v>
      </c>
      <c r="F205" s="10" t="s">
        <v>16</v>
      </c>
      <c r="G205" s="10" t="s">
        <v>17</v>
      </c>
      <c r="H205" s="10" t="s">
        <v>16</v>
      </c>
      <c r="I205" s="10" t="s">
        <v>15</v>
      </c>
      <c r="J205" s="10" t="s">
        <v>34</v>
      </c>
      <c r="K205" s="10" t="s">
        <v>17</v>
      </c>
      <c r="L205" s="10" t="s">
        <v>17</v>
      </c>
      <c r="M205" s="10" t="s">
        <v>26</v>
      </c>
      <c r="N205" s="10" t="s">
        <v>16</v>
      </c>
      <c r="O205" s="10" t="s">
        <v>26</v>
      </c>
      <c r="P205" s="10" t="s">
        <v>26</v>
      </c>
      <c r="Q205" s="10" t="s">
        <v>26</v>
      </c>
      <c r="R205" s="10" t="s">
        <v>46</v>
      </c>
      <c r="S205" s="10" t="s">
        <v>16</v>
      </c>
      <c r="T205" s="10" t="s">
        <v>16</v>
      </c>
      <c r="U205" s="10" t="s">
        <v>17</v>
      </c>
      <c r="V205" s="10" t="s">
        <v>17</v>
      </c>
      <c r="W205" s="10" t="s">
        <v>16</v>
      </c>
      <c r="X205" s="10" t="s">
        <v>16</v>
      </c>
      <c r="Y205" s="10" t="s">
        <v>17</v>
      </c>
      <c r="Z205" s="10" t="s">
        <v>16</v>
      </c>
      <c r="AA205" s="11" t="s">
        <v>15</v>
      </c>
    </row>
    <row r="206" spans="1:27" x14ac:dyDescent="0.3">
      <c r="A206" s="6">
        <v>41878</v>
      </c>
      <c r="B206" s="7">
        <v>32</v>
      </c>
      <c r="C206" s="7" t="s">
        <v>27</v>
      </c>
      <c r="D206" s="7" t="s">
        <v>30</v>
      </c>
      <c r="E206" s="7" t="s">
        <v>15</v>
      </c>
      <c r="F206" s="7" t="s">
        <v>16</v>
      </c>
      <c r="G206" s="7" t="s">
        <v>17</v>
      </c>
      <c r="H206" s="7" t="s">
        <v>17</v>
      </c>
      <c r="I206" s="7" t="s">
        <v>36</v>
      </c>
      <c r="J206" s="7" t="s">
        <v>34</v>
      </c>
      <c r="K206" s="7" t="s">
        <v>17</v>
      </c>
      <c r="L206" s="7" t="s">
        <v>17</v>
      </c>
      <c r="M206" s="7" t="s">
        <v>26</v>
      </c>
      <c r="N206" s="7" t="s">
        <v>19</v>
      </c>
      <c r="O206" s="7" t="s">
        <v>16</v>
      </c>
      <c r="P206" s="7" t="s">
        <v>16</v>
      </c>
      <c r="Q206" s="7" t="s">
        <v>26</v>
      </c>
      <c r="R206" s="7" t="s">
        <v>29</v>
      </c>
      <c r="S206" s="7" t="s">
        <v>17</v>
      </c>
      <c r="T206" s="7" t="s">
        <v>22</v>
      </c>
      <c r="U206" s="7" t="s">
        <v>16</v>
      </c>
      <c r="V206" s="7" t="s">
        <v>16</v>
      </c>
      <c r="W206" s="7" t="s">
        <v>16</v>
      </c>
      <c r="X206" s="7" t="s">
        <v>16</v>
      </c>
      <c r="Y206" s="7" t="s">
        <v>16</v>
      </c>
      <c r="Z206" s="7" t="s">
        <v>17</v>
      </c>
      <c r="AA206" s="8" t="s">
        <v>110</v>
      </c>
    </row>
    <row r="207" spans="1:27" x14ac:dyDescent="0.3">
      <c r="A207" s="9">
        <v>41878</v>
      </c>
      <c r="B207" s="10">
        <v>21</v>
      </c>
      <c r="C207" s="10" t="s">
        <v>27</v>
      </c>
      <c r="D207" s="10" t="s">
        <v>28</v>
      </c>
      <c r="E207" s="10" t="s">
        <v>15</v>
      </c>
      <c r="F207" s="10" t="s">
        <v>16</v>
      </c>
      <c r="G207" s="10" t="s">
        <v>16</v>
      </c>
      <c r="H207" s="10" t="s">
        <v>17</v>
      </c>
      <c r="I207" s="10" t="s">
        <v>36</v>
      </c>
      <c r="J207" s="10"/>
      <c r="K207" s="10" t="s">
        <v>17</v>
      </c>
      <c r="L207" s="10" t="s">
        <v>17</v>
      </c>
      <c r="M207" s="10" t="s">
        <v>16</v>
      </c>
      <c r="N207" s="10" t="s">
        <v>17</v>
      </c>
      <c r="O207" s="10" t="s">
        <v>16</v>
      </c>
      <c r="P207" s="10" t="s">
        <v>16</v>
      </c>
      <c r="Q207" s="10" t="s">
        <v>26</v>
      </c>
      <c r="R207" s="10" t="s">
        <v>29</v>
      </c>
      <c r="S207" s="10" t="s">
        <v>16</v>
      </c>
      <c r="T207" s="10" t="s">
        <v>16</v>
      </c>
      <c r="U207" s="10" t="s">
        <v>21</v>
      </c>
      <c r="V207" s="10" t="s">
        <v>21</v>
      </c>
      <c r="W207" s="10" t="s">
        <v>22</v>
      </c>
      <c r="X207" s="10" t="s">
        <v>22</v>
      </c>
      <c r="Y207" s="10" t="s">
        <v>17</v>
      </c>
      <c r="Z207" s="10" t="s">
        <v>16</v>
      </c>
      <c r="AA207" s="11" t="s">
        <v>15</v>
      </c>
    </row>
    <row r="208" spans="1:27" x14ac:dyDescent="0.3">
      <c r="A208" s="6">
        <v>41878</v>
      </c>
      <c r="B208" s="7">
        <v>30</v>
      </c>
      <c r="C208" s="7" t="s">
        <v>27</v>
      </c>
      <c r="D208" s="7" t="s">
        <v>13</v>
      </c>
      <c r="E208" s="7" t="s">
        <v>52</v>
      </c>
      <c r="F208" s="7" t="s">
        <v>16</v>
      </c>
      <c r="G208" s="7" t="s">
        <v>16</v>
      </c>
      <c r="H208" s="7" t="s">
        <v>17</v>
      </c>
      <c r="I208" s="7" t="s">
        <v>18</v>
      </c>
      <c r="J208" s="7" t="s">
        <v>31</v>
      </c>
      <c r="K208" s="7" t="s">
        <v>16</v>
      </c>
      <c r="L208" s="7" t="s">
        <v>17</v>
      </c>
      <c r="M208" s="7" t="s">
        <v>16</v>
      </c>
      <c r="N208" s="7" t="s">
        <v>17</v>
      </c>
      <c r="O208" s="7" t="s">
        <v>16</v>
      </c>
      <c r="P208" s="7" t="s">
        <v>16</v>
      </c>
      <c r="Q208" s="7" t="s">
        <v>17</v>
      </c>
      <c r="R208" s="7" t="s">
        <v>20</v>
      </c>
      <c r="S208" s="7" t="s">
        <v>22</v>
      </c>
      <c r="T208" s="7" t="s">
        <v>16</v>
      </c>
      <c r="U208" s="7" t="s">
        <v>17</v>
      </c>
      <c r="V208" s="7" t="s">
        <v>17</v>
      </c>
      <c r="W208" s="7" t="s">
        <v>16</v>
      </c>
      <c r="X208" s="7" t="s">
        <v>22</v>
      </c>
      <c r="Y208" s="7" t="s">
        <v>26</v>
      </c>
      <c r="Z208" s="7" t="s">
        <v>16</v>
      </c>
      <c r="AA208" s="8" t="s">
        <v>15</v>
      </c>
    </row>
    <row r="209" spans="1:27" x14ac:dyDescent="0.3">
      <c r="A209" s="9">
        <v>41878</v>
      </c>
      <c r="B209" s="10">
        <v>24</v>
      </c>
      <c r="C209" s="10" t="s">
        <v>27</v>
      </c>
      <c r="D209" s="10" t="s">
        <v>13</v>
      </c>
      <c r="E209" s="10" t="s">
        <v>111</v>
      </c>
      <c r="F209" s="10" t="s">
        <v>16</v>
      </c>
      <c r="G209" s="10" t="s">
        <v>16</v>
      </c>
      <c r="H209" s="10" t="s">
        <v>16</v>
      </c>
      <c r="I209" s="10" t="s">
        <v>33</v>
      </c>
      <c r="J209" s="10" t="s">
        <v>31</v>
      </c>
      <c r="K209" s="10" t="s">
        <v>16</v>
      </c>
      <c r="L209" s="10" t="s">
        <v>17</v>
      </c>
      <c r="M209" s="10" t="s">
        <v>26</v>
      </c>
      <c r="N209" s="10" t="s">
        <v>19</v>
      </c>
      <c r="O209" s="10" t="s">
        <v>16</v>
      </c>
      <c r="P209" s="10" t="s">
        <v>26</v>
      </c>
      <c r="Q209" s="10" t="s">
        <v>26</v>
      </c>
      <c r="R209" s="10" t="s">
        <v>26</v>
      </c>
      <c r="S209" s="10" t="s">
        <v>16</v>
      </c>
      <c r="T209" s="10" t="s">
        <v>16</v>
      </c>
      <c r="U209" s="10" t="s">
        <v>21</v>
      </c>
      <c r="V209" s="10" t="s">
        <v>17</v>
      </c>
      <c r="W209" s="10" t="s">
        <v>16</v>
      </c>
      <c r="X209" s="10" t="s">
        <v>16</v>
      </c>
      <c r="Y209" s="10" t="s">
        <v>26</v>
      </c>
      <c r="Z209" s="10" t="s">
        <v>16</v>
      </c>
      <c r="AA209" s="11" t="s">
        <v>15</v>
      </c>
    </row>
    <row r="210" spans="1:27" x14ac:dyDescent="0.3">
      <c r="A210" s="6">
        <v>41878</v>
      </c>
      <c r="B210" s="7">
        <v>26</v>
      </c>
      <c r="C210" s="7" t="s">
        <v>27</v>
      </c>
      <c r="D210" s="7" t="s">
        <v>40</v>
      </c>
      <c r="E210" s="7" t="s">
        <v>15</v>
      </c>
      <c r="F210" s="7" t="s">
        <v>16</v>
      </c>
      <c r="G210" s="7" t="s">
        <v>16</v>
      </c>
      <c r="H210" s="7" t="s">
        <v>16</v>
      </c>
      <c r="I210" s="7" t="s">
        <v>15</v>
      </c>
      <c r="J210" s="7" t="s">
        <v>34</v>
      </c>
      <c r="K210" s="7" t="s">
        <v>16</v>
      </c>
      <c r="L210" s="7" t="s">
        <v>17</v>
      </c>
      <c r="M210" s="7" t="s">
        <v>16</v>
      </c>
      <c r="N210" s="7" t="s">
        <v>16</v>
      </c>
      <c r="O210" s="7" t="s">
        <v>16</v>
      </c>
      <c r="P210" s="7" t="s">
        <v>16</v>
      </c>
      <c r="Q210" s="7" t="s">
        <v>16</v>
      </c>
      <c r="R210" s="7" t="s">
        <v>46</v>
      </c>
      <c r="S210" s="7" t="s">
        <v>17</v>
      </c>
      <c r="T210" s="7" t="s">
        <v>22</v>
      </c>
      <c r="U210" s="7" t="s">
        <v>16</v>
      </c>
      <c r="V210" s="7" t="s">
        <v>16</v>
      </c>
      <c r="W210" s="7" t="s">
        <v>16</v>
      </c>
      <c r="X210" s="7" t="s">
        <v>22</v>
      </c>
      <c r="Y210" s="7" t="s">
        <v>26</v>
      </c>
      <c r="Z210" s="7" t="s">
        <v>16</v>
      </c>
      <c r="AA210" s="8" t="s">
        <v>15</v>
      </c>
    </row>
    <row r="211" spans="1:27" x14ac:dyDescent="0.3">
      <c r="A211" s="9">
        <v>41878</v>
      </c>
      <c r="B211" s="10">
        <v>40</v>
      </c>
      <c r="C211" s="10" t="s">
        <v>12</v>
      </c>
      <c r="D211" s="10" t="s">
        <v>13</v>
      </c>
      <c r="E211" s="10" t="s">
        <v>85</v>
      </c>
      <c r="F211" s="10" t="s">
        <v>16</v>
      </c>
      <c r="G211" s="10" t="s">
        <v>16</v>
      </c>
      <c r="H211" s="10" t="s">
        <v>16</v>
      </c>
      <c r="I211" s="10" t="s">
        <v>15</v>
      </c>
      <c r="J211" s="10" t="s">
        <v>31</v>
      </c>
      <c r="K211" s="10" t="s">
        <v>16</v>
      </c>
      <c r="L211" s="10" t="s">
        <v>17</v>
      </c>
      <c r="M211" s="10" t="s">
        <v>17</v>
      </c>
      <c r="N211" s="10" t="s">
        <v>17</v>
      </c>
      <c r="O211" s="10" t="s">
        <v>17</v>
      </c>
      <c r="P211" s="10" t="s">
        <v>17</v>
      </c>
      <c r="Q211" s="10" t="s">
        <v>17</v>
      </c>
      <c r="R211" s="10" t="s">
        <v>20</v>
      </c>
      <c r="S211" s="10" t="s">
        <v>16</v>
      </c>
      <c r="T211" s="10" t="s">
        <v>16</v>
      </c>
      <c r="U211" s="10" t="s">
        <v>21</v>
      </c>
      <c r="V211" s="10" t="s">
        <v>17</v>
      </c>
      <c r="W211" s="10" t="s">
        <v>16</v>
      </c>
      <c r="X211" s="10" t="s">
        <v>16</v>
      </c>
      <c r="Y211" s="10" t="s">
        <v>17</v>
      </c>
      <c r="Z211" s="10" t="s">
        <v>16</v>
      </c>
      <c r="AA211" s="11" t="s">
        <v>15</v>
      </c>
    </row>
    <row r="212" spans="1:27" x14ac:dyDescent="0.3">
      <c r="A212" s="6">
        <v>41878</v>
      </c>
      <c r="B212" s="7">
        <v>37</v>
      </c>
      <c r="C212" s="7" t="s">
        <v>27</v>
      </c>
      <c r="D212" s="7" t="s">
        <v>30</v>
      </c>
      <c r="E212" s="7" t="s">
        <v>15</v>
      </c>
      <c r="F212" s="7" t="s">
        <v>16</v>
      </c>
      <c r="G212" s="7" t="s">
        <v>17</v>
      </c>
      <c r="H212" s="7" t="s">
        <v>16</v>
      </c>
      <c r="I212" s="7" t="s">
        <v>36</v>
      </c>
      <c r="J212" s="7" t="s">
        <v>31</v>
      </c>
      <c r="K212" s="7" t="s">
        <v>16</v>
      </c>
      <c r="L212" s="7" t="s">
        <v>16</v>
      </c>
      <c r="M212" s="7" t="s">
        <v>16</v>
      </c>
      <c r="N212" s="7" t="s">
        <v>16</v>
      </c>
      <c r="O212" s="7" t="s">
        <v>16</v>
      </c>
      <c r="P212" s="7" t="s">
        <v>16</v>
      </c>
      <c r="Q212" s="7" t="s">
        <v>26</v>
      </c>
      <c r="R212" s="7" t="s">
        <v>26</v>
      </c>
      <c r="S212" s="7" t="s">
        <v>17</v>
      </c>
      <c r="T212" s="7" t="s">
        <v>22</v>
      </c>
      <c r="U212" s="7" t="s">
        <v>21</v>
      </c>
      <c r="V212" s="7" t="s">
        <v>17</v>
      </c>
      <c r="W212" s="7" t="s">
        <v>16</v>
      </c>
      <c r="X212" s="7" t="s">
        <v>22</v>
      </c>
      <c r="Y212" s="7" t="s">
        <v>26</v>
      </c>
      <c r="Z212" s="7" t="s">
        <v>16</v>
      </c>
      <c r="AA212" s="8" t="s">
        <v>15</v>
      </c>
    </row>
    <row r="213" spans="1:27" x14ac:dyDescent="0.3">
      <c r="A213" s="9">
        <v>41878</v>
      </c>
      <c r="B213" s="10">
        <v>26</v>
      </c>
      <c r="C213" s="10" t="s">
        <v>27</v>
      </c>
      <c r="D213" s="10" t="s">
        <v>30</v>
      </c>
      <c r="E213" s="10" t="s">
        <v>15</v>
      </c>
      <c r="F213" s="10" t="s">
        <v>17</v>
      </c>
      <c r="G213" s="10" t="s">
        <v>16</v>
      </c>
      <c r="H213" s="10" t="s">
        <v>17</v>
      </c>
      <c r="I213" s="10" t="s">
        <v>18</v>
      </c>
      <c r="J213" s="10"/>
      <c r="K213" s="10" t="s">
        <v>17</v>
      </c>
      <c r="L213" s="10" t="s">
        <v>17</v>
      </c>
      <c r="M213" s="10" t="s">
        <v>16</v>
      </c>
      <c r="N213" s="10" t="s">
        <v>16</v>
      </c>
      <c r="O213" s="10" t="s">
        <v>16</v>
      </c>
      <c r="P213" s="10" t="s">
        <v>16</v>
      </c>
      <c r="Q213" s="10" t="s">
        <v>26</v>
      </c>
      <c r="R213" s="10" t="s">
        <v>26</v>
      </c>
      <c r="S213" s="10" t="s">
        <v>17</v>
      </c>
      <c r="T213" s="10" t="s">
        <v>16</v>
      </c>
      <c r="U213" s="10" t="s">
        <v>16</v>
      </c>
      <c r="V213" s="10" t="s">
        <v>16</v>
      </c>
      <c r="W213" s="10" t="s">
        <v>16</v>
      </c>
      <c r="X213" s="10" t="s">
        <v>22</v>
      </c>
      <c r="Y213" s="10" t="s">
        <v>26</v>
      </c>
      <c r="Z213" s="10" t="s">
        <v>16</v>
      </c>
      <c r="AA213" s="11" t="s">
        <v>15</v>
      </c>
    </row>
    <row r="214" spans="1:27" x14ac:dyDescent="0.3">
      <c r="A214" s="6">
        <v>41878</v>
      </c>
      <c r="B214" s="7">
        <v>32</v>
      </c>
      <c r="C214" s="7" t="s">
        <v>12</v>
      </c>
      <c r="D214" s="7" t="s">
        <v>13</v>
      </c>
      <c r="E214" s="7" t="s">
        <v>32</v>
      </c>
      <c r="F214" s="7" t="s">
        <v>16</v>
      </c>
      <c r="G214" s="7" t="s">
        <v>17</v>
      </c>
      <c r="H214" s="7" t="s">
        <v>17</v>
      </c>
      <c r="I214" s="7" t="s">
        <v>36</v>
      </c>
      <c r="J214" s="7"/>
      <c r="K214" s="7" t="s">
        <v>16</v>
      </c>
      <c r="L214" s="7" t="s">
        <v>17</v>
      </c>
      <c r="M214" s="7" t="s">
        <v>26</v>
      </c>
      <c r="N214" s="7" t="s">
        <v>16</v>
      </c>
      <c r="O214" s="7" t="s">
        <v>16</v>
      </c>
      <c r="P214" s="7" t="s">
        <v>16</v>
      </c>
      <c r="Q214" s="7" t="s">
        <v>16</v>
      </c>
      <c r="R214" s="7" t="s">
        <v>26</v>
      </c>
      <c r="S214" s="7" t="s">
        <v>17</v>
      </c>
      <c r="T214" s="7" t="s">
        <v>22</v>
      </c>
      <c r="U214" s="7" t="s">
        <v>21</v>
      </c>
      <c r="V214" s="7" t="s">
        <v>21</v>
      </c>
      <c r="W214" s="7" t="s">
        <v>16</v>
      </c>
      <c r="X214" s="7" t="s">
        <v>22</v>
      </c>
      <c r="Y214" s="7" t="s">
        <v>16</v>
      </c>
      <c r="Z214" s="7" t="s">
        <v>17</v>
      </c>
      <c r="AA214" s="8" t="s">
        <v>15</v>
      </c>
    </row>
    <row r="215" spans="1:27" x14ac:dyDescent="0.3">
      <c r="A215" s="9">
        <v>41878</v>
      </c>
      <c r="B215" s="10">
        <v>32</v>
      </c>
      <c r="C215" s="10" t="s">
        <v>12</v>
      </c>
      <c r="D215" s="10" t="s">
        <v>13</v>
      </c>
      <c r="E215" s="10" t="s">
        <v>52</v>
      </c>
      <c r="F215" s="10" t="s">
        <v>16</v>
      </c>
      <c r="G215" s="10" t="s">
        <v>16</v>
      </c>
      <c r="H215" s="10" t="s">
        <v>17</v>
      </c>
      <c r="I215" s="10" t="s">
        <v>36</v>
      </c>
      <c r="J215" s="10" t="s">
        <v>34</v>
      </c>
      <c r="K215" s="10" t="s">
        <v>16</v>
      </c>
      <c r="L215" s="10" t="s">
        <v>16</v>
      </c>
      <c r="M215" s="10" t="s">
        <v>17</v>
      </c>
      <c r="N215" s="10" t="s">
        <v>17</v>
      </c>
      <c r="O215" s="10" t="s">
        <v>26</v>
      </c>
      <c r="P215" s="10" t="s">
        <v>26</v>
      </c>
      <c r="Q215" s="10" t="s">
        <v>17</v>
      </c>
      <c r="R215" s="10" t="s">
        <v>46</v>
      </c>
      <c r="S215" s="10" t="s">
        <v>16</v>
      </c>
      <c r="T215" s="10" t="s">
        <v>16</v>
      </c>
      <c r="U215" s="10" t="s">
        <v>17</v>
      </c>
      <c r="V215" s="10" t="s">
        <v>17</v>
      </c>
      <c r="W215" s="10" t="s">
        <v>16</v>
      </c>
      <c r="X215" s="10" t="s">
        <v>17</v>
      </c>
      <c r="Y215" s="10" t="s">
        <v>17</v>
      </c>
      <c r="Z215" s="10" t="s">
        <v>16</v>
      </c>
      <c r="AA215" s="11" t="s">
        <v>15</v>
      </c>
    </row>
    <row r="216" spans="1:27" x14ac:dyDescent="0.3">
      <c r="A216" s="6">
        <v>41878</v>
      </c>
      <c r="B216" s="7">
        <v>27</v>
      </c>
      <c r="C216" s="7" t="s">
        <v>12</v>
      </c>
      <c r="D216" s="7" t="s">
        <v>13</v>
      </c>
      <c r="E216" s="7" t="s">
        <v>37</v>
      </c>
      <c r="F216" s="7" t="s">
        <v>17</v>
      </c>
      <c r="G216" s="7" t="s">
        <v>17</v>
      </c>
      <c r="H216" s="7" t="s">
        <v>17</v>
      </c>
      <c r="I216" s="7" t="s">
        <v>36</v>
      </c>
      <c r="J216" s="7"/>
      <c r="K216" s="7" t="s">
        <v>17</v>
      </c>
      <c r="L216" s="7" t="s">
        <v>17</v>
      </c>
      <c r="M216" s="7" t="s">
        <v>16</v>
      </c>
      <c r="N216" s="7" t="s">
        <v>16</v>
      </c>
      <c r="O216" s="7" t="s">
        <v>26</v>
      </c>
      <c r="P216" s="7" t="s">
        <v>26</v>
      </c>
      <c r="Q216" s="7" t="s">
        <v>26</v>
      </c>
      <c r="R216" s="7" t="s">
        <v>38</v>
      </c>
      <c r="S216" s="7" t="s">
        <v>16</v>
      </c>
      <c r="T216" s="7" t="s">
        <v>16</v>
      </c>
      <c r="U216" s="7" t="s">
        <v>21</v>
      </c>
      <c r="V216" s="7" t="s">
        <v>16</v>
      </c>
      <c r="W216" s="7" t="s">
        <v>16</v>
      </c>
      <c r="X216" s="7" t="s">
        <v>16</v>
      </c>
      <c r="Y216" s="7" t="s">
        <v>26</v>
      </c>
      <c r="Z216" s="7" t="s">
        <v>16</v>
      </c>
      <c r="AA216" s="8" t="s">
        <v>112</v>
      </c>
    </row>
    <row r="217" spans="1:27" x14ac:dyDescent="0.3">
      <c r="A217" s="9">
        <v>41878</v>
      </c>
      <c r="B217" s="10">
        <v>30</v>
      </c>
      <c r="C217" s="10" t="s">
        <v>27</v>
      </c>
      <c r="D217" s="10" t="s">
        <v>71</v>
      </c>
      <c r="E217" s="10" t="s">
        <v>15</v>
      </c>
      <c r="F217" s="10" t="s">
        <v>17</v>
      </c>
      <c r="G217" s="10" t="s">
        <v>16</v>
      </c>
      <c r="H217" s="10" t="s">
        <v>17</v>
      </c>
      <c r="I217" s="10" t="s">
        <v>18</v>
      </c>
      <c r="J217" s="10"/>
      <c r="K217" s="10" t="s">
        <v>17</v>
      </c>
      <c r="L217" s="10" t="s">
        <v>17</v>
      </c>
      <c r="M217" s="10" t="s">
        <v>17</v>
      </c>
      <c r="N217" s="10" t="s">
        <v>17</v>
      </c>
      <c r="O217" s="10" t="s">
        <v>16</v>
      </c>
      <c r="P217" s="10" t="s">
        <v>16</v>
      </c>
      <c r="Q217" s="10" t="s">
        <v>17</v>
      </c>
      <c r="R217" s="10" t="s">
        <v>38</v>
      </c>
      <c r="S217" s="10" t="s">
        <v>16</v>
      </c>
      <c r="T217" s="10" t="s">
        <v>16</v>
      </c>
      <c r="U217" s="10" t="s">
        <v>21</v>
      </c>
      <c r="V217" s="10" t="s">
        <v>17</v>
      </c>
      <c r="W217" s="10" t="s">
        <v>22</v>
      </c>
      <c r="X217" s="10" t="s">
        <v>17</v>
      </c>
      <c r="Y217" s="10" t="s">
        <v>17</v>
      </c>
      <c r="Z217" s="10" t="s">
        <v>16</v>
      </c>
      <c r="AA217" s="11" t="s">
        <v>113</v>
      </c>
    </row>
    <row r="218" spans="1:27" x14ac:dyDescent="0.3">
      <c r="A218" s="6">
        <v>41878</v>
      </c>
      <c r="B218" s="7">
        <v>31</v>
      </c>
      <c r="C218" s="7" t="s">
        <v>27</v>
      </c>
      <c r="D218" s="7" t="s">
        <v>28</v>
      </c>
      <c r="E218" s="7" t="s">
        <v>15</v>
      </c>
      <c r="F218" s="7" t="s">
        <v>17</v>
      </c>
      <c r="G218" s="7" t="s">
        <v>16</v>
      </c>
      <c r="H218" s="7" t="s">
        <v>16</v>
      </c>
      <c r="I218" s="7" t="s">
        <v>15</v>
      </c>
      <c r="J218" s="7"/>
      <c r="K218" s="7" t="s">
        <v>16</v>
      </c>
      <c r="L218" s="7" t="s">
        <v>17</v>
      </c>
      <c r="M218" s="7" t="s">
        <v>17</v>
      </c>
      <c r="N218" s="7" t="s">
        <v>17</v>
      </c>
      <c r="O218" s="7" t="s">
        <v>16</v>
      </c>
      <c r="P218" s="7" t="s">
        <v>26</v>
      </c>
      <c r="Q218" s="7" t="s">
        <v>17</v>
      </c>
      <c r="R218" s="7" t="s">
        <v>46</v>
      </c>
      <c r="S218" s="7" t="s">
        <v>16</v>
      </c>
      <c r="T218" s="7" t="s">
        <v>16</v>
      </c>
      <c r="U218" s="7" t="s">
        <v>21</v>
      </c>
      <c r="V218" s="7" t="s">
        <v>21</v>
      </c>
      <c r="W218" s="7" t="s">
        <v>16</v>
      </c>
      <c r="X218" s="7" t="s">
        <v>16</v>
      </c>
      <c r="Y218" s="7" t="s">
        <v>17</v>
      </c>
      <c r="Z218" s="7" t="s">
        <v>16</v>
      </c>
      <c r="AA218" s="8" t="s">
        <v>15</v>
      </c>
    </row>
    <row r="219" spans="1:27" x14ac:dyDescent="0.3">
      <c r="A219" s="9">
        <v>41878</v>
      </c>
      <c r="B219" s="10">
        <v>29</v>
      </c>
      <c r="C219" s="10" t="s">
        <v>12</v>
      </c>
      <c r="D219" s="10" t="s">
        <v>13</v>
      </c>
      <c r="E219" s="10" t="s">
        <v>50</v>
      </c>
      <c r="F219" s="10" t="s">
        <v>16</v>
      </c>
      <c r="G219" s="10" t="s">
        <v>16</v>
      </c>
      <c r="H219" s="10" t="s">
        <v>17</v>
      </c>
      <c r="I219" s="10" t="s">
        <v>33</v>
      </c>
      <c r="J219" s="10" t="s">
        <v>43</v>
      </c>
      <c r="K219" s="10" t="s">
        <v>16</v>
      </c>
      <c r="L219" s="10" t="s">
        <v>16</v>
      </c>
      <c r="M219" s="10" t="s">
        <v>17</v>
      </c>
      <c r="N219" s="10" t="s">
        <v>16</v>
      </c>
      <c r="O219" s="10" t="s">
        <v>16</v>
      </c>
      <c r="P219" s="10" t="s">
        <v>26</v>
      </c>
      <c r="Q219" s="10" t="s">
        <v>26</v>
      </c>
      <c r="R219" s="10" t="s">
        <v>29</v>
      </c>
      <c r="S219" s="10" t="s">
        <v>22</v>
      </c>
      <c r="T219" s="10" t="s">
        <v>16</v>
      </c>
      <c r="U219" s="10" t="s">
        <v>21</v>
      </c>
      <c r="V219" s="10" t="s">
        <v>16</v>
      </c>
      <c r="W219" s="10" t="s">
        <v>16</v>
      </c>
      <c r="X219" s="10" t="s">
        <v>16</v>
      </c>
      <c r="Y219" s="10" t="s">
        <v>26</v>
      </c>
      <c r="Z219" s="10" t="s">
        <v>16</v>
      </c>
      <c r="AA219" s="11" t="s">
        <v>15</v>
      </c>
    </row>
    <row r="220" spans="1:27" x14ac:dyDescent="0.3">
      <c r="A220" s="6">
        <v>41878</v>
      </c>
      <c r="B220" s="7">
        <v>41</v>
      </c>
      <c r="C220" s="7" t="s">
        <v>27</v>
      </c>
      <c r="D220" s="7" t="s">
        <v>13</v>
      </c>
      <c r="E220" s="7" t="s">
        <v>114</v>
      </c>
      <c r="F220" s="7" t="s">
        <v>16</v>
      </c>
      <c r="G220" s="7" t="s">
        <v>16</v>
      </c>
      <c r="H220" s="7" t="s">
        <v>16</v>
      </c>
      <c r="I220" s="7" t="s">
        <v>15</v>
      </c>
      <c r="J220" s="7" t="s">
        <v>31</v>
      </c>
      <c r="K220" s="7" t="s">
        <v>16</v>
      </c>
      <c r="L220" s="7" t="s">
        <v>17</v>
      </c>
      <c r="M220" s="7" t="s">
        <v>17</v>
      </c>
      <c r="N220" s="7" t="s">
        <v>19</v>
      </c>
      <c r="O220" s="7" t="s">
        <v>16</v>
      </c>
      <c r="P220" s="7" t="s">
        <v>16</v>
      </c>
      <c r="Q220" s="7" t="s">
        <v>26</v>
      </c>
      <c r="R220" s="7" t="s">
        <v>46</v>
      </c>
      <c r="S220" s="7" t="s">
        <v>17</v>
      </c>
      <c r="T220" s="7" t="s">
        <v>16</v>
      </c>
      <c r="U220" s="7" t="s">
        <v>16</v>
      </c>
      <c r="V220" s="7" t="s">
        <v>21</v>
      </c>
      <c r="W220" s="7" t="s">
        <v>16</v>
      </c>
      <c r="X220" s="7" t="s">
        <v>16</v>
      </c>
      <c r="Y220" s="7" t="s">
        <v>26</v>
      </c>
      <c r="Z220" s="7" t="s">
        <v>16</v>
      </c>
      <c r="AA220" s="8" t="s">
        <v>15</v>
      </c>
    </row>
    <row r="221" spans="1:27" x14ac:dyDescent="0.3">
      <c r="A221" s="9">
        <v>41878</v>
      </c>
      <c r="B221" s="10">
        <v>34</v>
      </c>
      <c r="C221" s="10" t="s">
        <v>12</v>
      </c>
      <c r="D221" s="10" t="s">
        <v>13</v>
      </c>
      <c r="E221" s="10" t="s">
        <v>57</v>
      </c>
      <c r="F221" s="10" t="s">
        <v>16</v>
      </c>
      <c r="G221" s="10" t="s">
        <v>16</v>
      </c>
      <c r="H221" s="10" t="s">
        <v>16</v>
      </c>
      <c r="I221" s="10" t="s">
        <v>15</v>
      </c>
      <c r="J221" s="10"/>
      <c r="K221" s="10" t="s">
        <v>16</v>
      </c>
      <c r="L221" s="10" t="s">
        <v>17</v>
      </c>
      <c r="M221" s="10" t="s">
        <v>17</v>
      </c>
      <c r="N221" s="10" t="s">
        <v>16</v>
      </c>
      <c r="O221" s="10" t="s">
        <v>16</v>
      </c>
      <c r="P221" s="10" t="s">
        <v>16</v>
      </c>
      <c r="Q221" s="10" t="s">
        <v>26</v>
      </c>
      <c r="R221" s="10" t="s">
        <v>20</v>
      </c>
      <c r="S221" s="10" t="s">
        <v>16</v>
      </c>
      <c r="T221" s="10" t="s">
        <v>16</v>
      </c>
      <c r="U221" s="10" t="s">
        <v>17</v>
      </c>
      <c r="V221" s="10" t="s">
        <v>17</v>
      </c>
      <c r="W221" s="10" t="s">
        <v>22</v>
      </c>
      <c r="X221" s="10" t="s">
        <v>22</v>
      </c>
      <c r="Y221" s="10" t="s">
        <v>17</v>
      </c>
      <c r="Z221" s="10" t="s">
        <v>16</v>
      </c>
      <c r="AA221" s="11" t="s">
        <v>115</v>
      </c>
    </row>
    <row r="222" spans="1:27" x14ac:dyDescent="0.3">
      <c r="A222" s="6">
        <v>41878</v>
      </c>
      <c r="B222" s="7">
        <v>33</v>
      </c>
      <c r="C222" s="7" t="s">
        <v>27</v>
      </c>
      <c r="D222" s="7" t="s">
        <v>30</v>
      </c>
      <c r="E222" s="7" t="s">
        <v>15</v>
      </c>
      <c r="F222" s="7" t="s">
        <v>16</v>
      </c>
      <c r="G222" s="7" t="s">
        <v>16</v>
      </c>
      <c r="H222" s="7" t="s">
        <v>16</v>
      </c>
      <c r="I222" s="7" t="s">
        <v>15</v>
      </c>
      <c r="J222" s="7" t="s">
        <v>31</v>
      </c>
      <c r="K222" s="7" t="s">
        <v>16</v>
      </c>
      <c r="L222" s="7" t="s">
        <v>17</v>
      </c>
      <c r="M222" s="7" t="s">
        <v>26</v>
      </c>
      <c r="N222" s="7" t="s">
        <v>16</v>
      </c>
      <c r="O222" s="7" t="s">
        <v>16</v>
      </c>
      <c r="P222" s="7" t="s">
        <v>16</v>
      </c>
      <c r="Q222" s="7" t="s">
        <v>26</v>
      </c>
      <c r="R222" s="7" t="s">
        <v>26</v>
      </c>
      <c r="S222" s="7" t="s">
        <v>16</v>
      </c>
      <c r="T222" s="7" t="s">
        <v>16</v>
      </c>
      <c r="U222" s="7" t="s">
        <v>17</v>
      </c>
      <c r="V222" s="7" t="s">
        <v>17</v>
      </c>
      <c r="W222" s="7" t="s">
        <v>17</v>
      </c>
      <c r="X222" s="7" t="s">
        <v>17</v>
      </c>
      <c r="Y222" s="7" t="s">
        <v>26</v>
      </c>
      <c r="Z222" s="7" t="s">
        <v>16</v>
      </c>
      <c r="AA222" s="8" t="s">
        <v>15</v>
      </c>
    </row>
    <row r="223" spans="1:27" x14ac:dyDescent="0.3">
      <c r="A223" s="9">
        <v>41878</v>
      </c>
      <c r="B223" s="10">
        <v>28</v>
      </c>
      <c r="C223" s="10" t="s">
        <v>27</v>
      </c>
      <c r="D223" s="10" t="s">
        <v>13</v>
      </c>
      <c r="E223" s="10" t="s">
        <v>56</v>
      </c>
      <c r="F223" s="10" t="s">
        <v>16</v>
      </c>
      <c r="G223" s="10" t="s">
        <v>16</v>
      </c>
      <c r="H223" s="10" t="s">
        <v>16</v>
      </c>
      <c r="I223" s="10" t="s">
        <v>24</v>
      </c>
      <c r="J223" s="10"/>
      <c r="K223" s="10" t="s">
        <v>16</v>
      </c>
      <c r="L223" s="10" t="s">
        <v>17</v>
      </c>
      <c r="M223" s="10" t="s">
        <v>26</v>
      </c>
      <c r="N223" s="10" t="s">
        <v>16</v>
      </c>
      <c r="O223" s="10" t="s">
        <v>16</v>
      </c>
      <c r="P223" s="10" t="s">
        <v>16</v>
      </c>
      <c r="Q223" s="10" t="s">
        <v>26</v>
      </c>
      <c r="R223" s="10" t="s">
        <v>26</v>
      </c>
      <c r="S223" s="10" t="s">
        <v>16</v>
      </c>
      <c r="T223" s="10" t="s">
        <v>16</v>
      </c>
      <c r="U223" s="10" t="s">
        <v>21</v>
      </c>
      <c r="V223" s="10" t="s">
        <v>21</v>
      </c>
      <c r="W223" s="10" t="s">
        <v>16</v>
      </c>
      <c r="X223" s="10" t="s">
        <v>22</v>
      </c>
      <c r="Y223" s="10" t="s">
        <v>26</v>
      </c>
      <c r="Z223" s="10" t="s">
        <v>16</v>
      </c>
      <c r="AA223" s="11" t="s">
        <v>15</v>
      </c>
    </row>
    <row r="224" spans="1:27" x14ac:dyDescent="0.3">
      <c r="A224" s="6">
        <v>41878</v>
      </c>
      <c r="B224" s="7">
        <v>28</v>
      </c>
      <c r="C224" s="7" t="s">
        <v>27</v>
      </c>
      <c r="D224" s="7" t="s">
        <v>13</v>
      </c>
      <c r="E224" s="7" t="s">
        <v>37</v>
      </c>
      <c r="F224" s="7" t="s">
        <v>16</v>
      </c>
      <c r="G224" s="7" t="s">
        <v>16</v>
      </c>
      <c r="H224" s="7" t="s">
        <v>17</v>
      </c>
      <c r="I224" s="7" t="s">
        <v>36</v>
      </c>
      <c r="J224" s="7" t="s">
        <v>25</v>
      </c>
      <c r="K224" s="7" t="s">
        <v>16</v>
      </c>
      <c r="L224" s="7" t="s">
        <v>17</v>
      </c>
      <c r="M224" s="7" t="s">
        <v>16</v>
      </c>
      <c r="N224" s="7" t="s">
        <v>17</v>
      </c>
      <c r="O224" s="7" t="s">
        <v>16</v>
      </c>
      <c r="P224" s="7" t="s">
        <v>16</v>
      </c>
      <c r="Q224" s="7" t="s">
        <v>17</v>
      </c>
      <c r="R224" s="7" t="s">
        <v>38</v>
      </c>
      <c r="S224" s="7" t="s">
        <v>17</v>
      </c>
      <c r="T224" s="7" t="s">
        <v>16</v>
      </c>
      <c r="U224" s="7" t="s">
        <v>16</v>
      </c>
      <c r="V224" s="7" t="s">
        <v>21</v>
      </c>
      <c r="W224" s="7" t="s">
        <v>16</v>
      </c>
      <c r="X224" s="7" t="s">
        <v>16</v>
      </c>
      <c r="Y224" s="7" t="s">
        <v>16</v>
      </c>
      <c r="Z224" s="7" t="s">
        <v>16</v>
      </c>
      <c r="AA224" s="8" t="s">
        <v>15</v>
      </c>
    </row>
    <row r="225" spans="1:27" x14ac:dyDescent="0.3">
      <c r="A225" s="9">
        <v>41878</v>
      </c>
      <c r="B225" s="10">
        <v>23</v>
      </c>
      <c r="C225" s="10" t="s">
        <v>27</v>
      </c>
      <c r="D225" s="10" t="s">
        <v>13</v>
      </c>
      <c r="E225" s="10" t="s">
        <v>56</v>
      </c>
      <c r="F225" s="10" t="s">
        <v>16</v>
      </c>
      <c r="G225" s="10" t="s">
        <v>16</v>
      </c>
      <c r="H225" s="10" t="s">
        <v>16</v>
      </c>
      <c r="I225" s="10" t="s">
        <v>33</v>
      </c>
      <c r="J225" s="10" t="s">
        <v>31</v>
      </c>
      <c r="K225" s="10" t="s">
        <v>16</v>
      </c>
      <c r="L225" s="10" t="s">
        <v>17</v>
      </c>
      <c r="M225" s="10" t="s">
        <v>26</v>
      </c>
      <c r="N225" s="10" t="s">
        <v>19</v>
      </c>
      <c r="O225" s="10" t="s">
        <v>26</v>
      </c>
      <c r="P225" s="10" t="s">
        <v>26</v>
      </c>
      <c r="Q225" s="10" t="s">
        <v>26</v>
      </c>
      <c r="R225" s="10" t="s">
        <v>26</v>
      </c>
      <c r="S225" s="10" t="s">
        <v>16</v>
      </c>
      <c r="T225" s="10" t="s">
        <v>16</v>
      </c>
      <c r="U225" s="10" t="s">
        <v>16</v>
      </c>
      <c r="V225" s="10" t="s">
        <v>17</v>
      </c>
      <c r="W225" s="10" t="s">
        <v>16</v>
      </c>
      <c r="X225" s="10" t="s">
        <v>17</v>
      </c>
      <c r="Y225" s="10" t="s">
        <v>17</v>
      </c>
      <c r="Z225" s="10" t="s">
        <v>16</v>
      </c>
      <c r="AA225" s="11" t="s">
        <v>116</v>
      </c>
    </row>
    <row r="226" spans="1:27" x14ac:dyDescent="0.3">
      <c r="A226" s="6">
        <v>41878</v>
      </c>
      <c r="B226" s="7">
        <v>24</v>
      </c>
      <c r="C226" s="7" t="s">
        <v>27</v>
      </c>
      <c r="D226" s="7" t="s">
        <v>13</v>
      </c>
      <c r="E226" s="7" t="s">
        <v>72</v>
      </c>
      <c r="F226" s="7" t="s">
        <v>16</v>
      </c>
      <c r="G226" s="7" t="s">
        <v>16</v>
      </c>
      <c r="H226" s="7" t="s">
        <v>16</v>
      </c>
      <c r="I226" s="7" t="s">
        <v>15</v>
      </c>
      <c r="J226" s="7"/>
      <c r="K226" s="7" t="s">
        <v>16</v>
      </c>
      <c r="L226" s="7" t="s">
        <v>17</v>
      </c>
      <c r="M226" s="7" t="s">
        <v>26</v>
      </c>
      <c r="N226" s="7" t="s">
        <v>16</v>
      </c>
      <c r="O226" s="7" t="s">
        <v>26</v>
      </c>
      <c r="P226" s="7" t="s">
        <v>16</v>
      </c>
      <c r="Q226" s="7" t="s">
        <v>17</v>
      </c>
      <c r="R226" s="7" t="s">
        <v>46</v>
      </c>
      <c r="S226" s="7" t="s">
        <v>16</v>
      </c>
      <c r="T226" s="7" t="s">
        <v>16</v>
      </c>
      <c r="U226" s="7" t="s">
        <v>17</v>
      </c>
      <c r="V226" s="7" t="s">
        <v>17</v>
      </c>
      <c r="W226" s="7" t="s">
        <v>22</v>
      </c>
      <c r="X226" s="7" t="s">
        <v>17</v>
      </c>
      <c r="Y226" s="7" t="s">
        <v>17</v>
      </c>
      <c r="Z226" s="7" t="s">
        <v>16</v>
      </c>
      <c r="AA226" s="8" t="s">
        <v>117</v>
      </c>
    </row>
    <row r="227" spans="1:27" x14ac:dyDescent="0.3">
      <c r="A227" s="9">
        <v>41878</v>
      </c>
      <c r="B227" s="10">
        <v>32</v>
      </c>
      <c r="C227" s="10" t="s">
        <v>27</v>
      </c>
      <c r="D227" s="10" t="s">
        <v>13</v>
      </c>
      <c r="E227" s="10" t="s">
        <v>57</v>
      </c>
      <c r="F227" s="10" t="s">
        <v>16</v>
      </c>
      <c r="G227" s="10" t="s">
        <v>16</v>
      </c>
      <c r="H227" s="10" t="s">
        <v>16</v>
      </c>
      <c r="I227" s="10" t="s">
        <v>24</v>
      </c>
      <c r="J227" s="10"/>
      <c r="K227" s="10" t="s">
        <v>17</v>
      </c>
      <c r="L227" s="10" t="s">
        <v>17</v>
      </c>
      <c r="M227" s="10" t="s">
        <v>16</v>
      </c>
      <c r="N227" s="10" t="s">
        <v>17</v>
      </c>
      <c r="O227" s="10" t="s">
        <v>16</v>
      </c>
      <c r="P227" s="10" t="s">
        <v>16</v>
      </c>
      <c r="Q227" s="10" t="s">
        <v>26</v>
      </c>
      <c r="R227" s="10" t="s">
        <v>38</v>
      </c>
      <c r="S227" s="10" t="s">
        <v>16</v>
      </c>
      <c r="T227" s="10" t="s">
        <v>16</v>
      </c>
      <c r="U227" s="10" t="s">
        <v>21</v>
      </c>
      <c r="V227" s="10" t="s">
        <v>17</v>
      </c>
      <c r="W227" s="10" t="s">
        <v>16</v>
      </c>
      <c r="X227" s="10" t="s">
        <v>22</v>
      </c>
      <c r="Y227" s="10" t="s">
        <v>17</v>
      </c>
      <c r="Z227" s="10" t="s">
        <v>16</v>
      </c>
      <c r="AA227" s="11" t="s">
        <v>15</v>
      </c>
    </row>
    <row r="228" spans="1:27" x14ac:dyDescent="0.3">
      <c r="A228" s="6">
        <v>41878</v>
      </c>
      <c r="B228" s="7">
        <v>34</v>
      </c>
      <c r="C228" s="7" t="s">
        <v>27</v>
      </c>
      <c r="D228" s="7" t="s">
        <v>68</v>
      </c>
      <c r="E228" s="7" t="s">
        <v>15</v>
      </c>
      <c r="F228" s="7" t="s">
        <v>17</v>
      </c>
      <c r="G228" s="7" t="s">
        <v>16</v>
      </c>
      <c r="H228" s="7" t="s">
        <v>16</v>
      </c>
      <c r="I228" s="7" t="s">
        <v>36</v>
      </c>
      <c r="J228" s="7"/>
      <c r="K228" s="7" t="s">
        <v>17</v>
      </c>
      <c r="L228" s="7" t="s">
        <v>17</v>
      </c>
      <c r="M228" s="7" t="s">
        <v>26</v>
      </c>
      <c r="N228" s="7" t="s">
        <v>19</v>
      </c>
      <c r="O228" s="7" t="s">
        <v>17</v>
      </c>
      <c r="P228" s="7" t="s">
        <v>17</v>
      </c>
      <c r="Q228" s="7" t="s">
        <v>26</v>
      </c>
      <c r="R228" s="7" t="s">
        <v>29</v>
      </c>
      <c r="S228" s="7" t="s">
        <v>17</v>
      </c>
      <c r="T228" s="7" t="s">
        <v>17</v>
      </c>
      <c r="U228" s="7" t="s">
        <v>16</v>
      </c>
      <c r="V228" s="7" t="s">
        <v>16</v>
      </c>
      <c r="W228" s="7" t="s">
        <v>16</v>
      </c>
      <c r="X228" s="7" t="s">
        <v>22</v>
      </c>
      <c r="Y228" s="7" t="s">
        <v>17</v>
      </c>
      <c r="Z228" s="7" t="s">
        <v>16</v>
      </c>
      <c r="AA228" s="8" t="s">
        <v>15</v>
      </c>
    </row>
    <row r="229" spans="1:27" x14ac:dyDescent="0.3">
      <c r="A229" s="9">
        <v>41878</v>
      </c>
      <c r="B229" s="10">
        <v>24</v>
      </c>
      <c r="C229" s="10" t="s">
        <v>27</v>
      </c>
      <c r="D229" s="10" t="s">
        <v>13</v>
      </c>
      <c r="E229" s="10" t="s">
        <v>56</v>
      </c>
      <c r="F229" s="10" t="s">
        <v>16</v>
      </c>
      <c r="G229" s="10" t="s">
        <v>16</v>
      </c>
      <c r="H229" s="10" t="s">
        <v>16</v>
      </c>
      <c r="I229" s="10" t="s">
        <v>33</v>
      </c>
      <c r="J229" s="10"/>
      <c r="K229" s="10" t="s">
        <v>16</v>
      </c>
      <c r="L229" s="10" t="s">
        <v>17</v>
      </c>
      <c r="M229" s="10" t="s">
        <v>17</v>
      </c>
      <c r="N229" s="10" t="s">
        <v>19</v>
      </c>
      <c r="O229" s="10" t="s">
        <v>16</v>
      </c>
      <c r="P229" s="10" t="s">
        <v>26</v>
      </c>
      <c r="Q229" s="10" t="s">
        <v>26</v>
      </c>
      <c r="R229" s="10" t="s">
        <v>46</v>
      </c>
      <c r="S229" s="10" t="s">
        <v>22</v>
      </c>
      <c r="T229" s="10" t="s">
        <v>16</v>
      </c>
      <c r="U229" s="10" t="s">
        <v>21</v>
      </c>
      <c r="V229" s="10" t="s">
        <v>16</v>
      </c>
      <c r="W229" s="10" t="s">
        <v>22</v>
      </c>
      <c r="X229" s="10" t="s">
        <v>22</v>
      </c>
      <c r="Y229" s="10" t="s">
        <v>17</v>
      </c>
      <c r="Z229" s="10" t="s">
        <v>16</v>
      </c>
      <c r="AA229" s="11" t="s">
        <v>15</v>
      </c>
    </row>
    <row r="230" spans="1:27" x14ac:dyDescent="0.3">
      <c r="A230" s="6">
        <v>41878</v>
      </c>
      <c r="B230" s="7">
        <v>26</v>
      </c>
      <c r="C230" s="7" t="s">
        <v>27</v>
      </c>
      <c r="D230" s="7" t="s">
        <v>30</v>
      </c>
      <c r="E230" s="7" t="s">
        <v>15</v>
      </c>
      <c r="F230" s="7" t="s">
        <v>17</v>
      </c>
      <c r="G230" s="7" t="s">
        <v>16</v>
      </c>
      <c r="H230" s="7" t="s">
        <v>17</v>
      </c>
      <c r="I230" s="7" t="s">
        <v>36</v>
      </c>
      <c r="J230" s="7"/>
      <c r="K230" s="7" t="s">
        <v>16</v>
      </c>
      <c r="L230" s="7" t="s">
        <v>17</v>
      </c>
      <c r="M230" s="7" t="s">
        <v>16</v>
      </c>
      <c r="N230" s="7" t="s">
        <v>17</v>
      </c>
      <c r="O230" s="7" t="s">
        <v>16</v>
      </c>
      <c r="P230" s="7" t="s">
        <v>16</v>
      </c>
      <c r="Q230" s="7" t="s">
        <v>26</v>
      </c>
      <c r="R230" s="7" t="s">
        <v>26</v>
      </c>
      <c r="S230" s="7" t="s">
        <v>22</v>
      </c>
      <c r="T230" s="7" t="s">
        <v>16</v>
      </c>
      <c r="U230" s="7" t="s">
        <v>21</v>
      </c>
      <c r="V230" s="7" t="s">
        <v>21</v>
      </c>
      <c r="W230" s="7" t="s">
        <v>16</v>
      </c>
      <c r="X230" s="7" t="s">
        <v>22</v>
      </c>
      <c r="Y230" s="7" t="s">
        <v>17</v>
      </c>
      <c r="Z230" s="7" t="s">
        <v>16</v>
      </c>
      <c r="AA230" s="8" t="s">
        <v>15</v>
      </c>
    </row>
    <row r="231" spans="1:27" x14ac:dyDescent="0.3">
      <c r="A231" s="9">
        <v>41878</v>
      </c>
      <c r="B231" s="10">
        <v>36</v>
      </c>
      <c r="C231" s="10" t="s">
        <v>27</v>
      </c>
      <c r="D231" s="10" t="s">
        <v>13</v>
      </c>
      <c r="E231" s="10" t="s">
        <v>39</v>
      </c>
      <c r="F231" s="10" t="s">
        <v>16</v>
      </c>
      <c r="G231" s="10" t="s">
        <v>16</v>
      </c>
      <c r="H231" s="10" t="s">
        <v>17</v>
      </c>
      <c r="I231" s="10" t="s">
        <v>36</v>
      </c>
      <c r="J231" s="10" t="s">
        <v>31</v>
      </c>
      <c r="K231" s="10" t="s">
        <v>16</v>
      </c>
      <c r="L231" s="10" t="s">
        <v>17</v>
      </c>
      <c r="M231" s="10" t="s">
        <v>17</v>
      </c>
      <c r="N231" s="10" t="s">
        <v>16</v>
      </c>
      <c r="O231" s="10" t="s">
        <v>16</v>
      </c>
      <c r="P231" s="10" t="s">
        <v>17</v>
      </c>
      <c r="Q231" s="10" t="s">
        <v>26</v>
      </c>
      <c r="R231" s="10" t="s">
        <v>26</v>
      </c>
      <c r="S231" s="10" t="s">
        <v>22</v>
      </c>
      <c r="T231" s="10" t="s">
        <v>16</v>
      </c>
      <c r="U231" s="10" t="s">
        <v>21</v>
      </c>
      <c r="V231" s="10" t="s">
        <v>21</v>
      </c>
      <c r="W231" s="10" t="s">
        <v>16</v>
      </c>
      <c r="X231" s="10" t="s">
        <v>22</v>
      </c>
      <c r="Y231" s="10" t="s">
        <v>26</v>
      </c>
      <c r="Z231" s="10" t="s">
        <v>17</v>
      </c>
      <c r="AA231" s="11" t="s">
        <v>15</v>
      </c>
    </row>
    <row r="232" spans="1:27" x14ac:dyDescent="0.3">
      <c r="A232" s="6">
        <v>41878</v>
      </c>
      <c r="B232" s="7">
        <v>41</v>
      </c>
      <c r="C232" s="7" t="s">
        <v>27</v>
      </c>
      <c r="D232" s="7" t="s">
        <v>13</v>
      </c>
      <c r="E232" s="7" t="s">
        <v>32</v>
      </c>
      <c r="F232" s="7" t="s">
        <v>16</v>
      </c>
      <c r="G232" s="7" t="s">
        <v>16</v>
      </c>
      <c r="H232" s="7" t="s">
        <v>17</v>
      </c>
      <c r="I232" s="7" t="s">
        <v>24</v>
      </c>
      <c r="J232" s="7" t="s">
        <v>43</v>
      </c>
      <c r="K232" s="7" t="s">
        <v>17</v>
      </c>
      <c r="L232" s="7" t="s">
        <v>17</v>
      </c>
      <c r="M232" s="7" t="s">
        <v>17</v>
      </c>
      <c r="N232" s="7" t="s">
        <v>17</v>
      </c>
      <c r="O232" s="7" t="s">
        <v>16</v>
      </c>
      <c r="P232" s="7" t="s">
        <v>26</v>
      </c>
      <c r="Q232" s="7" t="s">
        <v>26</v>
      </c>
      <c r="R232" s="7" t="s">
        <v>26</v>
      </c>
      <c r="S232" s="7" t="s">
        <v>22</v>
      </c>
      <c r="T232" s="7" t="s">
        <v>22</v>
      </c>
      <c r="U232" s="7" t="s">
        <v>21</v>
      </c>
      <c r="V232" s="7" t="s">
        <v>16</v>
      </c>
      <c r="W232" s="7" t="s">
        <v>22</v>
      </c>
      <c r="X232" s="7" t="s">
        <v>22</v>
      </c>
      <c r="Y232" s="7" t="s">
        <v>16</v>
      </c>
      <c r="Z232" s="7" t="s">
        <v>16</v>
      </c>
      <c r="AA232" s="8" t="s">
        <v>118</v>
      </c>
    </row>
    <row r="233" spans="1:27" x14ac:dyDescent="0.3">
      <c r="A233" s="9">
        <v>41878</v>
      </c>
      <c r="B233" s="10">
        <v>38</v>
      </c>
      <c r="C233" s="10" t="s">
        <v>27</v>
      </c>
      <c r="D233" s="10" t="s">
        <v>30</v>
      </c>
      <c r="E233" s="10" t="s">
        <v>15</v>
      </c>
      <c r="F233" s="10" t="s">
        <v>16</v>
      </c>
      <c r="G233" s="10" t="s">
        <v>16</v>
      </c>
      <c r="H233" s="10" t="s">
        <v>17</v>
      </c>
      <c r="I233" s="10" t="s">
        <v>36</v>
      </c>
      <c r="J233" s="10" t="s">
        <v>25</v>
      </c>
      <c r="K233" s="10" t="s">
        <v>16</v>
      </c>
      <c r="L233" s="10" t="s">
        <v>16</v>
      </c>
      <c r="M233" s="10" t="s">
        <v>26</v>
      </c>
      <c r="N233" s="10" t="s">
        <v>19</v>
      </c>
      <c r="O233" s="10" t="s">
        <v>26</v>
      </c>
      <c r="P233" s="10" t="s">
        <v>26</v>
      </c>
      <c r="Q233" s="10" t="s">
        <v>26</v>
      </c>
      <c r="R233" s="10" t="s">
        <v>38</v>
      </c>
      <c r="S233" s="10" t="s">
        <v>17</v>
      </c>
      <c r="T233" s="10" t="s">
        <v>16</v>
      </c>
      <c r="U233" s="10" t="s">
        <v>16</v>
      </c>
      <c r="V233" s="10" t="s">
        <v>16</v>
      </c>
      <c r="W233" s="10" t="s">
        <v>16</v>
      </c>
      <c r="X233" s="10" t="s">
        <v>22</v>
      </c>
      <c r="Y233" s="10" t="s">
        <v>16</v>
      </c>
      <c r="Z233" s="10" t="s">
        <v>16</v>
      </c>
      <c r="AA233" s="11" t="s">
        <v>15</v>
      </c>
    </row>
    <row r="234" spans="1:27" x14ac:dyDescent="0.3">
      <c r="A234" s="6">
        <v>41878</v>
      </c>
      <c r="B234" s="7">
        <v>38</v>
      </c>
      <c r="C234" s="7" t="s">
        <v>27</v>
      </c>
      <c r="D234" s="7" t="s">
        <v>13</v>
      </c>
      <c r="E234" s="7" t="s">
        <v>119</v>
      </c>
      <c r="F234" s="7" t="s">
        <v>16</v>
      </c>
      <c r="G234" s="7" t="s">
        <v>16</v>
      </c>
      <c r="H234" s="7" t="s">
        <v>16</v>
      </c>
      <c r="I234" s="7" t="s">
        <v>36</v>
      </c>
      <c r="J234" s="7" t="s">
        <v>31</v>
      </c>
      <c r="K234" s="7" t="s">
        <v>17</v>
      </c>
      <c r="L234" s="7" t="s">
        <v>17</v>
      </c>
      <c r="M234" s="7" t="s">
        <v>26</v>
      </c>
      <c r="N234" s="7" t="s">
        <v>19</v>
      </c>
      <c r="O234" s="7" t="s">
        <v>16</v>
      </c>
      <c r="P234" s="7" t="s">
        <v>26</v>
      </c>
      <c r="Q234" s="7" t="s">
        <v>26</v>
      </c>
      <c r="R234" s="7" t="s">
        <v>26</v>
      </c>
      <c r="S234" s="7" t="s">
        <v>22</v>
      </c>
      <c r="T234" s="7" t="s">
        <v>22</v>
      </c>
      <c r="U234" s="7" t="s">
        <v>21</v>
      </c>
      <c r="V234" s="7" t="s">
        <v>17</v>
      </c>
      <c r="W234" s="7" t="s">
        <v>16</v>
      </c>
      <c r="X234" s="7" t="s">
        <v>22</v>
      </c>
      <c r="Y234" s="7" t="s">
        <v>16</v>
      </c>
      <c r="Z234" s="7" t="s">
        <v>16</v>
      </c>
      <c r="AA234" s="8" t="s">
        <v>15</v>
      </c>
    </row>
    <row r="235" spans="1:27" x14ac:dyDescent="0.3">
      <c r="A235" s="9">
        <v>41878</v>
      </c>
      <c r="B235" s="10">
        <v>30</v>
      </c>
      <c r="C235" s="10" t="s">
        <v>27</v>
      </c>
      <c r="D235" s="10" t="s">
        <v>61</v>
      </c>
      <c r="E235" s="10" t="s">
        <v>15</v>
      </c>
      <c r="F235" s="10" t="s">
        <v>16</v>
      </c>
      <c r="G235" s="10" t="s">
        <v>16</v>
      </c>
      <c r="H235" s="10" t="s">
        <v>16</v>
      </c>
      <c r="I235" s="10" t="s">
        <v>15</v>
      </c>
      <c r="J235" s="10" t="s">
        <v>31</v>
      </c>
      <c r="K235" s="10" t="s">
        <v>16</v>
      </c>
      <c r="L235" s="10" t="s">
        <v>17</v>
      </c>
      <c r="M235" s="10" t="s">
        <v>26</v>
      </c>
      <c r="N235" s="10" t="s">
        <v>16</v>
      </c>
      <c r="O235" s="10" t="s">
        <v>26</v>
      </c>
      <c r="P235" s="10" t="s">
        <v>26</v>
      </c>
      <c r="Q235" s="10" t="s">
        <v>17</v>
      </c>
      <c r="R235" s="10" t="s">
        <v>20</v>
      </c>
      <c r="S235" s="10" t="s">
        <v>16</v>
      </c>
      <c r="T235" s="10" t="s">
        <v>16</v>
      </c>
      <c r="U235" s="10" t="s">
        <v>21</v>
      </c>
      <c r="V235" s="10" t="s">
        <v>21</v>
      </c>
      <c r="W235" s="10" t="s">
        <v>16</v>
      </c>
      <c r="X235" s="10" t="s">
        <v>16</v>
      </c>
      <c r="Y235" s="10" t="s">
        <v>17</v>
      </c>
      <c r="Z235" s="10" t="s">
        <v>16</v>
      </c>
      <c r="AA235" s="11" t="s">
        <v>15</v>
      </c>
    </row>
    <row r="236" spans="1:27" x14ac:dyDescent="0.3">
      <c r="A236" s="6">
        <v>41878</v>
      </c>
      <c r="B236" s="7">
        <v>25</v>
      </c>
      <c r="C236" s="7" t="s">
        <v>27</v>
      </c>
      <c r="D236" s="7" t="s">
        <v>30</v>
      </c>
      <c r="E236" s="7" t="s">
        <v>15</v>
      </c>
      <c r="F236" s="7" t="s">
        <v>16</v>
      </c>
      <c r="G236" s="7" t="s">
        <v>16</v>
      </c>
      <c r="H236" s="7" t="s">
        <v>16</v>
      </c>
      <c r="I236" s="7" t="s">
        <v>33</v>
      </c>
      <c r="J236" s="7" t="s">
        <v>31</v>
      </c>
      <c r="K236" s="7" t="s">
        <v>16</v>
      </c>
      <c r="L236" s="7" t="s">
        <v>17</v>
      </c>
      <c r="M236" s="7" t="s">
        <v>16</v>
      </c>
      <c r="N236" s="7" t="s">
        <v>16</v>
      </c>
      <c r="O236" s="7" t="s">
        <v>16</v>
      </c>
      <c r="P236" s="7" t="s">
        <v>16</v>
      </c>
      <c r="Q236" s="7" t="s">
        <v>26</v>
      </c>
      <c r="R236" s="7" t="s">
        <v>29</v>
      </c>
      <c r="S236" s="7" t="s">
        <v>17</v>
      </c>
      <c r="T236" s="7" t="s">
        <v>22</v>
      </c>
      <c r="U236" s="7" t="s">
        <v>16</v>
      </c>
      <c r="V236" s="7" t="s">
        <v>16</v>
      </c>
      <c r="W236" s="7" t="s">
        <v>16</v>
      </c>
      <c r="X236" s="7" t="s">
        <v>22</v>
      </c>
      <c r="Y236" s="7" t="s">
        <v>16</v>
      </c>
      <c r="Z236" s="7" t="s">
        <v>16</v>
      </c>
      <c r="AA236" s="8" t="s">
        <v>15</v>
      </c>
    </row>
    <row r="237" spans="1:27" x14ac:dyDescent="0.3">
      <c r="A237" s="9">
        <v>41878</v>
      </c>
      <c r="B237" s="10">
        <v>37</v>
      </c>
      <c r="C237" s="10" t="s">
        <v>27</v>
      </c>
      <c r="D237" s="10" t="s">
        <v>28</v>
      </c>
      <c r="E237" s="10" t="s">
        <v>15</v>
      </c>
      <c r="F237" s="10" t="s">
        <v>16</v>
      </c>
      <c r="G237" s="10" t="s">
        <v>17</v>
      </c>
      <c r="H237" s="10" t="s">
        <v>17</v>
      </c>
      <c r="I237" s="10" t="s">
        <v>18</v>
      </c>
      <c r="J237" s="10" t="s">
        <v>31</v>
      </c>
      <c r="K237" s="10" t="s">
        <v>16</v>
      </c>
      <c r="L237" s="10" t="s">
        <v>17</v>
      </c>
      <c r="M237" s="10" t="s">
        <v>17</v>
      </c>
      <c r="N237" s="10" t="s">
        <v>17</v>
      </c>
      <c r="O237" s="10" t="s">
        <v>16</v>
      </c>
      <c r="P237" s="10" t="s">
        <v>26</v>
      </c>
      <c r="Q237" s="10" t="s">
        <v>26</v>
      </c>
      <c r="R237" s="10" t="s">
        <v>26</v>
      </c>
      <c r="S237" s="10" t="s">
        <v>22</v>
      </c>
      <c r="T237" s="10" t="s">
        <v>16</v>
      </c>
      <c r="U237" s="10" t="s">
        <v>21</v>
      </c>
      <c r="V237" s="10" t="s">
        <v>21</v>
      </c>
      <c r="W237" s="10" t="s">
        <v>16</v>
      </c>
      <c r="X237" s="10" t="s">
        <v>17</v>
      </c>
      <c r="Y237" s="10" t="s">
        <v>26</v>
      </c>
      <c r="Z237" s="10" t="s">
        <v>16</v>
      </c>
      <c r="AA237" s="11" t="s">
        <v>15</v>
      </c>
    </row>
    <row r="238" spans="1:27" x14ac:dyDescent="0.3">
      <c r="A238" s="6">
        <v>41878</v>
      </c>
      <c r="B238" s="7">
        <v>34</v>
      </c>
      <c r="C238" s="7" t="s">
        <v>27</v>
      </c>
      <c r="D238" s="7" t="s">
        <v>30</v>
      </c>
      <c r="E238" s="7" t="s">
        <v>15</v>
      </c>
      <c r="F238" s="7" t="s">
        <v>16</v>
      </c>
      <c r="G238" s="7" t="s">
        <v>17</v>
      </c>
      <c r="H238" s="7" t="s">
        <v>16</v>
      </c>
      <c r="I238" s="7" t="s">
        <v>15</v>
      </c>
      <c r="J238" s="7"/>
      <c r="K238" s="7" t="s">
        <v>16</v>
      </c>
      <c r="L238" s="7" t="s">
        <v>17</v>
      </c>
      <c r="M238" s="7" t="s">
        <v>16</v>
      </c>
      <c r="N238" s="7" t="s">
        <v>16</v>
      </c>
      <c r="O238" s="7" t="s">
        <v>16</v>
      </c>
      <c r="P238" s="7" t="s">
        <v>16</v>
      </c>
      <c r="Q238" s="7" t="s">
        <v>17</v>
      </c>
      <c r="R238" s="7" t="s">
        <v>29</v>
      </c>
      <c r="S238" s="7" t="s">
        <v>16</v>
      </c>
      <c r="T238" s="7" t="s">
        <v>16</v>
      </c>
      <c r="U238" s="7" t="s">
        <v>21</v>
      </c>
      <c r="V238" s="7" t="s">
        <v>17</v>
      </c>
      <c r="W238" s="7" t="s">
        <v>16</v>
      </c>
      <c r="X238" s="7" t="s">
        <v>17</v>
      </c>
      <c r="Y238" s="7" t="s">
        <v>16</v>
      </c>
      <c r="Z238" s="7" t="s">
        <v>17</v>
      </c>
      <c r="AA238" s="8" t="s">
        <v>15</v>
      </c>
    </row>
    <row r="239" spans="1:27" x14ac:dyDescent="0.3">
      <c r="A239" s="9">
        <v>41878</v>
      </c>
      <c r="B239" s="10">
        <v>37</v>
      </c>
      <c r="C239" s="10" t="s">
        <v>12</v>
      </c>
      <c r="D239" s="10" t="s">
        <v>13</v>
      </c>
      <c r="E239" s="10" t="s">
        <v>51</v>
      </c>
      <c r="F239" s="10" t="s">
        <v>16</v>
      </c>
      <c r="G239" s="10" t="s">
        <v>17</v>
      </c>
      <c r="H239" s="10" t="s">
        <v>17</v>
      </c>
      <c r="I239" s="10" t="s">
        <v>36</v>
      </c>
      <c r="J239" s="10" t="s">
        <v>25</v>
      </c>
      <c r="K239" s="10" t="s">
        <v>16</v>
      </c>
      <c r="L239" s="10" t="s">
        <v>16</v>
      </c>
      <c r="M239" s="10" t="s">
        <v>17</v>
      </c>
      <c r="N239" s="10" t="s">
        <v>17</v>
      </c>
      <c r="O239" s="10" t="s">
        <v>17</v>
      </c>
      <c r="P239" s="10" t="s">
        <v>17</v>
      </c>
      <c r="Q239" s="10" t="s">
        <v>17</v>
      </c>
      <c r="R239" s="10" t="s">
        <v>20</v>
      </c>
      <c r="S239" s="10" t="s">
        <v>16</v>
      </c>
      <c r="T239" s="10" t="s">
        <v>16</v>
      </c>
      <c r="U239" s="10" t="s">
        <v>21</v>
      </c>
      <c r="V239" s="10" t="s">
        <v>21</v>
      </c>
      <c r="W239" s="10" t="s">
        <v>16</v>
      </c>
      <c r="X239" s="10" t="s">
        <v>22</v>
      </c>
      <c r="Y239" s="10" t="s">
        <v>17</v>
      </c>
      <c r="Z239" s="10" t="s">
        <v>16</v>
      </c>
      <c r="AA239" s="11" t="s">
        <v>15</v>
      </c>
    </row>
    <row r="240" spans="1:27" x14ac:dyDescent="0.3">
      <c r="A240" s="6">
        <v>41878</v>
      </c>
      <c r="B240" s="7">
        <v>28</v>
      </c>
      <c r="C240" s="7" t="s">
        <v>12</v>
      </c>
      <c r="D240" s="7" t="s">
        <v>28</v>
      </c>
      <c r="E240" s="7" t="s">
        <v>15</v>
      </c>
      <c r="F240" s="7" t="s">
        <v>16</v>
      </c>
      <c r="G240" s="7" t="s">
        <v>17</v>
      </c>
      <c r="H240" s="7" t="s">
        <v>17</v>
      </c>
      <c r="I240" s="7" t="s">
        <v>36</v>
      </c>
      <c r="J240" s="7"/>
      <c r="K240" s="7" t="s">
        <v>16</v>
      </c>
      <c r="L240" s="7" t="s">
        <v>16</v>
      </c>
      <c r="M240" s="7" t="s">
        <v>17</v>
      </c>
      <c r="N240" s="7" t="s">
        <v>17</v>
      </c>
      <c r="O240" s="7" t="s">
        <v>17</v>
      </c>
      <c r="P240" s="7" t="s">
        <v>17</v>
      </c>
      <c r="Q240" s="7" t="s">
        <v>17</v>
      </c>
      <c r="R240" s="7" t="s">
        <v>26</v>
      </c>
      <c r="S240" s="7" t="s">
        <v>16</v>
      </c>
      <c r="T240" s="7" t="s">
        <v>16</v>
      </c>
      <c r="U240" s="7" t="s">
        <v>21</v>
      </c>
      <c r="V240" s="7" t="s">
        <v>17</v>
      </c>
      <c r="W240" s="7" t="s">
        <v>16</v>
      </c>
      <c r="X240" s="7" t="s">
        <v>16</v>
      </c>
      <c r="Y240" s="7" t="s">
        <v>16</v>
      </c>
      <c r="Z240" s="7" t="s">
        <v>17</v>
      </c>
      <c r="AA240" s="8" t="s">
        <v>15</v>
      </c>
    </row>
    <row r="241" spans="1:27" x14ac:dyDescent="0.3">
      <c r="A241" s="9">
        <v>41878</v>
      </c>
      <c r="B241" s="10">
        <v>22</v>
      </c>
      <c r="C241" s="10" t="s">
        <v>27</v>
      </c>
      <c r="D241" s="10" t="s">
        <v>120</v>
      </c>
      <c r="E241" s="10" t="s">
        <v>15</v>
      </c>
      <c r="F241" s="10" t="s">
        <v>16</v>
      </c>
      <c r="G241" s="10" t="s">
        <v>16</v>
      </c>
      <c r="H241" s="10" t="s">
        <v>16</v>
      </c>
      <c r="I241" s="10" t="s">
        <v>15</v>
      </c>
      <c r="J241" s="10"/>
      <c r="K241" s="10" t="s">
        <v>16</v>
      </c>
      <c r="L241" s="10" t="s">
        <v>17</v>
      </c>
      <c r="M241" s="10" t="s">
        <v>26</v>
      </c>
      <c r="N241" s="10" t="s">
        <v>16</v>
      </c>
      <c r="O241" s="10" t="s">
        <v>16</v>
      </c>
      <c r="P241" s="10" t="s">
        <v>16</v>
      </c>
      <c r="Q241" s="10" t="s">
        <v>26</v>
      </c>
      <c r="R241" s="10" t="s">
        <v>26</v>
      </c>
      <c r="S241" s="10" t="s">
        <v>16</v>
      </c>
      <c r="T241" s="10" t="s">
        <v>16</v>
      </c>
      <c r="U241" s="10" t="s">
        <v>21</v>
      </c>
      <c r="V241" s="10" t="s">
        <v>17</v>
      </c>
      <c r="W241" s="10" t="s">
        <v>22</v>
      </c>
      <c r="X241" s="10" t="s">
        <v>22</v>
      </c>
      <c r="Y241" s="10" t="s">
        <v>16</v>
      </c>
      <c r="Z241" s="10" t="s">
        <v>16</v>
      </c>
      <c r="AA241" s="11" t="s">
        <v>15</v>
      </c>
    </row>
    <row r="242" spans="1:27" x14ac:dyDescent="0.3">
      <c r="A242" s="6">
        <v>41878</v>
      </c>
      <c r="B242" s="7">
        <v>34</v>
      </c>
      <c r="C242" s="7" t="s">
        <v>27</v>
      </c>
      <c r="D242" s="7" t="s">
        <v>13</v>
      </c>
      <c r="E242" s="7" t="s">
        <v>73</v>
      </c>
      <c r="F242" s="7" t="s">
        <v>16</v>
      </c>
      <c r="G242" s="7" t="s">
        <v>17</v>
      </c>
      <c r="H242" s="7" t="s">
        <v>17</v>
      </c>
      <c r="I242" s="7" t="s">
        <v>36</v>
      </c>
      <c r="J242" s="7"/>
      <c r="K242" s="7" t="s">
        <v>16</v>
      </c>
      <c r="L242" s="7" t="s">
        <v>17</v>
      </c>
      <c r="M242" s="7" t="s">
        <v>16</v>
      </c>
      <c r="N242" s="7" t="s">
        <v>16</v>
      </c>
      <c r="O242" s="7" t="s">
        <v>16</v>
      </c>
      <c r="P242" s="7" t="s">
        <v>16</v>
      </c>
      <c r="Q242" s="7" t="s">
        <v>26</v>
      </c>
      <c r="R242" s="7" t="s">
        <v>29</v>
      </c>
      <c r="S242" s="7" t="s">
        <v>22</v>
      </c>
      <c r="T242" s="7" t="s">
        <v>16</v>
      </c>
      <c r="U242" s="7" t="s">
        <v>21</v>
      </c>
      <c r="V242" s="7" t="s">
        <v>21</v>
      </c>
      <c r="W242" s="7" t="s">
        <v>16</v>
      </c>
      <c r="X242" s="7" t="s">
        <v>22</v>
      </c>
      <c r="Y242" s="7" t="s">
        <v>16</v>
      </c>
      <c r="Z242" s="7" t="s">
        <v>17</v>
      </c>
      <c r="AA242" s="8" t="s">
        <v>15</v>
      </c>
    </row>
    <row r="243" spans="1:27" x14ac:dyDescent="0.3">
      <c r="A243" s="9">
        <v>41878</v>
      </c>
      <c r="B243" s="10">
        <v>33</v>
      </c>
      <c r="C243" s="10" t="s">
        <v>27</v>
      </c>
      <c r="D243" s="10" t="s">
        <v>13</v>
      </c>
      <c r="E243" s="10" t="s">
        <v>41</v>
      </c>
      <c r="F243" s="10" t="s">
        <v>16</v>
      </c>
      <c r="G243" s="10" t="s">
        <v>17</v>
      </c>
      <c r="H243" s="10" t="s">
        <v>17</v>
      </c>
      <c r="I243" s="10" t="s">
        <v>36</v>
      </c>
      <c r="J243" s="10" t="s">
        <v>31</v>
      </c>
      <c r="K243" s="10" t="s">
        <v>16</v>
      </c>
      <c r="L243" s="10" t="s">
        <v>17</v>
      </c>
      <c r="M243" s="10" t="s">
        <v>17</v>
      </c>
      <c r="N243" s="10" t="s">
        <v>17</v>
      </c>
      <c r="O243" s="10" t="s">
        <v>17</v>
      </c>
      <c r="P243" s="10" t="s">
        <v>17</v>
      </c>
      <c r="Q243" s="10" t="s">
        <v>17</v>
      </c>
      <c r="R243" s="10" t="s">
        <v>20</v>
      </c>
      <c r="S243" s="10" t="s">
        <v>16</v>
      </c>
      <c r="T243" s="10" t="s">
        <v>16</v>
      </c>
      <c r="U243" s="10" t="s">
        <v>21</v>
      </c>
      <c r="V243" s="10" t="s">
        <v>17</v>
      </c>
      <c r="W243" s="10" t="s">
        <v>16</v>
      </c>
      <c r="X243" s="10" t="s">
        <v>16</v>
      </c>
      <c r="Y243" s="10" t="s">
        <v>26</v>
      </c>
      <c r="Z243" s="10" t="s">
        <v>16</v>
      </c>
      <c r="AA243" s="11" t="s">
        <v>15</v>
      </c>
    </row>
    <row r="244" spans="1:27" x14ac:dyDescent="0.3">
      <c r="A244" s="6">
        <v>41878</v>
      </c>
      <c r="B244" s="7">
        <v>25</v>
      </c>
      <c r="C244" s="7" t="s">
        <v>27</v>
      </c>
      <c r="D244" s="7" t="s">
        <v>105</v>
      </c>
      <c r="E244" s="7" t="s">
        <v>15</v>
      </c>
      <c r="F244" s="7" t="s">
        <v>16</v>
      </c>
      <c r="G244" s="7" t="s">
        <v>16</v>
      </c>
      <c r="H244" s="7" t="s">
        <v>16</v>
      </c>
      <c r="I244" s="7" t="s">
        <v>15</v>
      </c>
      <c r="J244" s="7"/>
      <c r="K244" s="7" t="s">
        <v>16</v>
      </c>
      <c r="L244" s="7" t="s">
        <v>17</v>
      </c>
      <c r="M244" s="7" t="s">
        <v>16</v>
      </c>
      <c r="N244" s="7" t="s">
        <v>16</v>
      </c>
      <c r="O244" s="7" t="s">
        <v>16</v>
      </c>
      <c r="P244" s="7" t="s">
        <v>16</v>
      </c>
      <c r="Q244" s="7" t="s">
        <v>17</v>
      </c>
      <c r="R244" s="7" t="s">
        <v>29</v>
      </c>
      <c r="S244" s="7" t="s">
        <v>22</v>
      </c>
      <c r="T244" s="7" t="s">
        <v>16</v>
      </c>
      <c r="U244" s="7" t="s">
        <v>21</v>
      </c>
      <c r="V244" s="7" t="s">
        <v>17</v>
      </c>
      <c r="W244" s="7" t="s">
        <v>16</v>
      </c>
      <c r="X244" s="7" t="s">
        <v>17</v>
      </c>
      <c r="Y244" s="7" t="s">
        <v>16</v>
      </c>
      <c r="Z244" s="7" t="s">
        <v>16</v>
      </c>
      <c r="AA244" s="8" t="s">
        <v>15</v>
      </c>
    </row>
    <row r="245" spans="1:27" x14ac:dyDescent="0.3">
      <c r="A245" s="9">
        <v>41878</v>
      </c>
      <c r="B245" s="10">
        <v>27</v>
      </c>
      <c r="C245" s="10" t="s">
        <v>27</v>
      </c>
      <c r="D245" s="10" t="s">
        <v>13</v>
      </c>
      <c r="E245" s="10" t="s">
        <v>84</v>
      </c>
      <c r="F245" s="10" t="s">
        <v>16</v>
      </c>
      <c r="G245" s="10" t="s">
        <v>16</v>
      </c>
      <c r="H245" s="10" t="s">
        <v>16</v>
      </c>
      <c r="I245" s="10" t="s">
        <v>33</v>
      </c>
      <c r="J245" s="10" t="s">
        <v>25</v>
      </c>
      <c r="K245" s="10" t="s">
        <v>17</v>
      </c>
      <c r="L245" s="10" t="s">
        <v>17</v>
      </c>
      <c r="M245" s="10" t="s">
        <v>17</v>
      </c>
      <c r="N245" s="10" t="s">
        <v>17</v>
      </c>
      <c r="O245" s="10" t="s">
        <v>26</v>
      </c>
      <c r="P245" s="10" t="s">
        <v>26</v>
      </c>
      <c r="Q245" s="10" t="s">
        <v>17</v>
      </c>
      <c r="R245" s="10" t="s">
        <v>20</v>
      </c>
      <c r="S245" s="10" t="s">
        <v>16</v>
      </c>
      <c r="T245" s="10" t="s">
        <v>16</v>
      </c>
      <c r="U245" s="10" t="s">
        <v>21</v>
      </c>
      <c r="V245" s="10" t="s">
        <v>17</v>
      </c>
      <c r="W245" s="10" t="s">
        <v>22</v>
      </c>
      <c r="X245" s="10" t="s">
        <v>22</v>
      </c>
      <c r="Y245" s="10" t="s">
        <v>17</v>
      </c>
      <c r="Z245" s="10" t="s">
        <v>16</v>
      </c>
      <c r="AA245" s="11" t="s">
        <v>15</v>
      </c>
    </row>
    <row r="246" spans="1:27" x14ac:dyDescent="0.3">
      <c r="A246" s="6">
        <v>41878</v>
      </c>
      <c r="B246" s="7">
        <v>40</v>
      </c>
      <c r="C246" s="7" t="s">
        <v>27</v>
      </c>
      <c r="D246" s="7" t="s">
        <v>13</v>
      </c>
      <c r="E246" s="7" t="s">
        <v>39</v>
      </c>
      <c r="F246" s="7" t="s">
        <v>16</v>
      </c>
      <c r="G246" s="7" t="s">
        <v>16</v>
      </c>
      <c r="H246" s="7" t="s">
        <v>17</v>
      </c>
      <c r="I246" s="7" t="s">
        <v>36</v>
      </c>
      <c r="J246" s="7" t="s">
        <v>25</v>
      </c>
      <c r="K246" s="7" t="s">
        <v>17</v>
      </c>
      <c r="L246" s="7" t="s">
        <v>17</v>
      </c>
      <c r="M246" s="7" t="s">
        <v>17</v>
      </c>
      <c r="N246" s="7" t="s">
        <v>17</v>
      </c>
      <c r="O246" s="7" t="s">
        <v>17</v>
      </c>
      <c r="P246" s="7" t="s">
        <v>17</v>
      </c>
      <c r="Q246" s="7" t="s">
        <v>17</v>
      </c>
      <c r="R246" s="7" t="s">
        <v>26</v>
      </c>
      <c r="S246" s="7" t="s">
        <v>17</v>
      </c>
      <c r="T246" s="7" t="s">
        <v>22</v>
      </c>
      <c r="U246" s="7" t="s">
        <v>16</v>
      </c>
      <c r="V246" s="7" t="s">
        <v>16</v>
      </c>
      <c r="W246" s="7" t="s">
        <v>16</v>
      </c>
      <c r="X246" s="7" t="s">
        <v>22</v>
      </c>
      <c r="Y246" s="7" t="s">
        <v>16</v>
      </c>
      <c r="Z246" s="7" t="s">
        <v>17</v>
      </c>
      <c r="AA246" s="8" t="s">
        <v>121</v>
      </c>
    </row>
    <row r="247" spans="1:27" x14ac:dyDescent="0.3">
      <c r="A247" s="9">
        <v>41878</v>
      </c>
      <c r="B247" s="10">
        <v>21</v>
      </c>
      <c r="C247" s="10" t="s">
        <v>27</v>
      </c>
      <c r="D247" s="10" t="s">
        <v>13</v>
      </c>
      <c r="E247" s="10" t="s">
        <v>122</v>
      </c>
      <c r="F247" s="10" t="s">
        <v>16</v>
      </c>
      <c r="G247" s="10" t="s">
        <v>16</v>
      </c>
      <c r="H247" s="10" t="s">
        <v>17</v>
      </c>
      <c r="I247" s="10" t="s">
        <v>18</v>
      </c>
      <c r="J247" s="10"/>
      <c r="K247" s="10" t="s">
        <v>16</v>
      </c>
      <c r="L247" s="10" t="s">
        <v>16</v>
      </c>
      <c r="M247" s="10" t="s">
        <v>26</v>
      </c>
      <c r="N247" s="10" t="s">
        <v>16</v>
      </c>
      <c r="O247" s="10" t="s">
        <v>16</v>
      </c>
      <c r="P247" s="10" t="s">
        <v>26</v>
      </c>
      <c r="Q247" s="10" t="s">
        <v>26</v>
      </c>
      <c r="R247" s="10" t="s">
        <v>26</v>
      </c>
      <c r="S247" s="10" t="s">
        <v>22</v>
      </c>
      <c r="T247" s="10" t="s">
        <v>16</v>
      </c>
      <c r="U247" s="10" t="s">
        <v>16</v>
      </c>
      <c r="V247" s="10" t="s">
        <v>16</v>
      </c>
      <c r="W247" s="10" t="s">
        <v>16</v>
      </c>
      <c r="X247" s="10" t="s">
        <v>22</v>
      </c>
      <c r="Y247" s="10" t="s">
        <v>26</v>
      </c>
      <c r="Z247" s="10" t="s">
        <v>16</v>
      </c>
      <c r="AA247" s="11" t="s">
        <v>15</v>
      </c>
    </row>
    <row r="248" spans="1:27" x14ac:dyDescent="0.3">
      <c r="A248" s="6">
        <v>41878</v>
      </c>
      <c r="B248" s="7">
        <v>29</v>
      </c>
      <c r="C248" s="7" t="s">
        <v>27</v>
      </c>
      <c r="D248" s="7" t="s">
        <v>30</v>
      </c>
      <c r="E248" s="7" t="s">
        <v>15</v>
      </c>
      <c r="F248" s="7" t="s">
        <v>16</v>
      </c>
      <c r="G248" s="7" t="s">
        <v>16</v>
      </c>
      <c r="H248" s="7" t="s">
        <v>16</v>
      </c>
      <c r="I248" s="7" t="s">
        <v>15</v>
      </c>
      <c r="J248" s="7"/>
      <c r="K248" s="7" t="s">
        <v>16</v>
      </c>
      <c r="L248" s="7" t="s">
        <v>16</v>
      </c>
      <c r="M248" s="7" t="s">
        <v>16</v>
      </c>
      <c r="N248" s="7" t="s">
        <v>16</v>
      </c>
      <c r="O248" s="7" t="s">
        <v>16</v>
      </c>
      <c r="P248" s="7" t="s">
        <v>16</v>
      </c>
      <c r="Q248" s="7" t="s">
        <v>17</v>
      </c>
      <c r="R248" s="7" t="s">
        <v>46</v>
      </c>
      <c r="S248" s="7" t="s">
        <v>16</v>
      </c>
      <c r="T248" s="7" t="s">
        <v>16</v>
      </c>
      <c r="U248" s="7" t="s">
        <v>17</v>
      </c>
      <c r="V248" s="7" t="s">
        <v>17</v>
      </c>
      <c r="W248" s="7" t="s">
        <v>22</v>
      </c>
      <c r="X248" s="7" t="s">
        <v>17</v>
      </c>
      <c r="Y248" s="7" t="s">
        <v>17</v>
      </c>
      <c r="Z248" s="7" t="s">
        <v>16</v>
      </c>
      <c r="AA248" s="8" t="s">
        <v>15</v>
      </c>
    </row>
    <row r="249" spans="1:27" x14ac:dyDescent="0.3">
      <c r="A249" s="9">
        <v>41878</v>
      </c>
      <c r="B249" s="10">
        <v>32</v>
      </c>
      <c r="C249" s="10" t="s">
        <v>27</v>
      </c>
      <c r="D249" s="10" t="s">
        <v>13</v>
      </c>
      <c r="E249" s="10" t="s">
        <v>51</v>
      </c>
      <c r="F249" s="10" t="s">
        <v>16</v>
      </c>
      <c r="G249" s="10" t="s">
        <v>17</v>
      </c>
      <c r="H249" s="10" t="s">
        <v>17</v>
      </c>
      <c r="I249" s="10" t="s">
        <v>36</v>
      </c>
      <c r="J249" s="10"/>
      <c r="K249" s="10" t="s">
        <v>17</v>
      </c>
      <c r="L249" s="10" t="s">
        <v>17</v>
      </c>
      <c r="M249" s="10" t="s">
        <v>16</v>
      </c>
      <c r="N249" s="10" t="s">
        <v>16</v>
      </c>
      <c r="O249" s="10" t="s">
        <v>16</v>
      </c>
      <c r="P249" s="10" t="s">
        <v>16</v>
      </c>
      <c r="Q249" s="10" t="s">
        <v>26</v>
      </c>
      <c r="R249" s="10" t="s">
        <v>26</v>
      </c>
      <c r="S249" s="10" t="s">
        <v>22</v>
      </c>
      <c r="T249" s="10" t="s">
        <v>16</v>
      </c>
      <c r="U249" s="10" t="s">
        <v>17</v>
      </c>
      <c r="V249" s="10" t="s">
        <v>17</v>
      </c>
      <c r="W249" s="10" t="s">
        <v>16</v>
      </c>
      <c r="X249" s="10" t="s">
        <v>17</v>
      </c>
      <c r="Y249" s="10" t="s">
        <v>26</v>
      </c>
      <c r="Z249" s="10" t="s">
        <v>16</v>
      </c>
      <c r="AA249" s="11" t="s">
        <v>15</v>
      </c>
    </row>
    <row r="250" spans="1:27" x14ac:dyDescent="0.3">
      <c r="A250" s="6">
        <v>41878</v>
      </c>
      <c r="B250" s="7">
        <v>29</v>
      </c>
      <c r="C250" s="7" t="s">
        <v>12</v>
      </c>
      <c r="D250" s="7" t="s">
        <v>13</v>
      </c>
      <c r="E250" s="7" t="s">
        <v>50</v>
      </c>
      <c r="F250" s="7" t="s">
        <v>16</v>
      </c>
      <c r="G250" s="7" t="s">
        <v>17</v>
      </c>
      <c r="H250" s="7" t="s">
        <v>17</v>
      </c>
      <c r="I250" s="7" t="s">
        <v>24</v>
      </c>
      <c r="J250" s="7" t="s">
        <v>43</v>
      </c>
      <c r="K250" s="7" t="s">
        <v>17</v>
      </c>
      <c r="L250" s="7" t="s">
        <v>16</v>
      </c>
      <c r="M250" s="7" t="s">
        <v>17</v>
      </c>
      <c r="N250" s="7" t="s">
        <v>17</v>
      </c>
      <c r="O250" s="7" t="s">
        <v>17</v>
      </c>
      <c r="P250" s="7" t="s">
        <v>26</v>
      </c>
      <c r="Q250" s="7" t="s">
        <v>17</v>
      </c>
      <c r="R250" s="7" t="s">
        <v>26</v>
      </c>
      <c r="S250" s="7" t="s">
        <v>22</v>
      </c>
      <c r="T250" s="7" t="s">
        <v>16</v>
      </c>
      <c r="U250" s="7" t="s">
        <v>21</v>
      </c>
      <c r="V250" s="7" t="s">
        <v>16</v>
      </c>
      <c r="W250" s="7" t="s">
        <v>22</v>
      </c>
      <c r="X250" s="7" t="s">
        <v>17</v>
      </c>
      <c r="Y250" s="7" t="s">
        <v>26</v>
      </c>
      <c r="Z250" s="7" t="s">
        <v>16</v>
      </c>
      <c r="AA250" s="8" t="s">
        <v>15</v>
      </c>
    </row>
    <row r="251" spans="1:27" x14ac:dyDescent="0.3">
      <c r="A251" s="9">
        <v>41878</v>
      </c>
      <c r="B251" s="10">
        <v>23</v>
      </c>
      <c r="C251" s="10" t="s">
        <v>27</v>
      </c>
      <c r="D251" s="10" t="s">
        <v>13</v>
      </c>
      <c r="E251" s="10" t="s">
        <v>123</v>
      </c>
      <c r="F251" s="10" t="s">
        <v>16</v>
      </c>
      <c r="G251" s="10" t="s">
        <v>17</v>
      </c>
      <c r="H251" s="10" t="s">
        <v>17</v>
      </c>
      <c r="I251" s="10" t="s">
        <v>36</v>
      </c>
      <c r="J251" s="10" t="s">
        <v>31</v>
      </c>
      <c r="K251" s="10" t="s">
        <v>17</v>
      </c>
      <c r="L251" s="10" t="s">
        <v>16</v>
      </c>
      <c r="M251" s="10" t="s">
        <v>26</v>
      </c>
      <c r="N251" s="10" t="s">
        <v>16</v>
      </c>
      <c r="O251" s="10" t="s">
        <v>16</v>
      </c>
      <c r="P251" s="10" t="s">
        <v>26</v>
      </c>
      <c r="Q251" s="10" t="s">
        <v>17</v>
      </c>
      <c r="R251" s="10" t="s">
        <v>20</v>
      </c>
      <c r="S251" s="10" t="s">
        <v>22</v>
      </c>
      <c r="T251" s="10" t="s">
        <v>16</v>
      </c>
      <c r="U251" s="10" t="s">
        <v>21</v>
      </c>
      <c r="V251" s="10" t="s">
        <v>21</v>
      </c>
      <c r="W251" s="10" t="s">
        <v>16</v>
      </c>
      <c r="X251" s="10" t="s">
        <v>17</v>
      </c>
      <c r="Y251" s="10" t="s">
        <v>17</v>
      </c>
      <c r="Z251" s="10" t="s">
        <v>16</v>
      </c>
      <c r="AA251" s="11" t="s">
        <v>15</v>
      </c>
    </row>
    <row r="252" spans="1:27" x14ac:dyDescent="0.3">
      <c r="A252" s="6">
        <v>41878</v>
      </c>
      <c r="B252" s="7">
        <v>28</v>
      </c>
      <c r="C252" s="7" t="s">
        <v>27</v>
      </c>
      <c r="D252" s="7" t="s">
        <v>13</v>
      </c>
      <c r="E252" s="7" t="s">
        <v>84</v>
      </c>
      <c r="F252" s="7" t="s">
        <v>16</v>
      </c>
      <c r="G252" s="7" t="s">
        <v>17</v>
      </c>
      <c r="H252" s="7" t="s">
        <v>16</v>
      </c>
      <c r="I252" s="7" t="s">
        <v>15</v>
      </c>
      <c r="J252" s="7" t="s">
        <v>34</v>
      </c>
      <c r="K252" s="7" t="s">
        <v>16</v>
      </c>
      <c r="L252" s="7" t="s">
        <v>17</v>
      </c>
      <c r="M252" s="7" t="s">
        <v>17</v>
      </c>
      <c r="N252" s="7" t="s">
        <v>16</v>
      </c>
      <c r="O252" s="7" t="s">
        <v>16</v>
      </c>
      <c r="P252" s="7" t="s">
        <v>26</v>
      </c>
      <c r="Q252" s="7" t="s">
        <v>17</v>
      </c>
      <c r="R252" s="7" t="s">
        <v>20</v>
      </c>
      <c r="S252" s="7" t="s">
        <v>16</v>
      </c>
      <c r="T252" s="7" t="s">
        <v>16</v>
      </c>
      <c r="U252" s="7" t="s">
        <v>21</v>
      </c>
      <c r="V252" s="7" t="s">
        <v>17</v>
      </c>
      <c r="W252" s="7" t="s">
        <v>16</v>
      </c>
      <c r="X252" s="7" t="s">
        <v>22</v>
      </c>
      <c r="Y252" s="7" t="s">
        <v>17</v>
      </c>
      <c r="Z252" s="7" t="s">
        <v>17</v>
      </c>
      <c r="AA252" s="8" t="s">
        <v>15</v>
      </c>
    </row>
    <row r="253" spans="1:27" x14ac:dyDescent="0.3">
      <c r="A253" s="9">
        <v>41878</v>
      </c>
      <c r="B253" s="10">
        <v>31</v>
      </c>
      <c r="C253" s="10" t="s">
        <v>27</v>
      </c>
      <c r="D253" s="10" t="s">
        <v>13</v>
      </c>
      <c r="E253" s="10" t="s">
        <v>41</v>
      </c>
      <c r="F253" s="10" t="s">
        <v>16</v>
      </c>
      <c r="G253" s="10" t="s">
        <v>17</v>
      </c>
      <c r="H253" s="10" t="s">
        <v>17</v>
      </c>
      <c r="I253" s="10" t="s">
        <v>24</v>
      </c>
      <c r="J253" s="10" t="s">
        <v>34</v>
      </c>
      <c r="K253" s="10" t="s">
        <v>17</v>
      </c>
      <c r="L253" s="10" t="s">
        <v>17</v>
      </c>
      <c r="M253" s="10" t="s">
        <v>17</v>
      </c>
      <c r="N253" s="10" t="s">
        <v>17</v>
      </c>
      <c r="O253" s="10" t="s">
        <v>17</v>
      </c>
      <c r="P253" s="10" t="s">
        <v>26</v>
      </c>
      <c r="Q253" s="10" t="s">
        <v>17</v>
      </c>
      <c r="R253" s="10" t="s">
        <v>46</v>
      </c>
      <c r="S253" s="10" t="s">
        <v>16</v>
      </c>
      <c r="T253" s="10" t="s">
        <v>16</v>
      </c>
      <c r="U253" s="10" t="s">
        <v>21</v>
      </c>
      <c r="V253" s="10" t="s">
        <v>17</v>
      </c>
      <c r="W253" s="10" t="s">
        <v>16</v>
      </c>
      <c r="X253" s="10" t="s">
        <v>22</v>
      </c>
      <c r="Y253" s="10" t="s">
        <v>17</v>
      </c>
      <c r="Z253" s="10" t="s">
        <v>16</v>
      </c>
      <c r="AA253" s="11" t="s">
        <v>15</v>
      </c>
    </row>
    <row r="254" spans="1:27" x14ac:dyDescent="0.3">
      <c r="A254" s="6">
        <v>41878</v>
      </c>
      <c r="B254" s="7">
        <v>27</v>
      </c>
      <c r="C254" s="7" t="s">
        <v>27</v>
      </c>
      <c r="D254" s="7" t="s">
        <v>30</v>
      </c>
      <c r="E254" s="7" t="s">
        <v>15</v>
      </c>
      <c r="F254" s="7" t="s">
        <v>16</v>
      </c>
      <c r="G254" s="7" t="s">
        <v>16</v>
      </c>
      <c r="H254" s="7" t="s">
        <v>16</v>
      </c>
      <c r="I254" s="7" t="s">
        <v>15</v>
      </c>
      <c r="J254" s="7" t="s">
        <v>34</v>
      </c>
      <c r="K254" s="7" t="s">
        <v>16</v>
      </c>
      <c r="L254" s="7" t="s">
        <v>16</v>
      </c>
      <c r="M254" s="7" t="s">
        <v>26</v>
      </c>
      <c r="N254" s="7" t="s">
        <v>19</v>
      </c>
      <c r="O254" s="7" t="s">
        <v>26</v>
      </c>
      <c r="P254" s="7" t="s">
        <v>26</v>
      </c>
      <c r="Q254" s="7" t="s">
        <v>16</v>
      </c>
      <c r="R254" s="7" t="s">
        <v>46</v>
      </c>
      <c r="S254" s="7" t="s">
        <v>22</v>
      </c>
      <c r="T254" s="7" t="s">
        <v>22</v>
      </c>
      <c r="U254" s="7" t="s">
        <v>17</v>
      </c>
      <c r="V254" s="7" t="s">
        <v>17</v>
      </c>
      <c r="W254" s="7" t="s">
        <v>16</v>
      </c>
      <c r="X254" s="7" t="s">
        <v>16</v>
      </c>
      <c r="Y254" s="7" t="s">
        <v>26</v>
      </c>
      <c r="Z254" s="7" t="s">
        <v>16</v>
      </c>
      <c r="AA254" s="8" t="s">
        <v>15</v>
      </c>
    </row>
    <row r="255" spans="1:27" x14ac:dyDescent="0.3">
      <c r="A255" s="9">
        <v>41878</v>
      </c>
      <c r="B255" s="10">
        <v>24</v>
      </c>
      <c r="C255" s="10" t="s">
        <v>27</v>
      </c>
      <c r="D255" s="10" t="s">
        <v>13</v>
      </c>
      <c r="E255" s="10" t="s">
        <v>114</v>
      </c>
      <c r="F255" s="10" t="s">
        <v>16</v>
      </c>
      <c r="G255" s="10" t="s">
        <v>16</v>
      </c>
      <c r="H255" s="10" t="s">
        <v>16</v>
      </c>
      <c r="I255" s="10" t="s">
        <v>36</v>
      </c>
      <c r="J255" s="10"/>
      <c r="K255" s="10" t="s">
        <v>16</v>
      </c>
      <c r="L255" s="10" t="s">
        <v>17</v>
      </c>
      <c r="M255" s="10" t="s">
        <v>26</v>
      </c>
      <c r="N255" s="10" t="s">
        <v>16</v>
      </c>
      <c r="O255" s="10" t="s">
        <v>26</v>
      </c>
      <c r="P255" s="10" t="s">
        <v>26</v>
      </c>
      <c r="Q255" s="10" t="s">
        <v>26</v>
      </c>
      <c r="R255" s="10" t="s">
        <v>26</v>
      </c>
      <c r="S255" s="10" t="s">
        <v>16</v>
      </c>
      <c r="T255" s="10" t="s">
        <v>16</v>
      </c>
      <c r="U255" s="10" t="s">
        <v>17</v>
      </c>
      <c r="V255" s="10" t="s">
        <v>17</v>
      </c>
      <c r="W255" s="10" t="s">
        <v>22</v>
      </c>
      <c r="X255" s="10" t="s">
        <v>22</v>
      </c>
      <c r="Y255" s="10" t="s">
        <v>26</v>
      </c>
      <c r="Z255" s="10" t="s">
        <v>16</v>
      </c>
      <c r="AA255" s="11" t="s">
        <v>15</v>
      </c>
    </row>
    <row r="256" spans="1:27" x14ac:dyDescent="0.3">
      <c r="A256" s="6">
        <v>41878</v>
      </c>
      <c r="B256" s="7">
        <v>29</v>
      </c>
      <c r="C256" s="7" t="s">
        <v>27</v>
      </c>
      <c r="D256" s="7" t="s">
        <v>28</v>
      </c>
      <c r="E256" s="7" t="s">
        <v>15</v>
      </c>
      <c r="F256" s="7" t="s">
        <v>16</v>
      </c>
      <c r="G256" s="7" t="s">
        <v>16</v>
      </c>
      <c r="H256" s="7" t="s">
        <v>16</v>
      </c>
      <c r="I256" s="7" t="s">
        <v>18</v>
      </c>
      <c r="J256" s="7"/>
      <c r="K256" s="7" t="s">
        <v>16</v>
      </c>
      <c r="L256" s="7" t="s">
        <v>17</v>
      </c>
      <c r="M256" s="7" t="s">
        <v>16</v>
      </c>
      <c r="N256" s="7" t="s">
        <v>16</v>
      </c>
      <c r="O256" s="7" t="s">
        <v>16</v>
      </c>
      <c r="P256" s="7" t="s">
        <v>16</v>
      </c>
      <c r="Q256" s="7" t="s">
        <v>26</v>
      </c>
      <c r="R256" s="7" t="s">
        <v>29</v>
      </c>
      <c r="S256" s="7" t="s">
        <v>17</v>
      </c>
      <c r="T256" s="7" t="s">
        <v>16</v>
      </c>
      <c r="U256" s="7" t="s">
        <v>16</v>
      </c>
      <c r="V256" s="7" t="s">
        <v>16</v>
      </c>
      <c r="W256" s="7" t="s">
        <v>16</v>
      </c>
      <c r="X256" s="7" t="s">
        <v>22</v>
      </c>
      <c r="Y256" s="7" t="s">
        <v>26</v>
      </c>
      <c r="Z256" s="7" t="s">
        <v>16</v>
      </c>
      <c r="AA256" s="8" t="s">
        <v>15</v>
      </c>
    </row>
    <row r="257" spans="1:27" x14ac:dyDescent="0.3">
      <c r="A257" s="9">
        <v>41878</v>
      </c>
      <c r="B257" s="10">
        <v>23</v>
      </c>
      <c r="C257" s="10" t="s">
        <v>12</v>
      </c>
      <c r="D257" s="10" t="s">
        <v>30</v>
      </c>
      <c r="E257" s="10" t="s">
        <v>15</v>
      </c>
      <c r="F257" s="10" t="s">
        <v>16</v>
      </c>
      <c r="G257" s="10" t="s">
        <v>16</v>
      </c>
      <c r="H257" s="10" t="s">
        <v>17</v>
      </c>
      <c r="I257" s="10" t="s">
        <v>36</v>
      </c>
      <c r="J257" s="10"/>
      <c r="K257" s="10" t="s">
        <v>16</v>
      </c>
      <c r="L257" s="10" t="s">
        <v>17</v>
      </c>
      <c r="M257" s="10" t="s">
        <v>26</v>
      </c>
      <c r="N257" s="10" t="s">
        <v>19</v>
      </c>
      <c r="O257" s="10" t="s">
        <v>26</v>
      </c>
      <c r="P257" s="10" t="s">
        <v>26</v>
      </c>
      <c r="Q257" s="10" t="s">
        <v>26</v>
      </c>
      <c r="R257" s="10" t="s">
        <v>26</v>
      </c>
      <c r="S257" s="10" t="s">
        <v>22</v>
      </c>
      <c r="T257" s="10" t="s">
        <v>22</v>
      </c>
      <c r="U257" s="10" t="s">
        <v>21</v>
      </c>
      <c r="V257" s="10" t="s">
        <v>21</v>
      </c>
      <c r="W257" s="10" t="s">
        <v>16</v>
      </c>
      <c r="X257" s="10" t="s">
        <v>22</v>
      </c>
      <c r="Y257" s="10" t="s">
        <v>17</v>
      </c>
      <c r="Z257" s="10" t="s">
        <v>16</v>
      </c>
      <c r="AA257" s="11" t="s">
        <v>15</v>
      </c>
    </row>
    <row r="258" spans="1:27" x14ac:dyDescent="0.3">
      <c r="A258" s="6">
        <v>41878</v>
      </c>
      <c r="B258" s="7">
        <v>42</v>
      </c>
      <c r="C258" s="7" t="s">
        <v>27</v>
      </c>
      <c r="D258" s="7" t="s">
        <v>13</v>
      </c>
      <c r="E258" s="7" t="s">
        <v>57</v>
      </c>
      <c r="F258" s="7" t="s">
        <v>16</v>
      </c>
      <c r="G258" s="7" t="s">
        <v>16</v>
      </c>
      <c r="H258" s="7" t="s">
        <v>16</v>
      </c>
      <c r="I258" s="7" t="s">
        <v>33</v>
      </c>
      <c r="J258" s="7"/>
      <c r="K258" s="7" t="s">
        <v>17</v>
      </c>
      <c r="L258" s="7" t="s">
        <v>17</v>
      </c>
      <c r="M258" s="7" t="s">
        <v>16</v>
      </c>
      <c r="N258" s="7" t="s">
        <v>17</v>
      </c>
      <c r="O258" s="7" t="s">
        <v>16</v>
      </c>
      <c r="P258" s="7" t="s">
        <v>17</v>
      </c>
      <c r="Q258" s="7" t="s">
        <v>26</v>
      </c>
      <c r="R258" s="7" t="s">
        <v>20</v>
      </c>
      <c r="S258" s="7" t="s">
        <v>16</v>
      </c>
      <c r="T258" s="7" t="s">
        <v>16</v>
      </c>
      <c r="U258" s="7" t="s">
        <v>21</v>
      </c>
      <c r="V258" s="7" t="s">
        <v>17</v>
      </c>
      <c r="W258" s="7" t="s">
        <v>16</v>
      </c>
      <c r="X258" s="7" t="s">
        <v>16</v>
      </c>
      <c r="Y258" s="7" t="s">
        <v>17</v>
      </c>
      <c r="Z258" s="7" t="s">
        <v>16</v>
      </c>
      <c r="AA258" s="8" t="s">
        <v>124</v>
      </c>
    </row>
    <row r="259" spans="1:27" x14ac:dyDescent="0.3">
      <c r="A259" s="9">
        <v>41878</v>
      </c>
      <c r="B259" s="10">
        <v>24</v>
      </c>
      <c r="C259" s="10" t="s">
        <v>27</v>
      </c>
      <c r="D259" s="10" t="s">
        <v>30</v>
      </c>
      <c r="E259" s="10" t="s">
        <v>15</v>
      </c>
      <c r="F259" s="10" t="s">
        <v>16</v>
      </c>
      <c r="G259" s="10" t="s">
        <v>16</v>
      </c>
      <c r="H259" s="10" t="s">
        <v>16</v>
      </c>
      <c r="I259" s="10" t="s">
        <v>15</v>
      </c>
      <c r="J259" s="10"/>
      <c r="K259" s="10" t="s">
        <v>16</v>
      </c>
      <c r="L259" s="10" t="s">
        <v>17</v>
      </c>
      <c r="M259" s="10" t="s">
        <v>16</v>
      </c>
      <c r="N259" s="10" t="s">
        <v>16</v>
      </c>
      <c r="O259" s="10" t="s">
        <v>16</v>
      </c>
      <c r="P259" s="10" t="s">
        <v>16</v>
      </c>
      <c r="Q259" s="10" t="s">
        <v>26</v>
      </c>
      <c r="R259" s="10" t="s">
        <v>26</v>
      </c>
      <c r="S259" s="10" t="s">
        <v>17</v>
      </c>
      <c r="T259" s="10" t="s">
        <v>16</v>
      </c>
      <c r="U259" s="10" t="s">
        <v>21</v>
      </c>
      <c r="V259" s="10" t="s">
        <v>21</v>
      </c>
      <c r="W259" s="10" t="s">
        <v>16</v>
      </c>
      <c r="X259" s="10" t="s">
        <v>17</v>
      </c>
      <c r="Y259" s="10" t="s">
        <v>16</v>
      </c>
      <c r="Z259" s="10" t="s">
        <v>16</v>
      </c>
      <c r="AA259" s="11" t="s">
        <v>15</v>
      </c>
    </row>
    <row r="260" spans="1:27" x14ac:dyDescent="0.3">
      <c r="A260" s="6">
        <v>41878</v>
      </c>
      <c r="B260" s="7">
        <v>25</v>
      </c>
      <c r="C260" s="7" t="s">
        <v>27</v>
      </c>
      <c r="D260" s="7" t="s">
        <v>68</v>
      </c>
      <c r="E260" s="7" t="s">
        <v>15</v>
      </c>
      <c r="F260" s="7" t="s">
        <v>16</v>
      </c>
      <c r="G260" s="7" t="s">
        <v>17</v>
      </c>
      <c r="H260" s="7" t="s">
        <v>17</v>
      </c>
      <c r="I260" s="7" t="s">
        <v>18</v>
      </c>
      <c r="J260" s="7"/>
      <c r="K260" s="7" t="s">
        <v>16</v>
      </c>
      <c r="L260" s="7" t="s">
        <v>17</v>
      </c>
      <c r="M260" s="7" t="s">
        <v>16</v>
      </c>
      <c r="N260" s="7" t="s">
        <v>17</v>
      </c>
      <c r="O260" s="7" t="s">
        <v>16</v>
      </c>
      <c r="P260" s="7" t="s">
        <v>16</v>
      </c>
      <c r="Q260" s="7" t="s">
        <v>16</v>
      </c>
      <c r="R260" s="7" t="s">
        <v>38</v>
      </c>
      <c r="S260" s="7" t="s">
        <v>17</v>
      </c>
      <c r="T260" s="7" t="s">
        <v>22</v>
      </c>
      <c r="U260" s="7" t="s">
        <v>16</v>
      </c>
      <c r="V260" s="7" t="s">
        <v>16</v>
      </c>
      <c r="W260" s="7" t="s">
        <v>16</v>
      </c>
      <c r="X260" s="7" t="s">
        <v>17</v>
      </c>
      <c r="Y260" s="7" t="s">
        <v>16</v>
      </c>
      <c r="Z260" s="7" t="s">
        <v>17</v>
      </c>
      <c r="AA260" s="8" t="s">
        <v>15</v>
      </c>
    </row>
    <row r="261" spans="1:27" x14ac:dyDescent="0.3">
      <c r="A261" s="9">
        <v>41878</v>
      </c>
      <c r="B261" s="10">
        <v>27</v>
      </c>
      <c r="C261" s="10" t="s">
        <v>12</v>
      </c>
      <c r="D261" s="10" t="s">
        <v>13</v>
      </c>
      <c r="E261" s="10" t="s">
        <v>32</v>
      </c>
      <c r="F261" s="10" t="s">
        <v>16</v>
      </c>
      <c r="G261" s="10" t="s">
        <v>16</v>
      </c>
      <c r="H261" s="10" t="s">
        <v>17</v>
      </c>
      <c r="I261" s="10" t="s">
        <v>24</v>
      </c>
      <c r="J261" s="10"/>
      <c r="K261" s="10" t="s">
        <v>16</v>
      </c>
      <c r="L261" s="10" t="s">
        <v>17</v>
      </c>
      <c r="M261" s="10" t="s">
        <v>17</v>
      </c>
      <c r="N261" s="10" t="s">
        <v>16</v>
      </c>
      <c r="O261" s="10" t="s">
        <v>16</v>
      </c>
      <c r="P261" s="10" t="s">
        <v>16</v>
      </c>
      <c r="Q261" s="10" t="s">
        <v>17</v>
      </c>
      <c r="R261" s="10" t="s">
        <v>26</v>
      </c>
      <c r="S261" s="10" t="s">
        <v>22</v>
      </c>
      <c r="T261" s="10" t="s">
        <v>22</v>
      </c>
      <c r="U261" s="10" t="s">
        <v>17</v>
      </c>
      <c r="V261" s="10" t="s">
        <v>16</v>
      </c>
      <c r="W261" s="10" t="s">
        <v>16</v>
      </c>
      <c r="X261" s="10" t="s">
        <v>22</v>
      </c>
      <c r="Y261" s="10" t="s">
        <v>26</v>
      </c>
      <c r="Z261" s="10" t="s">
        <v>16</v>
      </c>
      <c r="AA261" s="11" t="s">
        <v>15</v>
      </c>
    </row>
    <row r="262" spans="1:27" x14ac:dyDescent="0.3">
      <c r="A262" s="6">
        <v>41878</v>
      </c>
      <c r="B262" s="7">
        <v>27</v>
      </c>
      <c r="C262" s="7" t="s">
        <v>27</v>
      </c>
      <c r="D262" s="7" t="s">
        <v>28</v>
      </c>
      <c r="E262" s="7" t="s">
        <v>15</v>
      </c>
      <c r="F262" s="7" t="s">
        <v>16</v>
      </c>
      <c r="G262" s="7" t="s">
        <v>16</v>
      </c>
      <c r="H262" s="7" t="s">
        <v>16</v>
      </c>
      <c r="I262" s="7" t="s">
        <v>36</v>
      </c>
      <c r="J262" s="7"/>
      <c r="K262" s="7" t="s">
        <v>17</v>
      </c>
      <c r="L262" s="7" t="s">
        <v>17</v>
      </c>
      <c r="M262" s="7" t="s">
        <v>16</v>
      </c>
      <c r="N262" s="7" t="s">
        <v>17</v>
      </c>
      <c r="O262" s="7" t="s">
        <v>16</v>
      </c>
      <c r="P262" s="7" t="s">
        <v>16</v>
      </c>
      <c r="Q262" s="7" t="s">
        <v>16</v>
      </c>
      <c r="R262" s="7" t="s">
        <v>38</v>
      </c>
      <c r="S262" s="7" t="s">
        <v>17</v>
      </c>
      <c r="T262" s="7" t="s">
        <v>17</v>
      </c>
      <c r="U262" s="7" t="s">
        <v>21</v>
      </c>
      <c r="V262" s="7" t="s">
        <v>21</v>
      </c>
      <c r="W262" s="7" t="s">
        <v>16</v>
      </c>
      <c r="X262" s="7" t="s">
        <v>22</v>
      </c>
      <c r="Y262" s="7" t="s">
        <v>16</v>
      </c>
      <c r="Z262" s="7" t="s">
        <v>16</v>
      </c>
      <c r="AA262" s="8" t="s">
        <v>15</v>
      </c>
    </row>
    <row r="263" spans="1:27" x14ac:dyDescent="0.3">
      <c r="A263" s="9">
        <v>41878</v>
      </c>
      <c r="B263" s="10">
        <v>30</v>
      </c>
      <c r="C263" s="10" t="s">
        <v>27</v>
      </c>
      <c r="D263" s="10" t="s">
        <v>13</v>
      </c>
      <c r="E263" s="10" t="s">
        <v>73</v>
      </c>
      <c r="F263" s="10" t="s">
        <v>16</v>
      </c>
      <c r="G263" s="10" t="s">
        <v>16</v>
      </c>
      <c r="H263" s="10" t="s">
        <v>17</v>
      </c>
      <c r="I263" s="10" t="s">
        <v>36</v>
      </c>
      <c r="J263" s="10" t="s">
        <v>34</v>
      </c>
      <c r="K263" s="10" t="s">
        <v>17</v>
      </c>
      <c r="L263" s="10" t="s">
        <v>17</v>
      </c>
      <c r="M263" s="10" t="s">
        <v>17</v>
      </c>
      <c r="N263" s="10" t="s">
        <v>17</v>
      </c>
      <c r="O263" s="10" t="s">
        <v>16</v>
      </c>
      <c r="P263" s="10" t="s">
        <v>17</v>
      </c>
      <c r="Q263" s="10" t="s">
        <v>17</v>
      </c>
      <c r="R263" s="10" t="s">
        <v>26</v>
      </c>
      <c r="S263" s="10" t="s">
        <v>16</v>
      </c>
      <c r="T263" s="10" t="s">
        <v>16</v>
      </c>
      <c r="U263" s="10" t="s">
        <v>17</v>
      </c>
      <c r="V263" s="10" t="s">
        <v>17</v>
      </c>
      <c r="W263" s="10" t="s">
        <v>22</v>
      </c>
      <c r="X263" s="10" t="s">
        <v>16</v>
      </c>
      <c r="Y263" s="10" t="s">
        <v>17</v>
      </c>
      <c r="Z263" s="10" t="s">
        <v>16</v>
      </c>
      <c r="AA263" s="11" t="s">
        <v>15</v>
      </c>
    </row>
    <row r="264" spans="1:27" x14ac:dyDescent="0.3">
      <c r="A264" s="6">
        <v>41878</v>
      </c>
      <c r="B264" s="7">
        <v>29</v>
      </c>
      <c r="C264" s="7" t="s">
        <v>27</v>
      </c>
      <c r="D264" s="7" t="s">
        <v>67</v>
      </c>
      <c r="E264" s="7" t="s">
        <v>15</v>
      </c>
      <c r="F264" s="7" t="s">
        <v>16</v>
      </c>
      <c r="G264" s="7" t="s">
        <v>17</v>
      </c>
      <c r="H264" s="7" t="s">
        <v>17</v>
      </c>
      <c r="I264" s="7" t="s">
        <v>24</v>
      </c>
      <c r="J264" s="7"/>
      <c r="K264" s="7" t="s">
        <v>16</v>
      </c>
      <c r="L264" s="7" t="s">
        <v>17</v>
      </c>
      <c r="M264" s="7" t="s">
        <v>16</v>
      </c>
      <c r="N264" s="7" t="s">
        <v>17</v>
      </c>
      <c r="O264" s="7" t="s">
        <v>16</v>
      </c>
      <c r="P264" s="7" t="s">
        <v>16</v>
      </c>
      <c r="Q264" s="7" t="s">
        <v>17</v>
      </c>
      <c r="R264" s="7" t="s">
        <v>38</v>
      </c>
      <c r="S264" s="7" t="s">
        <v>22</v>
      </c>
      <c r="T264" s="7" t="s">
        <v>16</v>
      </c>
      <c r="U264" s="7" t="s">
        <v>21</v>
      </c>
      <c r="V264" s="7" t="s">
        <v>21</v>
      </c>
      <c r="W264" s="7" t="s">
        <v>16</v>
      </c>
      <c r="X264" s="7" t="s">
        <v>17</v>
      </c>
      <c r="Y264" s="7" t="s">
        <v>16</v>
      </c>
      <c r="Z264" s="7" t="s">
        <v>16</v>
      </c>
      <c r="AA264" s="8" t="s">
        <v>15</v>
      </c>
    </row>
    <row r="265" spans="1:27" x14ac:dyDescent="0.3">
      <c r="A265" s="9">
        <v>41878</v>
      </c>
      <c r="B265" s="10">
        <v>43</v>
      </c>
      <c r="C265" s="10" t="s">
        <v>27</v>
      </c>
      <c r="D265" s="10" t="s">
        <v>28</v>
      </c>
      <c r="E265" s="10" t="s">
        <v>15</v>
      </c>
      <c r="F265" s="10" t="s">
        <v>17</v>
      </c>
      <c r="G265" s="10" t="s">
        <v>16</v>
      </c>
      <c r="H265" s="10" t="s">
        <v>16</v>
      </c>
      <c r="I265" s="10" t="s">
        <v>15</v>
      </c>
      <c r="J265" s="10"/>
      <c r="K265" s="10" t="s">
        <v>17</v>
      </c>
      <c r="L265" s="10" t="s">
        <v>17</v>
      </c>
      <c r="M265" s="10" t="s">
        <v>16</v>
      </c>
      <c r="N265" s="10" t="s">
        <v>19</v>
      </c>
      <c r="O265" s="10" t="s">
        <v>16</v>
      </c>
      <c r="P265" s="10" t="s">
        <v>16</v>
      </c>
      <c r="Q265" s="10" t="s">
        <v>26</v>
      </c>
      <c r="R265" s="10" t="s">
        <v>20</v>
      </c>
      <c r="S265" s="10" t="s">
        <v>22</v>
      </c>
      <c r="T265" s="10" t="s">
        <v>16</v>
      </c>
      <c r="U265" s="10" t="s">
        <v>17</v>
      </c>
      <c r="V265" s="10" t="s">
        <v>17</v>
      </c>
      <c r="W265" s="10" t="s">
        <v>17</v>
      </c>
      <c r="X265" s="10" t="s">
        <v>17</v>
      </c>
      <c r="Y265" s="10" t="s">
        <v>26</v>
      </c>
      <c r="Z265" s="10" t="s">
        <v>16</v>
      </c>
      <c r="AA265" s="11" t="s">
        <v>15</v>
      </c>
    </row>
    <row r="266" spans="1:27" x14ac:dyDescent="0.3">
      <c r="A266" s="6">
        <v>41878</v>
      </c>
      <c r="B266" s="7">
        <v>32</v>
      </c>
      <c r="C266" s="7" t="s">
        <v>27</v>
      </c>
      <c r="D266" s="7" t="s">
        <v>13</v>
      </c>
      <c r="E266" s="7" t="s">
        <v>125</v>
      </c>
      <c r="F266" s="7" t="s">
        <v>16</v>
      </c>
      <c r="G266" s="7" t="s">
        <v>16</v>
      </c>
      <c r="H266" s="7" t="s">
        <v>16</v>
      </c>
      <c r="I266" s="7" t="s">
        <v>15</v>
      </c>
      <c r="J266" s="7"/>
      <c r="K266" s="7" t="s">
        <v>16</v>
      </c>
      <c r="L266" s="7" t="s">
        <v>17</v>
      </c>
      <c r="M266" s="7" t="s">
        <v>16</v>
      </c>
      <c r="N266" s="7" t="s">
        <v>17</v>
      </c>
      <c r="O266" s="7" t="s">
        <v>16</v>
      </c>
      <c r="P266" s="7" t="s">
        <v>26</v>
      </c>
      <c r="Q266" s="7" t="s">
        <v>26</v>
      </c>
      <c r="R266" s="7" t="s">
        <v>46</v>
      </c>
      <c r="S266" s="7" t="s">
        <v>16</v>
      </c>
      <c r="T266" s="7" t="s">
        <v>16</v>
      </c>
      <c r="U266" s="7" t="s">
        <v>21</v>
      </c>
      <c r="V266" s="7" t="s">
        <v>17</v>
      </c>
      <c r="W266" s="7" t="s">
        <v>16</v>
      </c>
      <c r="X266" s="7" t="s">
        <v>22</v>
      </c>
      <c r="Y266" s="7" t="s">
        <v>26</v>
      </c>
      <c r="Z266" s="7" t="s">
        <v>16</v>
      </c>
      <c r="AA266" s="8" t="s">
        <v>15</v>
      </c>
    </row>
    <row r="267" spans="1:27" x14ac:dyDescent="0.3">
      <c r="A267" s="9">
        <v>41878</v>
      </c>
      <c r="B267" s="10">
        <v>41</v>
      </c>
      <c r="C267" s="10" t="s">
        <v>27</v>
      </c>
      <c r="D267" s="10" t="s">
        <v>13</v>
      </c>
      <c r="E267" s="10" t="s">
        <v>123</v>
      </c>
      <c r="F267" s="10" t="s">
        <v>16</v>
      </c>
      <c r="G267" s="10" t="s">
        <v>16</v>
      </c>
      <c r="H267" s="10" t="s">
        <v>17</v>
      </c>
      <c r="I267" s="10" t="s">
        <v>36</v>
      </c>
      <c r="J267" s="10" t="s">
        <v>31</v>
      </c>
      <c r="K267" s="10" t="s">
        <v>17</v>
      </c>
      <c r="L267" s="10" t="s">
        <v>17</v>
      </c>
      <c r="M267" s="10" t="s">
        <v>17</v>
      </c>
      <c r="N267" s="10" t="s">
        <v>17</v>
      </c>
      <c r="O267" s="10" t="s">
        <v>26</v>
      </c>
      <c r="P267" s="10" t="s">
        <v>16</v>
      </c>
      <c r="Q267" s="10" t="s">
        <v>26</v>
      </c>
      <c r="R267" s="10" t="s">
        <v>46</v>
      </c>
      <c r="S267" s="10" t="s">
        <v>16</v>
      </c>
      <c r="T267" s="10" t="s">
        <v>16</v>
      </c>
      <c r="U267" s="10" t="s">
        <v>17</v>
      </c>
      <c r="V267" s="10" t="s">
        <v>17</v>
      </c>
      <c r="W267" s="10" t="s">
        <v>17</v>
      </c>
      <c r="X267" s="10" t="s">
        <v>17</v>
      </c>
      <c r="Y267" s="10" t="s">
        <v>17</v>
      </c>
      <c r="Z267" s="10" t="s">
        <v>16</v>
      </c>
      <c r="AA267" s="11" t="s">
        <v>126</v>
      </c>
    </row>
    <row r="268" spans="1:27" x14ac:dyDescent="0.3">
      <c r="A268" s="6">
        <v>41878</v>
      </c>
      <c r="B268" s="7">
        <v>32</v>
      </c>
      <c r="C268" s="7" t="s">
        <v>27</v>
      </c>
      <c r="D268" s="7" t="s">
        <v>30</v>
      </c>
      <c r="E268" s="7" t="s">
        <v>15</v>
      </c>
      <c r="F268" s="7" t="s">
        <v>17</v>
      </c>
      <c r="G268" s="7" t="s">
        <v>17</v>
      </c>
      <c r="H268" s="7" t="s">
        <v>17</v>
      </c>
      <c r="I268" s="7" t="s">
        <v>36</v>
      </c>
      <c r="J268" s="7"/>
      <c r="K268" s="7" t="s">
        <v>17</v>
      </c>
      <c r="L268" s="7" t="s">
        <v>17</v>
      </c>
      <c r="M268" s="7" t="s">
        <v>26</v>
      </c>
      <c r="N268" s="7" t="s">
        <v>19</v>
      </c>
      <c r="O268" s="7" t="s">
        <v>26</v>
      </c>
      <c r="P268" s="7" t="s">
        <v>26</v>
      </c>
      <c r="Q268" s="7" t="s">
        <v>26</v>
      </c>
      <c r="R268" s="7" t="s">
        <v>46</v>
      </c>
      <c r="S268" s="7" t="s">
        <v>22</v>
      </c>
      <c r="T268" s="7" t="s">
        <v>22</v>
      </c>
      <c r="U268" s="7" t="s">
        <v>17</v>
      </c>
      <c r="V268" s="7" t="s">
        <v>21</v>
      </c>
      <c r="W268" s="7" t="s">
        <v>22</v>
      </c>
      <c r="X268" s="7" t="s">
        <v>22</v>
      </c>
      <c r="Y268" s="7" t="s">
        <v>26</v>
      </c>
      <c r="Z268" s="7" t="s">
        <v>17</v>
      </c>
      <c r="AA268" s="8" t="s">
        <v>127</v>
      </c>
    </row>
    <row r="269" spans="1:27" x14ac:dyDescent="0.3">
      <c r="A269" s="9">
        <v>41878</v>
      </c>
      <c r="B269" s="10">
        <v>37</v>
      </c>
      <c r="C269" s="10" t="s">
        <v>12</v>
      </c>
      <c r="D269" s="10" t="s">
        <v>13</v>
      </c>
      <c r="E269" s="10" t="s">
        <v>41</v>
      </c>
      <c r="F269" s="10" t="s">
        <v>16</v>
      </c>
      <c r="G269" s="10" t="s">
        <v>17</v>
      </c>
      <c r="H269" s="10" t="s">
        <v>17</v>
      </c>
      <c r="I269" s="10" t="s">
        <v>18</v>
      </c>
      <c r="J269" s="10" t="s">
        <v>31</v>
      </c>
      <c r="K269" s="10" t="s">
        <v>16</v>
      </c>
      <c r="L269" s="10" t="s">
        <v>17</v>
      </c>
      <c r="M269" s="10" t="s">
        <v>17</v>
      </c>
      <c r="N269" s="10" t="s">
        <v>17</v>
      </c>
      <c r="O269" s="10" t="s">
        <v>16</v>
      </c>
      <c r="P269" s="10" t="s">
        <v>16</v>
      </c>
      <c r="Q269" s="10" t="s">
        <v>17</v>
      </c>
      <c r="R269" s="10" t="s">
        <v>26</v>
      </c>
      <c r="S269" s="10" t="s">
        <v>22</v>
      </c>
      <c r="T269" s="10" t="s">
        <v>16</v>
      </c>
      <c r="U269" s="10" t="s">
        <v>21</v>
      </c>
      <c r="V269" s="10" t="s">
        <v>21</v>
      </c>
      <c r="W269" s="10" t="s">
        <v>16</v>
      </c>
      <c r="X269" s="10" t="s">
        <v>17</v>
      </c>
      <c r="Y269" s="10" t="s">
        <v>26</v>
      </c>
      <c r="Z269" s="10" t="s">
        <v>16</v>
      </c>
      <c r="AA269" s="11" t="s">
        <v>15</v>
      </c>
    </row>
    <row r="270" spans="1:27" x14ac:dyDescent="0.3">
      <c r="A270" s="6">
        <v>41878</v>
      </c>
      <c r="B270" s="7">
        <v>32</v>
      </c>
      <c r="C270" s="7" t="s">
        <v>27</v>
      </c>
      <c r="D270" s="7" t="s">
        <v>13</v>
      </c>
      <c r="E270" s="7" t="s">
        <v>83</v>
      </c>
      <c r="F270" s="7" t="s">
        <v>16</v>
      </c>
      <c r="G270" s="7" t="s">
        <v>16</v>
      </c>
      <c r="H270" s="7" t="s">
        <v>16</v>
      </c>
      <c r="I270" s="7" t="s">
        <v>33</v>
      </c>
      <c r="J270" s="7"/>
      <c r="K270" s="7" t="s">
        <v>17</v>
      </c>
      <c r="L270" s="7" t="s">
        <v>17</v>
      </c>
      <c r="M270" s="7" t="s">
        <v>16</v>
      </c>
      <c r="N270" s="7" t="s">
        <v>16</v>
      </c>
      <c r="O270" s="7" t="s">
        <v>16</v>
      </c>
      <c r="P270" s="7" t="s">
        <v>16</v>
      </c>
      <c r="Q270" s="7" t="s">
        <v>26</v>
      </c>
      <c r="R270" s="7" t="s">
        <v>46</v>
      </c>
      <c r="S270" s="7" t="s">
        <v>16</v>
      </c>
      <c r="T270" s="7" t="s">
        <v>16</v>
      </c>
      <c r="U270" s="7" t="s">
        <v>17</v>
      </c>
      <c r="V270" s="7" t="s">
        <v>17</v>
      </c>
      <c r="W270" s="7" t="s">
        <v>16</v>
      </c>
      <c r="X270" s="7" t="s">
        <v>16</v>
      </c>
      <c r="Y270" s="7" t="s">
        <v>26</v>
      </c>
      <c r="Z270" s="7" t="s">
        <v>16</v>
      </c>
      <c r="AA270" s="8" t="s">
        <v>15</v>
      </c>
    </row>
    <row r="271" spans="1:27" x14ac:dyDescent="0.3">
      <c r="A271" s="9">
        <v>41878</v>
      </c>
      <c r="B271" s="10">
        <v>30</v>
      </c>
      <c r="C271" s="10" t="s">
        <v>27</v>
      </c>
      <c r="D271" s="10" t="s">
        <v>93</v>
      </c>
      <c r="E271" s="10" t="s">
        <v>15</v>
      </c>
      <c r="F271" s="10" t="s">
        <v>17</v>
      </c>
      <c r="G271" s="10" t="s">
        <v>16</v>
      </c>
      <c r="H271" s="10" t="s">
        <v>16</v>
      </c>
      <c r="I271" s="10" t="s">
        <v>36</v>
      </c>
      <c r="J271" s="10"/>
      <c r="K271" s="10" t="s">
        <v>17</v>
      </c>
      <c r="L271" s="10" t="s">
        <v>17</v>
      </c>
      <c r="M271" s="10" t="s">
        <v>16</v>
      </c>
      <c r="N271" s="10" t="s">
        <v>16</v>
      </c>
      <c r="O271" s="10" t="s">
        <v>16</v>
      </c>
      <c r="P271" s="10" t="s">
        <v>16</v>
      </c>
      <c r="Q271" s="10" t="s">
        <v>26</v>
      </c>
      <c r="R271" s="10" t="s">
        <v>29</v>
      </c>
      <c r="S271" s="10" t="s">
        <v>16</v>
      </c>
      <c r="T271" s="10" t="s">
        <v>16</v>
      </c>
      <c r="U271" s="10" t="s">
        <v>21</v>
      </c>
      <c r="V271" s="10" t="s">
        <v>21</v>
      </c>
      <c r="W271" s="10" t="s">
        <v>16</v>
      </c>
      <c r="X271" s="10" t="s">
        <v>22</v>
      </c>
      <c r="Y271" s="10" t="s">
        <v>16</v>
      </c>
      <c r="Z271" s="10" t="s">
        <v>16</v>
      </c>
      <c r="AA271" s="11" t="s">
        <v>15</v>
      </c>
    </row>
    <row r="272" spans="1:27" x14ac:dyDescent="0.3">
      <c r="A272" s="6">
        <v>41878</v>
      </c>
      <c r="B272" s="7">
        <v>23</v>
      </c>
      <c r="C272" s="7" t="s">
        <v>12</v>
      </c>
      <c r="D272" s="7" t="s">
        <v>13</v>
      </c>
      <c r="E272" s="7" t="s">
        <v>76</v>
      </c>
      <c r="F272" s="7" t="s">
        <v>16</v>
      </c>
      <c r="G272" s="7" t="s">
        <v>17</v>
      </c>
      <c r="H272" s="7" t="s">
        <v>17</v>
      </c>
      <c r="I272" s="7" t="s">
        <v>33</v>
      </c>
      <c r="J272" s="7" t="s">
        <v>34</v>
      </c>
      <c r="K272" s="7" t="s">
        <v>16</v>
      </c>
      <c r="L272" s="7" t="s">
        <v>16</v>
      </c>
      <c r="M272" s="7" t="s">
        <v>17</v>
      </c>
      <c r="N272" s="7" t="s">
        <v>16</v>
      </c>
      <c r="O272" s="7" t="s">
        <v>26</v>
      </c>
      <c r="P272" s="7" t="s">
        <v>26</v>
      </c>
      <c r="Q272" s="7" t="s">
        <v>17</v>
      </c>
      <c r="R272" s="7" t="s">
        <v>26</v>
      </c>
      <c r="S272" s="7" t="s">
        <v>16</v>
      </c>
      <c r="T272" s="7" t="s">
        <v>16</v>
      </c>
      <c r="U272" s="7" t="s">
        <v>21</v>
      </c>
      <c r="V272" s="7" t="s">
        <v>17</v>
      </c>
      <c r="W272" s="7" t="s">
        <v>22</v>
      </c>
      <c r="X272" s="7" t="s">
        <v>22</v>
      </c>
      <c r="Y272" s="7" t="s">
        <v>17</v>
      </c>
      <c r="Z272" s="7" t="s">
        <v>16</v>
      </c>
      <c r="AA272" s="8" t="s">
        <v>15</v>
      </c>
    </row>
    <row r="273" spans="1:27" x14ac:dyDescent="0.3">
      <c r="A273" s="9">
        <v>41878</v>
      </c>
      <c r="B273" s="10">
        <v>30</v>
      </c>
      <c r="C273" s="10" t="s">
        <v>27</v>
      </c>
      <c r="D273" s="10" t="s">
        <v>13</v>
      </c>
      <c r="E273" s="10" t="s">
        <v>128</v>
      </c>
      <c r="F273" s="10" t="s">
        <v>16</v>
      </c>
      <c r="G273" s="10" t="s">
        <v>16</v>
      </c>
      <c r="H273" s="10" t="s">
        <v>16</v>
      </c>
      <c r="I273" s="10" t="s">
        <v>15</v>
      </c>
      <c r="J273" s="10" t="s">
        <v>25</v>
      </c>
      <c r="K273" s="10" t="s">
        <v>16</v>
      </c>
      <c r="L273" s="10" t="s">
        <v>17</v>
      </c>
      <c r="M273" s="10" t="s">
        <v>17</v>
      </c>
      <c r="N273" s="10" t="s">
        <v>17</v>
      </c>
      <c r="O273" s="10" t="s">
        <v>17</v>
      </c>
      <c r="P273" s="10" t="s">
        <v>17</v>
      </c>
      <c r="Q273" s="10" t="s">
        <v>17</v>
      </c>
      <c r="R273" s="10" t="s">
        <v>46</v>
      </c>
      <c r="S273" s="10" t="s">
        <v>16</v>
      </c>
      <c r="T273" s="10" t="s">
        <v>16</v>
      </c>
      <c r="U273" s="10" t="s">
        <v>21</v>
      </c>
      <c r="V273" s="10" t="s">
        <v>17</v>
      </c>
      <c r="W273" s="10" t="s">
        <v>16</v>
      </c>
      <c r="X273" s="10" t="s">
        <v>16</v>
      </c>
      <c r="Y273" s="10" t="s">
        <v>17</v>
      </c>
      <c r="Z273" s="10" t="s">
        <v>16</v>
      </c>
      <c r="AA273" s="11" t="s">
        <v>15</v>
      </c>
    </row>
    <row r="274" spans="1:27" x14ac:dyDescent="0.3">
      <c r="A274" s="6">
        <v>41878</v>
      </c>
      <c r="B274" s="7">
        <v>34</v>
      </c>
      <c r="C274" s="7" t="s">
        <v>27</v>
      </c>
      <c r="D274" s="7" t="s">
        <v>30</v>
      </c>
      <c r="E274" s="7" t="s">
        <v>15</v>
      </c>
      <c r="F274" s="7" t="s">
        <v>16</v>
      </c>
      <c r="G274" s="7" t="s">
        <v>16</v>
      </c>
      <c r="H274" s="7" t="s">
        <v>16</v>
      </c>
      <c r="I274" s="7" t="s">
        <v>36</v>
      </c>
      <c r="J274" s="7" t="s">
        <v>31</v>
      </c>
      <c r="K274" s="7" t="s">
        <v>16</v>
      </c>
      <c r="L274" s="7" t="s">
        <v>17</v>
      </c>
      <c r="M274" s="7" t="s">
        <v>16</v>
      </c>
      <c r="N274" s="7" t="s">
        <v>17</v>
      </c>
      <c r="O274" s="7" t="s">
        <v>16</v>
      </c>
      <c r="P274" s="7" t="s">
        <v>16</v>
      </c>
      <c r="Q274" s="7" t="s">
        <v>26</v>
      </c>
      <c r="R274" s="7" t="s">
        <v>20</v>
      </c>
      <c r="S274" s="7" t="s">
        <v>22</v>
      </c>
      <c r="T274" s="7" t="s">
        <v>22</v>
      </c>
      <c r="U274" s="7" t="s">
        <v>17</v>
      </c>
      <c r="V274" s="7" t="s">
        <v>21</v>
      </c>
      <c r="W274" s="7" t="s">
        <v>16</v>
      </c>
      <c r="X274" s="7" t="s">
        <v>16</v>
      </c>
      <c r="Y274" s="7" t="s">
        <v>26</v>
      </c>
      <c r="Z274" s="7" t="s">
        <v>16</v>
      </c>
      <c r="AA274" s="8" t="s">
        <v>15</v>
      </c>
    </row>
    <row r="275" spans="1:27" x14ac:dyDescent="0.3">
      <c r="A275" s="9">
        <v>41878</v>
      </c>
      <c r="B275" s="10">
        <v>38</v>
      </c>
      <c r="C275" s="10" t="s">
        <v>27</v>
      </c>
      <c r="D275" s="10" t="s">
        <v>13</v>
      </c>
      <c r="E275" s="10" t="s">
        <v>56</v>
      </c>
      <c r="F275" s="10" t="s">
        <v>16</v>
      </c>
      <c r="G275" s="10" t="s">
        <v>16</v>
      </c>
      <c r="H275" s="10" t="s">
        <v>17</v>
      </c>
      <c r="I275" s="10" t="s">
        <v>24</v>
      </c>
      <c r="J275" s="10" t="s">
        <v>31</v>
      </c>
      <c r="K275" s="10" t="s">
        <v>17</v>
      </c>
      <c r="L275" s="10" t="s">
        <v>17</v>
      </c>
      <c r="M275" s="10" t="s">
        <v>17</v>
      </c>
      <c r="N275" s="10" t="s">
        <v>16</v>
      </c>
      <c r="O275" s="10" t="s">
        <v>16</v>
      </c>
      <c r="P275" s="10" t="s">
        <v>16</v>
      </c>
      <c r="Q275" s="10" t="s">
        <v>26</v>
      </c>
      <c r="R275" s="10" t="s">
        <v>26</v>
      </c>
      <c r="S275" s="10" t="s">
        <v>17</v>
      </c>
      <c r="T275" s="10" t="s">
        <v>16</v>
      </c>
      <c r="U275" s="10" t="s">
        <v>16</v>
      </c>
      <c r="V275" s="10" t="s">
        <v>16</v>
      </c>
      <c r="W275" s="10" t="s">
        <v>16</v>
      </c>
      <c r="X275" s="10" t="s">
        <v>22</v>
      </c>
      <c r="Y275" s="10" t="s">
        <v>16</v>
      </c>
      <c r="Z275" s="10" t="s">
        <v>16</v>
      </c>
      <c r="AA275" s="11" t="s">
        <v>15</v>
      </c>
    </row>
    <row r="276" spans="1:27" x14ac:dyDescent="0.3">
      <c r="A276" s="6">
        <v>41878</v>
      </c>
      <c r="B276" s="7">
        <v>33</v>
      </c>
      <c r="C276" s="7" t="s">
        <v>27</v>
      </c>
      <c r="D276" s="7" t="s">
        <v>28</v>
      </c>
      <c r="E276" s="7" t="s">
        <v>15</v>
      </c>
      <c r="F276" s="7" t="s">
        <v>16</v>
      </c>
      <c r="G276" s="7" t="s">
        <v>16</v>
      </c>
      <c r="H276" s="7" t="s">
        <v>16</v>
      </c>
      <c r="I276" s="7" t="s">
        <v>15</v>
      </c>
      <c r="J276" s="7" t="s">
        <v>34</v>
      </c>
      <c r="K276" s="7" t="s">
        <v>16</v>
      </c>
      <c r="L276" s="7" t="s">
        <v>17</v>
      </c>
      <c r="M276" s="7" t="s">
        <v>17</v>
      </c>
      <c r="N276" s="7" t="s">
        <v>16</v>
      </c>
      <c r="O276" s="7" t="s">
        <v>17</v>
      </c>
      <c r="P276" s="7" t="s">
        <v>17</v>
      </c>
      <c r="Q276" s="7" t="s">
        <v>17</v>
      </c>
      <c r="R276" s="7" t="s">
        <v>26</v>
      </c>
      <c r="S276" s="7" t="s">
        <v>16</v>
      </c>
      <c r="T276" s="7" t="s">
        <v>16</v>
      </c>
      <c r="U276" s="7" t="s">
        <v>21</v>
      </c>
      <c r="V276" s="7" t="s">
        <v>17</v>
      </c>
      <c r="W276" s="7" t="s">
        <v>16</v>
      </c>
      <c r="X276" s="7" t="s">
        <v>16</v>
      </c>
      <c r="Y276" s="7" t="s">
        <v>26</v>
      </c>
      <c r="Z276" s="7" t="s">
        <v>16</v>
      </c>
      <c r="AA276" s="8" t="s">
        <v>15</v>
      </c>
    </row>
    <row r="277" spans="1:27" x14ac:dyDescent="0.3">
      <c r="A277" s="9">
        <v>41878</v>
      </c>
      <c r="B277" s="10">
        <v>34</v>
      </c>
      <c r="C277" s="10" t="s">
        <v>27</v>
      </c>
      <c r="D277" s="10" t="s">
        <v>13</v>
      </c>
      <c r="E277" s="10" t="s">
        <v>77</v>
      </c>
      <c r="F277" s="10" t="s">
        <v>16</v>
      </c>
      <c r="G277" s="10" t="s">
        <v>16</v>
      </c>
      <c r="H277" s="10" t="s">
        <v>16</v>
      </c>
      <c r="I277" s="10" t="s">
        <v>15</v>
      </c>
      <c r="J277" s="10" t="s">
        <v>31</v>
      </c>
      <c r="K277" s="10" t="s">
        <v>16</v>
      </c>
      <c r="L277" s="10" t="s">
        <v>16</v>
      </c>
      <c r="M277" s="10" t="s">
        <v>17</v>
      </c>
      <c r="N277" s="10" t="s">
        <v>16</v>
      </c>
      <c r="O277" s="10" t="s">
        <v>16</v>
      </c>
      <c r="P277" s="10" t="s">
        <v>16</v>
      </c>
      <c r="Q277" s="10" t="s">
        <v>26</v>
      </c>
      <c r="R277" s="10" t="s">
        <v>26</v>
      </c>
      <c r="S277" s="10" t="s">
        <v>22</v>
      </c>
      <c r="T277" s="10" t="s">
        <v>16</v>
      </c>
      <c r="U277" s="10" t="s">
        <v>21</v>
      </c>
      <c r="V277" s="10" t="s">
        <v>16</v>
      </c>
      <c r="W277" s="10" t="s">
        <v>16</v>
      </c>
      <c r="X277" s="10" t="s">
        <v>16</v>
      </c>
      <c r="Y277" s="10" t="s">
        <v>26</v>
      </c>
      <c r="Z277" s="10" t="s">
        <v>16</v>
      </c>
      <c r="AA277" s="11" t="s">
        <v>15</v>
      </c>
    </row>
    <row r="278" spans="1:27" x14ac:dyDescent="0.3">
      <c r="A278" s="6">
        <v>41878</v>
      </c>
      <c r="B278" s="7">
        <v>28</v>
      </c>
      <c r="C278" s="7" t="s">
        <v>27</v>
      </c>
      <c r="D278" s="7" t="s">
        <v>129</v>
      </c>
      <c r="E278" s="7" t="s">
        <v>15</v>
      </c>
      <c r="F278" s="7" t="s">
        <v>16</v>
      </c>
      <c r="G278" s="7" t="s">
        <v>16</v>
      </c>
      <c r="H278" s="7" t="s">
        <v>16</v>
      </c>
      <c r="I278" s="7" t="s">
        <v>36</v>
      </c>
      <c r="J278" s="7"/>
      <c r="K278" s="7" t="s">
        <v>16</v>
      </c>
      <c r="L278" s="7" t="s">
        <v>17</v>
      </c>
      <c r="M278" s="7" t="s">
        <v>16</v>
      </c>
      <c r="N278" s="7" t="s">
        <v>17</v>
      </c>
      <c r="O278" s="7" t="s">
        <v>16</v>
      </c>
      <c r="P278" s="7" t="s">
        <v>16</v>
      </c>
      <c r="Q278" s="7" t="s">
        <v>26</v>
      </c>
      <c r="R278" s="7" t="s">
        <v>20</v>
      </c>
      <c r="S278" s="7" t="s">
        <v>22</v>
      </c>
      <c r="T278" s="7" t="s">
        <v>22</v>
      </c>
      <c r="U278" s="7" t="s">
        <v>16</v>
      </c>
      <c r="V278" s="7" t="s">
        <v>21</v>
      </c>
      <c r="W278" s="7" t="s">
        <v>16</v>
      </c>
      <c r="X278" s="7" t="s">
        <v>16</v>
      </c>
      <c r="Y278" s="7" t="s">
        <v>26</v>
      </c>
      <c r="Z278" s="7" t="s">
        <v>16</v>
      </c>
      <c r="AA278" s="8" t="s">
        <v>15</v>
      </c>
    </row>
    <row r="279" spans="1:27" x14ac:dyDescent="0.3">
      <c r="A279" s="9">
        <v>41878</v>
      </c>
      <c r="B279" s="10">
        <v>28</v>
      </c>
      <c r="C279" s="10" t="s">
        <v>27</v>
      </c>
      <c r="D279" s="10" t="s">
        <v>13</v>
      </c>
      <c r="E279" s="10" t="s">
        <v>76</v>
      </c>
      <c r="F279" s="10" t="s">
        <v>16</v>
      </c>
      <c r="G279" s="10" t="s">
        <v>16</v>
      </c>
      <c r="H279" s="10" t="s">
        <v>17</v>
      </c>
      <c r="I279" s="10" t="s">
        <v>24</v>
      </c>
      <c r="J279" s="10" t="s">
        <v>34</v>
      </c>
      <c r="K279" s="10" t="s">
        <v>16</v>
      </c>
      <c r="L279" s="10" t="s">
        <v>16</v>
      </c>
      <c r="M279" s="10" t="s">
        <v>17</v>
      </c>
      <c r="N279" s="10" t="s">
        <v>17</v>
      </c>
      <c r="O279" s="10" t="s">
        <v>17</v>
      </c>
      <c r="P279" s="10" t="s">
        <v>26</v>
      </c>
      <c r="Q279" s="10" t="s">
        <v>26</v>
      </c>
      <c r="R279" s="10" t="s">
        <v>46</v>
      </c>
      <c r="S279" s="10" t="s">
        <v>22</v>
      </c>
      <c r="T279" s="10" t="s">
        <v>16</v>
      </c>
      <c r="U279" s="10" t="s">
        <v>21</v>
      </c>
      <c r="V279" s="10" t="s">
        <v>21</v>
      </c>
      <c r="W279" s="10" t="s">
        <v>16</v>
      </c>
      <c r="X279" s="10" t="s">
        <v>16</v>
      </c>
      <c r="Y279" s="10" t="s">
        <v>17</v>
      </c>
      <c r="Z279" s="10" t="s">
        <v>16</v>
      </c>
      <c r="AA279" s="11" t="s">
        <v>15</v>
      </c>
    </row>
    <row r="280" spans="1:27" x14ac:dyDescent="0.3">
      <c r="A280" s="6">
        <v>41878</v>
      </c>
      <c r="B280" s="7">
        <v>23</v>
      </c>
      <c r="C280" s="7" t="s">
        <v>27</v>
      </c>
      <c r="D280" s="7" t="s">
        <v>13</v>
      </c>
      <c r="E280" s="7" t="s">
        <v>56</v>
      </c>
      <c r="F280" s="7" t="s">
        <v>16</v>
      </c>
      <c r="G280" s="7" t="s">
        <v>17</v>
      </c>
      <c r="H280" s="7" t="s">
        <v>16</v>
      </c>
      <c r="I280" s="7" t="s">
        <v>36</v>
      </c>
      <c r="J280" s="7" t="s">
        <v>34</v>
      </c>
      <c r="K280" s="7" t="s">
        <v>16</v>
      </c>
      <c r="L280" s="7" t="s">
        <v>17</v>
      </c>
      <c r="M280" s="7" t="s">
        <v>26</v>
      </c>
      <c r="N280" s="7" t="s">
        <v>16</v>
      </c>
      <c r="O280" s="7" t="s">
        <v>16</v>
      </c>
      <c r="P280" s="7" t="s">
        <v>26</v>
      </c>
      <c r="Q280" s="7" t="s">
        <v>26</v>
      </c>
      <c r="R280" s="7" t="s">
        <v>26</v>
      </c>
      <c r="S280" s="7" t="s">
        <v>22</v>
      </c>
      <c r="T280" s="7" t="s">
        <v>16</v>
      </c>
      <c r="U280" s="7" t="s">
        <v>21</v>
      </c>
      <c r="V280" s="7" t="s">
        <v>16</v>
      </c>
      <c r="W280" s="7" t="s">
        <v>16</v>
      </c>
      <c r="X280" s="7" t="s">
        <v>22</v>
      </c>
      <c r="Y280" s="7" t="s">
        <v>16</v>
      </c>
      <c r="Z280" s="7" t="s">
        <v>16</v>
      </c>
      <c r="AA280" s="8" t="s">
        <v>15</v>
      </c>
    </row>
    <row r="281" spans="1:27" x14ac:dyDescent="0.3">
      <c r="A281" s="9">
        <v>41878</v>
      </c>
      <c r="B281" s="10">
        <v>22</v>
      </c>
      <c r="C281" s="10" t="s">
        <v>27</v>
      </c>
      <c r="D281" s="10" t="s">
        <v>68</v>
      </c>
      <c r="E281" s="10" t="s">
        <v>15</v>
      </c>
      <c r="F281" s="10" t="s">
        <v>17</v>
      </c>
      <c r="G281" s="10" t="s">
        <v>17</v>
      </c>
      <c r="H281" s="10" t="s">
        <v>17</v>
      </c>
      <c r="I281" s="10" t="s">
        <v>36</v>
      </c>
      <c r="J281" s="10"/>
      <c r="K281" s="10" t="s">
        <v>17</v>
      </c>
      <c r="L281" s="10" t="s">
        <v>17</v>
      </c>
      <c r="M281" s="10" t="s">
        <v>26</v>
      </c>
      <c r="N281" s="10" t="s">
        <v>19</v>
      </c>
      <c r="O281" s="10" t="s">
        <v>17</v>
      </c>
      <c r="P281" s="10" t="s">
        <v>17</v>
      </c>
      <c r="Q281" s="10" t="s">
        <v>26</v>
      </c>
      <c r="R281" s="10" t="s">
        <v>20</v>
      </c>
      <c r="S281" s="10" t="s">
        <v>22</v>
      </c>
      <c r="T281" s="10" t="s">
        <v>16</v>
      </c>
      <c r="U281" s="10" t="s">
        <v>21</v>
      </c>
      <c r="V281" s="10" t="s">
        <v>17</v>
      </c>
      <c r="W281" s="10" t="s">
        <v>16</v>
      </c>
      <c r="X281" s="10" t="s">
        <v>17</v>
      </c>
      <c r="Y281" s="10" t="s">
        <v>16</v>
      </c>
      <c r="Z281" s="10" t="s">
        <v>17</v>
      </c>
      <c r="AA281" s="11" t="s">
        <v>15</v>
      </c>
    </row>
    <row r="282" spans="1:27" x14ac:dyDescent="0.3">
      <c r="A282" s="6">
        <v>41878</v>
      </c>
      <c r="B282" s="7">
        <v>27</v>
      </c>
      <c r="C282" s="7" t="s">
        <v>27</v>
      </c>
      <c r="D282" s="7" t="s">
        <v>60</v>
      </c>
      <c r="E282" s="7" t="s">
        <v>15</v>
      </c>
      <c r="F282" s="7" t="s">
        <v>16</v>
      </c>
      <c r="G282" s="7" t="s">
        <v>16</v>
      </c>
      <c r="H282" s="7" t="s">
        <v>16</v>
      </c>
      <c r="I282" s="7" t="s">
        <v>33</v>
      </c>
      <c r="J282" s="7"/>
      <c r="K282" s="7" t="s">
        <v>16</v>
      </c>
      <c r="L282" s="7" t="s">
        <v>17</v>
      </c>
      <c r="M282" s="7" t="s">
        <v>16</v>
      </c>
      <c r="N282" s="7" t="s">
        <v>16</v>
      </c>
      <c r="O282" s="7" t="s">
        <v>16</v>
      </c>
      <c r="P282" s="7" t="s">
        <v>16</v>
      </c>
      <c r="Q282" s="7" t="s">
        <v>17</v>
      </c>
      <c r="R282" s="7" t="s">
        <v>26</v>
      </c>
      <c r="S282" s="7" t="s">
        <v>17</v>
      </c>
      <c r="T282" s="7" t="s">
        <v>16</v>
      </c>
      <c r="U282" s="7" t="s">
        <v>16</v>
      </c>
      <c r="V282" s="7" t="s">
        <v>16</v>
      </c>
      <c r="W282" s="7" t="s">
        <v>16</v>
      </c>
      <c r="X282" s="7" t="s">
        <v>22</v>
      </c>
      <c r="Y282" s="7" t="s">
        <v>26</v>
      </c>
      <c r="Z282" s="7" t="s">
        <v>16</v>
      </c>
      <c r="AA282" s="8" t="s">
        <v>130</v>
      </c>
    </row>
    <row r="283" spans="1:27" x14ac:dyDescent="0.3">
      <c r="A283" s="9">
        <v>41878</v>
      </c>
      <c r="B283" s="10">
        <v>18</v>
      </c>
      <c r="C283" s="10" t="s">
        <v>27</v>
      </c>
      <c r="D283" s="10" t="s">
        <v>13</v>
      </c>
      <c r="E283" s="10" t="s">
        <v>32</v>
      </c>
      <c r="F283" s="10" t="s">
        <v>16</v>
      </c>
      <c r="G283" s="10" t="s">
        <v>16</v>
      </c>
      <c r="H283" s="10" t="s">
        <v>17</v>
      </c>
      <c r="I283" s="10" t="s">
        <v>36</v>
      </c>
      <c r="J283" s="10"/>
      <c r="K283" s="10" t="s">
        <v>16</v>
      </c>
      <c r="L283" s="10" t="s">
        <v>17</v>
      </c>
      <c r="M283" s="10" t="s">
        <v>26</v>
      </c>
      <c r="N283" s="10" t="s">
        <v>16</v>
      </c>
      <c r="O283" s="10" t="s">
        <v>16</v>
      </c>
      <c r="P283" s="10" t="s">
        <v>26</v>
      </c>
      <c r="Q283" s="10" t="s">
        <v>26</v>
      </c>
      <c r="R283" s="10" t="s">
        <v>26</v>
      </c>
      <c r="S283" s="10" t="s">
        <v>17</v>
      </c>
      <c r="T283" s="10" t="s">
        <v>16</v>
      </c>
      <c r="U283" s="10" t="s">
        <v>16</v>
      </c>
      <c r="V283" s="10" t="s">
        <v>16</v>
      </c>
      <c r="W283" s="10" t="s">
        <v>16</v>
      </c>
      <c r="X283" s="10" t="s">
        <v>22</v>
      </c>
      <c r="Y283" s="10" t="s">
        <v>26</v>
      </c>
      <c r="Z283" s="10" t="s">
        <v>16</v>
      </c>
      <c r="AA283" s="11" t="s">
        <v>15</v>
      </c>
    </row>
    <row r="284" spans="1:27" x14ac:dyDescent="0.3">
      <c r="A284" s="6">
        <v>41878</v>
      </c>
      <c r="B284" s="7">
        <v>35</v>
      </c>
      <c r="C284" s="7" t="s">
        <v>27</v>
      </c>
      <c r="D284" s="7" t="s">
        <v>13</v>
      </c>
      <c r="E284" s="7" t="s">
        <v>50</v>
      </c>
      <c r="F284" s="7" t="s">
        <v>16</v>
      </c>
      <c r="G284" s="7" t="s">
        <v>17</v>
      </c>
      <c r="H284" s="7" t="s">
        <v>17</v>
      </c>
      <c r="I284" s="7" t="s">
        <v>36</v>
      </c>
      <c r="J284" s="7" t="s">
        <v>31</v>
      </c>
      <c r="K284" s="7" t="s">
        <v>16</v>
      </c>
      <c r="L284" s="7" t="s">
        <v>17</v>
      </c>
      <c r="M284" s="7" t="s">
        <v>17</v>
      </c>
      <c r="N284" s="7" t="s">
        <v>17</v>
      </c>
      <c r="O284" s="7" t="s">
        <v>16</v>
      </c>
      <c r="P284" s="7" t="s">
        <v>16</v>
      </c>
      <c r="Q284" s="7" t="s">
        <v>17</v>
      </c>
      <c r="R284" s="7" t="s">
        <v>29</v>
      </c>
      <c r="S284" s="7" t="s">
        <v>17</v>
      </c>
      <c r="T284" s="7" t="s">
        <v>16</v>
      </c>
      <c r="U284" s="7" t="s">
        <v>16</v>
      </c>
      <c r="V284" s="7" t="s">
        <v>21</v>
      </c>
      <c r="W284" s="7" t="s">
        <v>16</v>
      </c>
      <c r="X284" s="7" t="s">
        <v>22</v>
      </c>
      <c r="Y284" s="7" t="s">
        <v>26</v>
      </c>
      <c r="Z284" s="7" t="s">
        <v>16</v>
      </c>
      <c r="AA284" s="8" t="s">
        <v>15</v>
      </c>
    </row>
    <row r="285" spans="1:27" x14ac:dyDescent="0.3">
      <c r="A285" s="9">
        <v>41878</v>
      </c>
      <c r="B285" s="10">
        <v>25</v>
      </c>
      <c r="C285" s="10" t="s">
        <v>27</v>
      </c>
      <c r="D285" s="10" t="s">
        <v>28</v>
      </c>
      <c r="E285" s="10" t="s">
        <v>15</v>
      </c>
      <c r="F285" s="10" t="s">
        <v>16</v>
      </c>
      <c r="G285" s="10" t="s">
        <v>16</v>
      </c>
      <c r="H285" s="10" t="s">
        <v>16</v>
      </c>
      <c r="I285" s="10" t="s">
        <v>15</v>
      </c>
      <c r="J285" s="10" t="s">
        <v>34</v>
      </c>
      <c r="K285" s="10" t="s">
        <v>16</v>
      </c>
      <c r="L285" s="10" t="s">
        <v>16</v>
      </c>
      <c r="M285" s="10" t="s">
        <v>26</v>
      </c>
      <c r="N285" s="10" t="s">
        <v>19</v>
      </c>
      <c r="O285" s="10" t="s">
        <v>16</v>
      </c>
      <c r="P285" s="10" t="s">
        <v>16</v>
      </c>
      <c r="Q285" s="10" t="s">
        <v>26</v>
      </c>
      <c r="R285" s="10" t="s">
        <v>26</v>
      </c>
      <c r="S285" s="10" t="s">
        <v>16</v>
      </c>
      <c r="T285" s="10" t="s">
        <v>16</v>
      </c>
      <c r="U285" s="10" t="s">
        <v>21</v>
      </c>
      <c r="V285" s="10" t="s">
        <v>21</v>
      </c>
      <c r="W285" s="10" t="s">
        <v>16</v>
      </c>
      <c r="X285" s="10" t="s">
        <v>17</v>
      </c>
      <c r="Y285" s="10" t="s">
        <v>16</v>
      </c>
      <c r="Z285" s="10" t="s">
        <v>16</v>
      </c>
      <c r="AA285" s="11" t="s">
        <v>15</v>
      </c>
    </row>
    <row r="286" spans="1:27" x14ac:dyDescent="0.3">
      <c r="A286" s="6">
        <v>41878</v>
      </c>
      <c r="B286" s="7">
        <v>27</v>
      </c>
      <c r="C286" s="7" t="s">
        <v>27</v>
      </c>
      <c r="D286" s="7" t="s">
        <v>30</v>
      </c>
      <c r="E286" s="7" t="s">
        <v>15</v>
      </c>
      <c r="F286" s="7" t="s">
        <v>16</v>
      </c>
      <c r="G286" s="7" t="s">
        <v>17</v>
      </c>
      <c r="H286" s="7" t="s">
        <v>17</v>
      </c>
      <c r="I286" s="7" t="s">
        <v>36</v>
      </c>
      <c r="J286" s="7"/>
      <c r="K286" s="7" t="s">
        <v>16</v>
      </c>
      <c r="L286" s="7" t="s">
        <v>17</v>
      </c>
      <c r="M286" s="7" t="s">
        <v>16</v>
      </c>
      <c r="N286" s="7" t="s">
        <v>16</v>
      </c>
      <c r="O286" s="7" t="s">
        <v>16</v>
      </c>
      <c r="P286" s="7" t="s">
        <v>16</v>
      </c>
      <c r="Q286" s="7" t="s">
        <v>17</v>
      </c>
      <c r="R286" s="7" t="s">
        <v>20</v>
      </c>
      <c r="S286" s="7" t="s">
        <v>22</v>
      </c>
      <c r="T286" s="7" t="s">
        <v>22</v>
      </c>
      <c r="U286" s="7" t="s">
        <v>17</v>
      </c>
      <c r="V286" s="7" t="s">
        <v>17</v>
      </c>
      <c r="W286" s="7" t="s">
        <v>17</v>
      </c>
      <c r="X286" s="7" t="s">
        <v>17</v>
      </c>
      <c r="Y286" s="7" t="s">
        <v>17</v>
      </c>
      <c r="Z286" s="7" t="s">
        <v>16</v>
      </c>
      <c r="AA286" s="8" t="s">
        <v>131</v>
      </c>
    </row>
    <row r="287" spans="1:27" x14ac:dyDescent="0.3">
      <c r="A287" s="9">
        <v>41878</v>
      </c>
      <c r="B287" s="10">
        <v>26</v>
      </c>
      <c r="C287" s="10" t="s">
        <v>12</v>
      </c>
      <c r="D287" s="10" t="s">
        <v>13</v>
      </c>
      <c r="E287" s="10" t="s">
        <v>57</v>
      </c>
      <c r="F287" s="10" t="s">
        <v>16</v>
      </c>
      <c r="G287" s="10" t="s">
        <v>17</v>
      </c>
      <c r="H287" s="10" t="s">
        <v>17</v>
      </c>
      <c r="I287" s="10" t="s">
        <v>24</v>
      </c>
      <c r="J287" s="10" t="s">
        <v>25</v>
      </c>
      <c r="K287" s="10" t="s">
        <v>16</v>
      </c>
      <c r="L287" s="10" t="s">
        <v>17</v>
      </c>
      <c r="M287" s="10" t="s">
        <v>17</v>
      </c>
      <c r="N287" s="10" t="s">
        <v>19</v>
      </c>
      <c r="O287" s="10" t="s">
        <v>26</v>
      </c>
      <c r="P287" s="10" t="s">
        <v>26</v>
      </c>
      <c r="Q287" s="10" t="s">
        <v>26</v>
      </c>
      <c r="R287" s="10" t="s">
        <v>26</v>
      </c>
      <c r="S287" s="10" t="s">
        <v>22</v>
      </c>
      <c r="T287" s="10" t="s">
        <v>16</v>
      </c>
      <c r="U287" s="10" t="s">
        <v>21</v>
      </c>
      <c r="V287" s="10" t="s">
        <v>21</v>
      </c>
      <c r="W287" s="10" t="s">
        <v>16</v>
      </c>
      <c r="X287" s="10" t="s">
        <v>16</v>
      </c>
      <c r="Y287" s="10" t="s">
        <v>26</v>
      </c>
      <c r="Z287" s="10" t="s">
        <v>16</v>
      </c>
      <c r="AA287" s="11" t="s">
        <v>15</v>
      </c>
    </row>
    <row r="288" spans="1:27" x14ac:dyDescent="0.3">
      <c r="A288" s="6">
        <v>41878</v>
      </c>
      <c r="B288" s="7">
        <v>18</v>
      </c>
      <c r="C288" s="7" t="s">
        <v>27</v>
      </c>
      <c r="D288" s="7" t="s">
        <v>13</v>
      </c>
      <c r="E288" s="7" t="s">
        <v>57</v>
      </c>
      <c r="F288" s="7" t="s">
        <v>16</v>
      </c>
      <c r="G288" s="7" t="s">
        <v>16</v>
      </c>
      <c r="H288" s="7" t="s">
        <v>16</v>
      </c>
      <c r="I288" s="7" t="s">
        <v>33</v>
      </c>
      <c r="J288" s="7" t="s">
        <v>31</v>
      </c>
      <c r="K288" s="7" t="s">
        <v>16</v>
      </c>
      <c r="L288" s="7" t="s">
        <v>17</v>
      </c>
      <c r="M288" s="7" t="s">
        <v>26</v>
      </c>
      <c r="N288" s="7" t="s">
        <v>19</v>
      </c>
      <c r="O288" s="7" t="s">
        <v>26</v>
      </c>
      <c r="P288" s="7" t="s">
        <v>26</v>
      </c>
      <c r="Q288" s="7" t="s">
        <v>26</v>
      </c>
      <c r="R288" s="7" t="s">
        <v>46</v>
      </c>
      <c r="S288" s="7" t="s">
        <v>16</v>
      </c>
      <c r="T288" s="7" t="s">
        <v>16</v>
      </c>
      <c r="U288" s="7" t="s">
        <v>21</v>
      </c>
      <c r="V288" s="7" t="s">
        <v>21</v>
      </c>
      <c r="W288" s="7" t="s">
        <v>16</v>
      </c>
      <c r="X288" s="7" t="s">
        <v>22</v>
      </c>
      <c r="Y288" s="7" t="s">
        <v>17</v>
      </c>
      <c r="Z288" s="7" t="s">
        <v>16</v>
      </c>
      <c r="AA288" s="8" t="s">
        <v>15</v>
      </c>
    </row>
    <row r="289" spans="1:27" x14ac:dyDescent="0.3">
      <c r="A289" s="9">
        <v>41878</v>
      </c>
      <c r="B289" s="10">
        <v>38</v>
      </c>
      <c r="C289" s="10" t="s">
        <v>12</v>
      </c>
      <c r="D289" s="10" t="s">
        <v>13</v>
      </c>
      <c r="E289" s="10" t="s">
        <v>32</v>
      </c>
      <c r="F289" s="10" t="s">
        <v>16</v>
      </c>
      <c r="G289" s="10" t="s">
        <v>16</v>
      </c>
      <c r="H289" s="10" t="s">
        <v>17</v>
      </c>
      <c r="I289" s="10" t="s">
        <v>36</v>
      </c>
      <c r="J289" s="10"/>
      <c r="K289" s="10" t="s">
        <v>16</v>
      </c>
      <c r="L289" s="10" t="s">
        <v>17</v>
      </c>
      <c r="M289" s="10" t="s">
        <v>16</v>
      </c>
      <c r="N289" s="10" t="s">
        <v>17</v>
      </c>
      <c r="O289" s="10" t="s">
        <v>16</v>
      </c>
      <c r="P289" s="10" t="s">
        <v>16</v>
      </c>
      <c r="Q289" s="10" t="s">
        <v>26</v>
      </c>
      <c r="R289" s="10" t="s">
        <v>26</v>
      </c>
      <c r="S289" s="10" t="s">
        <v>16</v>
      </c>
      <c r="T289" s="10" t="s">
        <v>22</v>
      </c>
      <c r="U289" s="10" t="s">
        <v>21</v>
      </c>
      <c r="V289" s="10" t="s">
        <v>16</v>
      </c>
      <c r="W289" s="10" t="s">
        <v>16</v>
      </c>
      <c r="X289" s="10" t="s">
        <v>16</v>
      </c>
      <c r="Y289" s="10" t="s">
        <v>26</v>
      </c>
      <c r="Z289" s="10" t="s">
        <v>17</v>
      </c>
      <c r="AA289" s="11" t="s">
        <v>132</v>
      </c>
    </row>
    <row r="290" spans="1:27" x14ac:dyDescent="0.3">
      <c r="A290" s="6">
        <v>41878</v>
      </c>
      <c r="B290" s="7">
        <v>26</v>
      </c>
      <c r="C290" s="7" t="s">
        <v>12</v>
      </c>
      <c r="D290" s="7" t="s">
        <v>13</v>
      </c>
      <c r="E290" s="7" t="s">
        <v>32</v>
      </c>
      <c r="F290" s="7" t="s">
        <v>16</v>
      </c>
      <c r="G290" s="7" t="s">
        <v>17</v>
      </c>
      <c r="H290" s="7" t="s">
        <v>17</v>
      </c>
      <c r="I290" s="7" t="s">
        <v>24</v>
      </c>
      <c r="J290" s="7" t="s">
        <v>25</v>
      </c>
      <c r="K290" s="7" t="s">
        <v>17</v>
      </c>
      <c r="L290" s="7" t="s">
        <v>17</v>
      </c>
      <c r="M290" s="7" t="s">
        <v>17</v>
      </c>
      <c r="N290" s="7" t="s">
        <v>17</v>
      </c>
      <c r="O290" s="7" t="s">
        <v>17</v>
      </c>
      <c r="P290" s="7" t="s">
        <v>26</v>
      </c>
      <c r="Q290" s="7" t="s">
        <v>26</v>
      </c>
      <c r="R290" s="7" t="s">
        <v>20</v>
      </c>
      <c r="S290" s="7" t="s">
        <v>22</v>
      </c>
      <c r="T290" s="7" t="s">
        <v>16</v>
      </c>
      <c r="U290" s="7" t="s">
        <v>21</v>
      </c>
      <c r="V290" s="7" t="s">
        <v>16</v>
      </c>
      <c r="W290" s="7" t="s">
        <v>16</v>
      </c>
      <c r="X290" s="7" t="s">
        <v>16</v>
      </c>
      <c r="Y290" s="7" t="s">
        <v>26</v>
      </c>
      <c r="Z290" s="7" t="s">
        <v>16</v>
      </c>
      <c r="AA290" s="8" t="s">
        <v>15</v>
      </c>
    </row>
    <row r="291" spans="1:27" x14ac:dyDescent="0.3">
      <c r="A291" s="9">
        <v>41878</v>
      </c>
      <c r="B291" s="10">
        <v>30</v>
      </c>
      <c r="C291" s="10" t="s">
        <v>27</v>
      </c>
      <c r="D291" s="10" t="s">
        <v>65</v>
      </c>
      <c r="E291" s="10" t="s">
        <v>15</v>
      </c>
      <c r="F291" s="10" t="s">
        <v>17</v>
      </c>
      <c r="G291" s="10" t="s">
        <v>16</v>
      </c>
      <c r="H291" s="10" t="s">
        <v>16</v>
      </c>
      <c r="I291" s="10" t="s">
        <v>33</v>
      </c>
      <c r="J291" s="10"/>
      <c r="K291" s="10" t="s">
        <v>16</v>
      </c>
      <c r="L291" s="10" t="s">
        <v>17</v>
      </c>
      <c r="M291" s="10" t="s">
        <v>16</v>
      </c>
      <c r="N291" s="10" t="s">
        <v>16</v>
      </c>
      <c r="O291" s="10" t="s">
        <v>16</v>
      </c>
      <c r="P291" s="10" t="s">
        <v>16</v>
      </c>
      <c r="Q291" s="10" t="s">
        <v>16</v>
      </c>
      <c r="R291" s="10" t="s">
        <v>20</v>
      </c>
      <c r="S291" s="10" t="s">
        <v>16</v>
      </c>
      <c r="T291" s="10" t="s">
        <v>16</v>
      </c>
      <c r="U291" s="10" t="s">
        <v>17</v>
      </c>
      <c r="V291" s="10" t="s">
        <v>17</v>
      </c>
      <c r="W291" s="10" t="s">
        <v>16</v>
      </c>
      <c r="X291" s="10" t="s">
        <v>16</v>
      </c>
      <c r="Y291" s="10" t="s">
        <v>17</v>
      </c>
      <c r="Z291" s="10" t="s">
        <v>16</v>
      </c>
      <c r="AA291" s="11" t="s">
        <v>15</v>
      </c>
    </row>
    <row r="292" spans="1:27" x14ac:dyDescent="0.3">
      <c r="A292" s="6">
        <v>41878</v>
      </c>
      <c r="B292" s="7">
        <v>35</v>
      </c>
      <c r="C292" s="7" t="s">
        <v>27</v>
      </c>
      <c r="D292" s="7" t="s">
        <v>13</v>
      </c>
      <c r="E292" s="7" t="s">
        <v>41</v>
      </c>
      <c r="F292" s="7" t="s">
        <v>16</v>
      </c>
      <c r="G292" s="7" t="s">
        <v>16</v>
      </c>
      <c r="H292" s="7" t="s">
        <v>16</v>
      </c>
      <c r="I292" s="7" t="s">
        <v>33</v>
      </c>
      <c r="J292" s="7" t="s">
        <v>25</v>
      </c>
      <c r="K292" s="7" t="s">
        <v>16</v>
      </c>
      <c r="L292" s="7" t="s">
        <v>17</v>
      </c>
      <c r="M292" s="7" t="s">
        <v>26</v>
      </c>
      <c r="N292" s="7" t="s">
        <v>16</v>
      </c>
      <c r="O292" s="7" t="s">
        <v>16</v>
      </c>
      <c r="P292" s="7" t="s">
        <v>26</v>
      </c>
      <c r="Q292" s="7" t="s">
        <v>26</v>
      </c>
      <c r="R292" s="7" t="s">
        <v>26</v>
      </c>
      <c r="S292" s="7" t="s">
        <v>17</v>
      </c>
      <c r="T292" s="7" t="s">
        <v>22</v>
      </c>
      <c r="U292" s="7" t="s">
        <v>21</v>
      </c>
      <c r="V292" s="7" t="s">
        <v>21</v>
      </c>
      <c r="W292" s="7" t="s">
        <v>16</v>
      </c>
      <c r="X292" s="7" t="s">
        <v>16</v>
      </c>
      <c r="Y292" s="7" t="s">
        <v>26</v>
      </c>
      <c r="Z292" s="7" t="s">
        <v>16</v>
      </c>
      <c r="AA292" s="8" t="s">
        <v>15</v>
      </c>
    </row>
    <row r="293" spans="1:27" x14ac:dyDescent="0.3">
      <c r="A293" s="9">
        <v>41878</v>
      </c>
      <c r="B293" s="10">
        <v>45</v>
      </c>
      <c r="C293" s="10" t="s">
        <v>27</v>
      </c>
      <c r="D293" s="10" t="s">
        <v>13</v>
      </c>
      <c r="E293" s="10" t="s">
        <v>50</v>
      </c>
      <c r="F293" s="10" t="s">
        <v>16</v>
      </c>
      <c r="G293" s="10" t="s">
        <v>17</v>
      </c>
      <c r="H293" s="10" t="s">
        <v>17</v>
      </c>
      <c r="I293" s="10" t="s">
        <v>36</v>
      </c>
      <c r="J293" s="10" t="s">
        <v>25</v>
      </c>
      <c r="K293" s="10" t="s">
        <v>16</v>
      </c>
      <c r="L293" s="10" t="s">
        <v>17</v>
      </c>
      <c r="M293" s="10" t="s">
        <v>17</v>
      </c>
      <c r="N293" s="10" t="s">
        <v>17</v>
      </c>
      <c r="O293" s="10" t="s">
        <v>26</v>
      </c>
      <c r="P293" s="10" t="s">
        <v>26</v>
      </c>
      <c r="Q293" s="10" t="s">
        <v>17</v>
      </c>
      <c r="R293" s="10" t="s">
        <v>26</v>
      </c>
      <c r="S293" s="10" t="s">
        <v>22</v>
      </c>
      <c r="T293" s="10" t="s">
        <v>16</v>
      </c>
      <c r="U293" s="10" t="s">
        <v>21</v>
      </c>
      <c r="V293" s="10" t="s">
        <v>21</v>
      </c>
      <c r="W293" s="10" t="s">
        <v>16</v>
      </c>
      <c r="X293" s="10" t="s">
        <v>22</v>
      </c>
      <c r="Y293" s="10" t="s">
        <v>26</v>
      </c>
      <c r="Z293" s="10" t="s">
        <v>16</v>
      </c>
      <c r="AA293" s="11" t="s">
        <v>15</v>
      </c>
    </row>
    <row r="294" spans="1:27" x14ac:dyDescent="0.3">
      <c r="A294" s="6">
        <v>41878</v>
      </c>
      <c r="B294" s="7">
        <v>32</v>
      </c>
      <c r="C294" s="7" t="s">
        <v>27</v>
      </c>
      <c r="D294" s="7" t="s">
        <v>13</v>
      </c>
      <c r="E294" s="7" t="s">
        <v>41</v>
      </c>
      <c r="F294" s="7" t="s">
        <v>16</v>
      </c>
      <c r="G294" s="7" t="s">
        <v>16</v>
      </c>
      <c r="H294" s="7" t="s">
        <v>16</v>
      </c>
      <c r="I294" s="7" t="s">
        <v>33</v>
      </c>
      <c r="J294" s="7" t="s">
        <v>25</v>
      </c>
      <c r="K294" s="7" t="s">
        <v>16</v>
      </c>
      <c r="L294" s="7" t="s">
        <v>17</v>
      </c>
      <c r="M294" s="7" t="s">
        <v>17</v>
      </c>
      <c r="N294" s="7" t="s">
        <v>16</v>
      </c>
      <c r="O294" s="7" t="s">
        <v>16</v>
      </c>
      <c r="P294" s="7" t="s">
        <v>26</v>
      </c>
      <c r="Q294" s="7" t="s">
        <v>26</v>
      </c>
      <c r="R294" s="7" t="s">
        <v>26</v>
      </c>
      <c r="S294" s="7" t="s">
        <v>22</v>
      </c>
      <c r="T294" s="7" t="s">
        <v>16</v>
      </c>
      <c r="U294" s="7" t="s">
        <v>21</v>
      </c>
      <c r="V294" s="7" t="s">
        <v>21</v>
      </c>
      <c r="W294" s="7" t="s">
        <v>16</v>
      </c>
      <c r="X294" s="7" t="s">
        <v>16</v>
      </c>
      <c r="Y294" s="7" t="s">
        <v>26</v>
      </c>
      <c r="Z294" s="7" t="s">
        <v>16</v>
      </c>
      <c r="AA294" s="8" t="s">
        <v>15</v>
      </c>
    </row>
    <row r="295" spans="1:27" x14ac:dyDescent="0.3">
      <c r="A295" s="9">
        <v>41878</v>
      </c>
      <c r="B295" s="10">
        <v>56</v>
      </c>
      <c r="C295" s="10" t="s">
        <v>27</v>
      </c>
      <c r="D295" s="10" t="s">
        <v>13</v>
      </c>
      <c r="E295" s="10" t="s">
        <v>15</v>
      </c>
      <c r="F295" s="10" t="s">
        <v>16</v>
      </c>
      <c r="G295" s="10" t="s">
        <v>16</v>
      </c>
      <c r="H295" s="10" t="s">
        <v>17</v>
      </c>
      <c r="I295" s="10" t="s">
        <v>33</v>
      </c>
      <c r="J295" s="10" t="s">
        <v>25</v>
      </c>
      <c r="K295" s="10" t="s">
        <v>16</v>
      </c>
      <c r="L295" s="10" t="s">
        <v>17</v>
      </c>
      <c r="M295" s="10" t="s">
        <v>17</v>
      </c>
      <c r="N295" s="10" t="s">
        <v>19</v>
      </c>
      <c r="O295" s="10" t="s">
        <v>26</v>
      </c>
      <c r="P295" s="10" t="s">
        <v>26</v>
      </c>
      <c r="Q295" s="10" t="s">
        <v>26</v>
      </c>
      <c r="R295" s="10" t="s">
        <v>26</v>
      </c>
      <c r="S295" s="10" t="s">
        <v>16</v>
      </c>
      <c r="T295" s="10" t="s">
        <v>22</v>
      </c>
      <c r="U295" s="10" t="s">
        <v>17</v>
      </c>
      <c r="V295" s="10" t="s">
        <v>21</v>
      </c>
      <c r="W295" s="10" t="s">
        <v>16</v>
      </c>
      <c r="X295" s="10" t="s">
        <v>22</v>
      </c>
      <c r="Y295" s="10" t="s">
        <v>26</v>
      </c>
      <c r="Z295" s="10" t="s">
        <v>16</v>
      </c>
      <c r="AA295" s="11" t="s">
        <v>15</v>
      </c>
    </row>
    <row r="296" spans="1:27" x14ac:dyDescent="0.3">
      <c r="A296" s="6">
        <v>41878</v>
      </c>
      <c r="B296" s="7">
        <v>24</v>
      </c>
      <c r="C296" s="7" t="s">
        <v>12</v>
      </c>
      <c r="D296" s="7" t="s">
        <v>13</v>
      </c>
      <c r="E296" s="7" t="s">
        <v>41</v>
      </c>
      <c r="F296" s="7" t="s">
        <v>16</v>
      </c>
      <c r="G296" s="7" t="s">
        <v>16</v>
      </c>
      <c r="H296" s="7" t="s">
        <v>16</v>
      </c>
      <c r="I296" s="7" t="s">
        <v>15</v>
      </c>
      <c r="J296" s="7" t="s">
        <v>43</v>
      </c>
      <c r="K296" s="7" t="s">
        <v>16</v>
      </c>
      <c r="L296" s="7" t="s">
        <v>17</v>
      </c>
      <c r="M296" s="7" t="s">
        <v>26</v>
      </c>
      <c r="N296" s="7" t="s">
        <v>19</v>
      </c>
      <c r="O296" s="7" t="s">
        <v>16</v>
      </c>
      <c r="P296" s="7" t="s">
        <v>26</v>
      </c>
      <c r="Q296" s="7" t="s">
        <v>26</v>
      </c>
      <c r="R296" s="7" t="s">
        <v>26</v>
      </c>
      <c r="S296" s="7" t="s">
        <v>22</v>
      </c>
      <c r="T296" s="7" t="s">
        <v>22</v>
      </c>
      <c r="U296" s="7" t="s">
        <v>21</v>
      </c>
      <c r="V296" s="7" t="s">
        <v>16</v>
      </c>
      <c r="W296" s="7" t="s">
        <v>16</v>
      </c>
      <c r="X296" s="7" t="s">
        <v>22</v>
      </c>
      <c r="Y296" s="7" t="s">
        <v>16</v>
      </c>
      <c r="Z296" s="7" t="s">
        <v>16</v>
      </c>
      <c r="AA296" s="8" t="s">
        <v>15</v>
      </c>
    </row>
    <row r="297" spans="1:27" x14ac:dyDescent="0.3">
      <c r="A297" s="9">
        <v>41878</v>
      </c>
      <c r="B297" s="10">
        <v>30</v>
      </c>
      <c r="C297" s="10" t="s">
        <v>12</v>
      </c>
      <c r="D297" s="10" t="s">
        <v>13</v>
      </c>
      <c r="E297" s="10" t="s">
        <v>133</v>
      </c>
      <c r="F297" s="10" t="s">
        <v>16</v>
      </c>
      <c r="G297" s="10" t="s">
        <v>17</v>
      </c>
      <c r="H297" s="10" t="s">
        <v>17</v>
      </c>
      <c r="I297" s="10" t="s">
        <v>36</v>
      </c>
      <c r="J297" s="10" t="s">
        <v>31</v>
      </c>
      <c r="K297" s="10" t="s">
        <v>16</v>
      </c>
      <c r="L297" s="10" t="s">
        <v>17</v>
      </c>
      <c r="M297" s="10" t="s">
        <v>17</v>
      </c>
      <c r="N297" s="10" t="s">
        <v>17</v>
      </c>
      <c r="O297" s="10" t="s">
        <v>17</v>
      </c>
      <c r="P297" s="10" t="s">
        <v>26</v>
      </c>
      <c r="Q297" s="10" t="s">
        <v>26</v>
      </c>
      <c r="R297" s="10" t="s">
        <v>46</v>
      </c>
      <c r="S297" s="10" t="s">
        <v>16</v>
      </c>
      <c r="T297" s="10" t="s">
        <v>16</v>
      </c>
      <c r="U297" s="10" t="s">
        <v>17</v>
      </c>
      <c r="V297" s="10" t="s">
        <v>17</v>
      </c>
      <c r="W297" s="10" t="s">
        <v>16</v>
      </c>
      <c r="X297" s="10" t="s">
        <v>17</v>
      </c>
      <c r="Y297" s="10" t="s">
        <v>17</v>
      </c>
      <c r="Z297" s="10" t="s">
        <v>16</v>
      </c>
      <c r="AA297" s="11" t="s">
        <v>15</v>
      </c>
    </row>
    <row r="298" spans="1:27" x14ac:dyDescent="0.3">
      <c r="A298" s="6">
        <v>41878</v>
      </c>
      <c r="B298" s="7">
        <v>60</v>
      </c>
      <c r="C298" s="7" t="s">
        <v>27</v>
      </c>
      <c r="D298" s="7" t="s">
        <v>13</v>
      </c>
      <c r="E298" s="7" t="s">
        <v>41</v>
      </c>
      <c r="F298" s="7" t="s">
        <v>16</v>
      </c>
      <c r="G298" s="7" t="s">
        <v>16</v>
      </c>
      <c r="H298" s="7" t="s">
        <v>16</v>
      </c>
      <c r="I298" s="7" t="s">
        <v>15</v>
      </c>
      <c r="J298" s="7" t="s">
        <v>25</v>
      </c>
      <c r="K298" s="7" t="s">
        <v>16</v>
      </c>
      <c r="L298" s="7" t="s">
        <v>17</v>
      </c>
      <c r="M298" s="7" t="s">
        <v>17</v>
      </c>
      <c r="N298" s="7" t="s">
        <v>16</v>
      </c>
      <c r="O298" s="7" t="s">
        <v>26</v>
      </c>
      <c r="P298" s="7" t="s">
        <v>17</v>
      </c>
      <c r="Q298" s="7" t="s">
        <v>26</v>
      </c>
      <c r="R298" s="7" t="s">
        <v>26</v>
      </c>
      <c r="S298" s="7" t="s">
        <v>16</v>
      </c>
      <c r="T298" s="7" t="s">
        <v>16</v>
      </c>
      <c r="U298" s="7" t="s">
        <v>21</v>
      </c>
      <c r="V298" s="7" t="s">
        <v>17</v>
      </c>
      <c r="W298" s="7" t="s">
        <v>22</v>
      </c>
      <c r="X298" s="7" t="s">
        <v>22</v>
      </c>
      <c r="Y298" s="7" t="s">
        <v>17</v>
      </c>
      <c r="Z298" s="7" t="s">
        <v>16</v>
      </c>
      <c r="AA298" s="8" t="s">
        <v>15</v>
      </c>
    </row>
    <row r="299" spans="1:27" x14ac:dyDescent="0.3">
      <c r="A299" s="9">
        <v>41878</v>
      </c>
      <c r="B299" s="10">
        <v>33</v>
      </c>
      <c r="C299" s="10" t="s">
        <v>27</v>
      </c>
      <c r="D299" s="10" t="s">
        <v>13</v>
      </c>
      <c r="E299" s="10" t="s">
        <v>41</v>
      </c>
      <c r="F299" s="10" t="s">
        <v>16</v>
      </c>
      <c r="G299" s="10" t="s">
        <v>17</v>
      </c>
      <c r="H299" s="10" t="s">
        <v>17</v>
      </c>
      <c r="I299" s="10" t="s">
        <v>36</v>
      </c>
      <c r="J299" s="10" t="s">
        <v>25</v>
      </c>
      <c r="K299" s="10" t="s">
        <v>16</v>
      </c>
      <c r="L299" s="10" t="s">
        <v>17</v>
      </c>
      <c r="M299" s="10" t="s">
        <v>17</v>
      </c>
      <c r="N299" s="10" t="s">
        <v>16</v>
      </c>
      <c r="O299" s="10" t="s">
        <v>17</v>
      </c>
      <c r="P299" s="10" t="s">
        <v>17</v>
      </c>
      <c r="Q299" s="10" t="s">
        <v>26</v>
      </c>
      <c r="R299" s="10" t="s">
        <v>26</v>
      </c>
      <c r="S299" s="10" t="s">
        <v>17</v>
      </c>
      <c r="T299" s="10" t="s">
        <v>16</v>
      </c>
      <c r="U299" s="10" t="s">
        <v>16</v>
      </c>
      <c r="V299" s="10" t="s">
        <v>16</v>
      </c>
      <c r="W299" s="10" t="s">
        <v>16</v>
      </c>
      <c r="X299" s="10" t="s">
        <v>22</v>
      </c>
      <c r="Y299" s="10" t="s">
        <v>26</v>
      </c>
      <c r="Z299" s="10" t="s">
        <v>16</v>
      </c>
      <c r="AA299" s="11" t="s">
        <v>15</v>
      </c>
    </row>
    <row r="300" spans="1:27" x14ac:dyDescent="0.3">
      <c r="A300" s="6">
        <v>41878</v>
      </c>
      <c r="B300" s="7">
        <v>37</v>
      </c>
      <c r="C300" s="7" t="s">
        <v>27</v>
      </c>
      <c r="D300" s="7" t="s">
        <v>13</v>
      </c>
      <c r="E300" s="7" t="s">
        <v>50</v>
      </c>
      <c r="F300" s="7" t="s">
        <v>16</v>
      </c>
      <c r="G300" s="7" t="s">
        <v>16</v>
      </c>
      <c r="H300" s="7" t="s">
        <v>16</v>
      </c>
      <c r="I300" s="7" t="s">
        <v>33</v>
      </c>
      <c r="J300" s="7" t="s">
        <v>25</v>
      </c>
      <c r="K300" s="7" t="s">
        <v>16</v>
      </c>
      <c r="L300" s="7" t="s">
        <v>17</v>
      </c>
      <c r="M300" s="7" t="s">
        <v>17</v>
      </c>
      <c r="N300" s="7" t="s">
        <v>17</v>
      </c>
      <c r="O300" s="7" t="s">
        <v>17</v>
      </c>
      <c r="P300" s="7" t="s">
        <v>17</v>
      </c>
      <c r="Q300" s="7" t="s">
        <v>26</v>
      </c>
      <c r="R300" s="7" t="s">
        <v>26</v>
      </c>
      <c r="S300" s="7" t="s">
        <v>16</v>
      </c>
      <c r="T300" s="7" t="s">
        <v>16</v>
      </c>
      <c r="U300" s="7" t="s">
        <v>21</v>
      </c>
      <c r="V300" s="7" t="s">
        <v>17</v>
      </c>
      <c r="W300" s="7" t="s">
        <v>22</v>
      </c>
      <c r="X300" s="7" t="s">
        <v>22</v>
      </c>
      <c r="Y300" s="7" t="s">
        <v>26</v>
      </c>
      <c r="Z300" s="7" t="s">
        <v>16</v>
      </c>
      <c r="AA300" s="8" t="s">
        <v>15</v>
      </c>
    </row>
    <row r="301" spans="1:27" x14ac:dyDescent="0.3">
      <c r="A301" s="9">
        <v>41878</v>
      </c>
      <c r="B301" s="10">
        <v>23</v>
      </c>
      <c r="C301" s="10" t="s">
        <v>12</v>
      </c>
      <c r="D301" s="10" t="s">
        <v>13</v>
      </c>
      <c r="E301" s="10" t="s">
        <v>50</v>
      </c>
      <c r="F301" s="10" t="s">
        <v>16</v>
      </c>
      <c r="G301" s="10" t="s">
        <v>16</v>
      </c>
      <c r="H301" s="10" t="s">
        <v>17</v>
      </c>
      <c r="I301" s="10" t="s">
        <v>36</v>
      </c>
      <c r="J301" s="10" t="s">
        <v>25</v>
      </c>
      <c r="K301" s="10" t="s">
        <v>16</v>
      </c>
      <c r="L301" s="10" t="s">
        <v>17</v>
      </c>
      <c r="M301" s="10" t="s">
        <v>17</v>
      </c>
      <c r="N301" s="10" t="s">
        <v>17</v>
      </c>
      <c r="O301" s="10" t="s">
        <v>17</v>
      </c>
      <c r="P301" s="10" t="s">
        <v>17</v>
      </c>
      <c r="Q301" s="10" t="s">
        <v>26</v>
      </c>
      <c r="R301" s="10" t="s">
        <v>26</v>
      </c>
      <c r="S301" s="10" t="s">
        <v>16</v>
      </c>
      <c r="T301" s="10" t="s">
        <v>16</v>
      </c>
      <c r="U301" s="10" t="s">
        <v>21</v>
      </c>
      <c r="V301" s="10" t="s">
        <v>21</v>
      </c>
      <c r="W301" s="10" t="s">
        <v>16</v>
      </c>
      <c r="X301" s="10" t="s">
        <v>16</v>
      </c>
      <c r="Y301" s="10" t="s">
        <v>17</v>
      </c>
      <c r="Z301" s="10" t="s">
        <v>16</v>
      </c>
      <c r="AA301" s="11" t="s">
        <v>15</v>
      </c>
    </row>
    <row r="302" spans="1:27" x14ac:dyDescent="0.3">
      <c r="A302" s="6">
        <v>41878</v>
      </c>
      <c r="B302" s="7">
        <v>31</v>
      </c>
      <c r="C302" s="7" t="s">
        <v>12</v>
      </c>
      <c r="D302" s="7" t="s">
        <v>13</v>
      </c>
      <c r="E302" s="7" t="s">
        <v>41</v>
      </c>
      <c r="F302" s="7" t="s">
        <v>16</v>
      </c>
      <c r="G302" s="7" t="s">
        <v>16</v>
      </c>
      <c r="H302" s="7" t="s">
        <v>17</v>
      </c>
      <c r="I302" s="7" t="s">
        <v>36</v>
      </c>
      <c r="J302" s="7" t="s">
        <v>25</v>
      </c>
      <c r="K302" s="7" t="s">
        <v>16</v>
      </c>
      <c r="L302" s="7" t="s">
        <v>17</v>
      </c>
      <c r="M302" s="7" t="s">
        <v>17</v>
      </c>
      <c r="N302" s="7" t="s">
        <v>19</v>
      </c>
      <c r="O302" s="7" t="s">
        <v>26</v>
      </c>
      <c r="P302" s="7" t="s">
        <v>26</v>
      </c>
      <c r="Q302" s="7" t="s">
        <v>17</v>
      </c>
      <c r="R302" s="7" t="s">
        <v>20</v>
      </c>
      <c r="S302" s="7" t="s">
        <v>16</v>
      </c>
      <c r="T302" s="7" t="s">
        <v>16</v>
      </c>
      <c r="U302" s="7" t="s">
        <v>17</v>
      </c>
      <c r="V302" s="7" t="s">
        <v>17</v>
      </c>
      <c r="W302" s="7" t="s">
        <v>16</v>
      </c>
      <c r="X302" s="7" t="s">
        <v>16</v>
      </c>
      <c r="Y302" s="7" t="s">
        <v>17</v>
      </c>
      <c r="Z302" s="7" t="s">
        <v>16</v>
      </c>
      <c r="AA302" s="8" t="s">
        <v>15</v>
      </c>
    </row>
    <row r="303" spans="1:27" x14ac:dyDescent="0.3">
      <c r="A303" s="9">
        <v>41878</v>
      </c>
      <c r="B303" s="10">
        <v>26</v>
      </c>
      <c r="C303" s="10" t="s">
        <v>27</v>
      </c>
      <c r="D303" s="10" t="s">
        <v>13</v>
      </c>
      <c r="E303" s="10" t="s">
        <v>52</v>
      </c>
      <c r="F303" s="10" t="s">
        <v>16</v>
      </c>
      <c r="G303" s="10" t="s">
        <v>16</v>
      </c>
      <c r="H303" s="10" t="s">
        <v>16</v>
      </c>
      <c r="I303" s="10" t="s">
        <v>24</v>
      </c>
      <c r="J303" s="10" t="s">
        <v>34</v>
      </c>
      <c r="K303" s="10" t="s">
        <v>16</v>
      </c>
      <c r="L303" s="10" t="s">
        <v>17</v>
      </c>
      <c r="M303" s="10" t="s">
        <v>17</v>
      </c>
      <c r="N303" s="10" t="s">
        <v>19</v>
      </c>
      <c r="O303" s="10" t="s">
        <v>16</v>
      </c>
      <c r="P303" s="10" t="s">
        <v>26</v>
      </c>
      <c r="Q303" s="10" t="s">
        <v>26</v>
      </c>
      <c r="R303" s="10" t="s">
        <v>26</v>
      </c>
      <c r="S303" s="10" t="s">
        <v>16</v>
      </c>
      <c r="T303" s="10" t="s">
        <v>16</v>
      </c>
      <c r="U303" s="10" t="s">
        <v>21</v>
      </c>
      <c r="V303" s="10" t="s">
        <v>17</v>
      </c>
      <c r="W303" s="10" t="s">
        <v>16</v>
      </c>
      <c r="X303" s="10" t="s">
        <v>22</v>
      </c>
      <c r="Y303" s="10" t="s">
        <v>26</v>
      </c>
      <c r="Z303" s="10" t="s">
        <v>16</v>
      </c>
      <c r="AA303" s="11" t="s">
        <v>15</v>
      </c>
    </row>
    <row r="304" spans="1:27" x14ac:dyDescent="0.3">
      <c r="A304" s="6">
        <v>41878</v>
      </c>
      <c r="B304" s="7">
        <v>28</v>
      </c>
      <c r="C304" s="7" t="s">
        <v>12</v>
      </c>
      <c r="D304" s="7" t="s">
        <v>13</v>
      </c>
      <c r="E304" s="7" t="s">
        <v>57</v>
      </c>
      <c r="F304" s="7" t="s">
        <v>16</v>
      </c>
      <c r="G304" s="7" t="s">
        <v>17</v>
      </c>
      <c r="H304" s="7" t="s">
        <v>17</v>
      </c>
      <c r="I304" s="7" t="s">
        <v>18</v>
      </c>
      <c r="J304" s="7" t="s">
        <v>34</v>
      </c>
      <c r="K304" s="7" t="s">
        <v>17</v>
      </c>
      <c r="L304" s="7" t="s">
        <v>16</v>
      </c>
      <c r="M304" s="7" t="s">
        <v>17</v>
      </c>
      <c r="N304" s="7" t="s">
        <v>17</v>
      </c>
      <c r="O304" s="7" t="s">
        <v>17</v>
      </c>
      <c r="P304" s="7" t="s">
        <v>17</v>
      </c>
      <c r="Q304" s="7" t="s">
        <v>17</v>
      </c>
      <c r="R304" s="7" t="s">
        <v>20</v>
      </c>
      <c r="S304" s="7" t="s">
        <v>17</v>
      </c>
      <c r="T304" s="7" t="s">
        <v>16</v>
      </c>
      <c r="U304" s="7" t="s">
        <v>21</v>
      </c>
      <c r="V304" s="7" t="s">
        <v>17</v>
      </c>
      <c r="W304" s="7" t="s">
        <v>16</v>
      </c>
      <c r="X304" s="7" t="s">
        <v>16</v>
      </c>
      <c r="Y304" s="7" t="s">
        <v>17</v>
      </c>
      <c r="Z304" s="7" t="s">
        <v>16</v>
      </c>
      <c r="AA304" s="8" t="s">
        <v>15</v>
      </c>
    </row>
    <row r="305" spans="1:27" x14ac:dyDescent="0.3">
      <c r="A305" s="9">
        <v>41878</v>
      </c>
      <c r="B305" s="10">
        <v>37</v>
      </c>
      <c r="C305" s="10" t="s">
        <v>12</v>
      </c>
      <c r="D305" s="10" t="s">
        <v>13</v>
      </c>
      <c r="E305" s="10" t="s">
        <v>41</v>
      </c>
      <c r="F305" s="10" t="s">
        <v>16</v>
      </c>
      <c r="G305" s="10" t="s">
        <v>16</v>
      </c>
      <c r="H305" s="10" t="s">
        <v>17</v>
      </c>
      <c r="I305" s="10" t="s">
        <v>24</v>
      </c>
      <c r="J305" s="10" t="s">
        <v>25</v>
      </c>
      <c r="K305" s="10" t="s">
        <v>16</v>
      </c>
      <c r="L305" s="10" t="s">
        <v>17</v>
      </c>
      <c r="M305" s="10" t="s">
        <v>17</v>
      </c>
      <c r="N305" s="10" t="s">
        <v>17</v>
      </c>
      <c r="O305" s="10" t="s">
        <v>26</v>
      </c>
      <c r="P305" s="10" t="s">
        <v>17</v>
      </c>
      <c r="Q305" s="10" t="s">
        <v>26</v>
      </c>
      <c r="R305" s="10" t="s">
        <v>20</v>
      </c>
      <c r="S305" s="10" t="s">
        <v>16</v>
      </c>
      <c r="T305" s="10" t="s">
        <v>16</v>
      </c>
      <c r="U305" s="10" t="s">
        <v>21</v>
      </c>
      <c r="V305" s="10" t="s">
        <v>17</v>
      </c>
      <c r="W305" s="10" t="s">
        <v>16</v>
      </c>
      <c r="X305" s="10" t="s">
        <v>16</v>
      </c>
      <c r="Y305" s="10" t="s">
        <v>17</v>
      </c>
      <c r="Z305" s="10" t="s">
        <v>16</v>
      </c>
      <c r="AA305" s="11" t="s">
        <v>15</v>
      </c>
    </row>
    <row r="306" spans="1:27" x14ac:dyDescent="0.3">
      <c r="A306" s="6">
        <v>41878</v>
      </c>
      <c r="B306" s="7">
        <v>26</v>
      </c>
      <c r="C306" s="7" t="s">
        <v>27</v>
      </c>
      <c r="D306" s="7" t="s">
        <v>28</v>
      </c>
      <c r="E306" s="7" t="s">
        <v>15</v>
      </c>
      <c r="F306" s="7" t="s">
        <v>16</v>
      </c>
      <c r="G306" s="7" t="s">
        <v>17</v>
      </c>
      <c r="H306" s="7" t="s">
        <v>17</v>
      </c>
      <c r="I306" s="7" t="s">
        <v>18</v>
      </c>
      <c r="J306" s="7"/>
      <c r="K306" s="7" t="s">
        <v>16</v>
      </c>
      <c r="L306" s="7" t="s">
        <v>17</v>
      </c>
      <c r="M306" s="7" t="s">
        <v>17</v>
      </c>
      <c r="N306" s="7" t="s">
        <v>16</v>
      </c>
      <c r="O306" s="7" t="s">
        <v>16</v>
      </c>
      <c r="P306" s="7" t="s">
        <v>26</v>
      </c>
      <c r="Q306" s="7" t="s">
        <v>26</v>
      </c>
      <c r="R306" s="7" t="s">
        <v>26</v>
      </c>
      <c r="S306" s="7" t="s">
        <v>22</v>
      </c>
      <c r="T306" s="7" t="s">
        <v>16</v>
      </c>
      <c r="U306" s="7" t="s">
        <v>21</v>
      </c>
      <c r="V306" s="7" t="s">
        <v>21</v>
      </c>
      <c r="W306" s="7" t="s">
        <v>22</v>
      </c>
      <c r="X306" s="7" t="s">
        <v>22</v>
      </c>
      <c r="Y306" s="7" t="s">
        <v>17</v>
      </c>
      <c r="Z306" s="7" t="s">
        <v>16</v>
      </c>
      <c r="AA306" s="8" t="s">
        <v>15</v>
      </c>
    </row>
    <row r="307" spans="1:27" x14ac:dyDescent="0.3">
      <c r="A307" s="9">
        <v>41878</v>
      </c>
      <c r="B307" s="10">
        <v>30</v>
      </c>
      <c r="C307" s="10" t="s">
        <v>282</v>
      </c>
      <c r="D307" s="10" t="s">
        <v>13</v>
      </c>
      <c r="E307" s="10" t="s">
        <v>14</v>
      </c>
      <c r="F307" s="10" t="s">
        <v>16</v>
      </c>
      <c r="G307" s="10" t="s">
        <v>17</v>
      </c>
      <c r="H307" s="10" t="s">
        <v>17</v>
      </c>
      <c r="I307" s="10" t="s">
        <v>24</v>
      </c>
      <c r="J307" s="10" t="s">
        <v>31</v>
      </c>
      <c r="K307" s="10" t="s">
        <v>16</v>
      </c>
      <c r="L307" s="10" t="s">
        <v>17</v>
      </c>
      <c r="M307" s="10" t="s">
        <v>17</v>
      </c>
      <c r="N307" s="10" t="s">
        <v>19</v>
      </c>
      <c r="O307" s="10" t="s">
        <v>16</v>
      </c>
      <c r="P307" s="10" t="s">
        <v>16</v>
      </c>
      <c r="Q307" s="10" t="s">
        <v>26</v>
      </c>
      <c r="R307" s="10" t="s">
        <v>20</v>
      </c>
      <c r="S307" s="10" t="s">
        <v>22</v>
      </c>
      <c r="T307" s="10" t="s">
        <v>16</v>
      </c>
      <c r="U307" s="10" t="s">
        <v>21</v>
      </c>
      <c r="V307" s="10" t="s">
        <v>17</v>
      </c>
      <c r="W307" s="10" t="s">
        <v>16</v>
      </c>
      <c r="X307" s="10" t="s">
        <v>16</v>
      </c>
      <c r="Y307" s="10" t="s">
        <v>26</v>
      </c>
      <c r="Z307" s="10" t="s">
        <v>16</v>
      </c>
      <c r="AA307" s="11" t="s">
        <v>15</v>
      </c>
    </row>
    <row r="308" spans="1:27" x14ac:dyDescent="0.3">
      <c r="A308" s="6">
        <v>41878</v>
      </c>
      <c r="B308" s="7">
        <v>26</v>
      </c>
      <c r="C308" s="7" t="s">
        <v>27</v>
      </c>
      <c r="D308" s="7" t="s">
        <v>13</v>
      </c>
      <c r="E308" s="7" t="s">
        <v>23</v>
      </c>
      <c r="F308" s="7" t="s">
        <v>16</v>
      </c>
      <c r="G308" s="7" t="s">
        <v>16</v>
      </c>
      <c r="H308" s="7" t="s">
        <v>16</v>
      </c>
      <c r="I308" s="7" t="s">
        <v>15</v>
      </c>
      <c r="J308" s="7" t="s">
        <v>31</v>
      </c>
      <c r="K308" s="7" t="s">
        <v>16</v>
      </c>
      <c r="L308" s="7" t="s">
        <v>17</v>
      </c>
      <c r="M308" s="7" t="s">
        <v>16</v>
      </c>
      <c r="N308" s="7" t="s">
        <v>16</v>
      </c>
      <c r="O308" s="7" t="s">
        <v>16</v>
      </c>
      <c r="P308" s="7" t="s">
        <v>16</v>
      </c>
      <c r="Q308" s="7" t="s">
        <v>26</v>
      </c>
      <c r="R308" s="7" t="s">
        <v>26</v>
      </c>
      <c r="S308" s="7" t="s">
        <v>16</v>
      </c>
      <c r="T308" s="7" t="s">
        <v>16</v>
      </c>
      <c r="U308" s="7" t="s">
        <v>21</v>
      </c>
      <c r="V308" s="7" t="s">
        <v>21</v>
      </c>
      <c r="W308" s="7" t="s">
        <v>16</v>
      </c>
      <c r="X308" s="7" t="s">
        <v>16</v>
      </c>
      <c r="Y308" s="7" t="s">
        <v>26</v>
      </c>
      <c r="Z308" s="7" t="s">
        <v>17</v>
      </c>
      <c r="AA308" s="8" t="s">
        <v>15</v>
      </c>
    </row>
    <row r="309" spans="1:27" x14ac:dyDescent="0.3">
      <c r="A309" s="9">
        <v>41878</v>
      </c>
      <c r="B309" s="10">
        <v>25</v>
      </c>
      <c r="C309" s="10" t="s">
        <v>27</v>
      </c>
      <c r="D309" s="10" t="s">
        <v>13</v>
      </c>
      <c r="E309" s="10" t="s">
        <v>72</v>
      </c>
      <c r="F309" s="10" t="s">
        <v>16</v>
      </c>
      <c r="G309" s="10" t="s">
        <v>16</v>
      </c>
      <c r="H309" s="10" t="s">
        <v>16</v>
      </c>
      <c r="I309" s="10" t="s">
        <v>15</v>
      </c>
      <c r="J309" s="10" t="s">
        <v>31</v>
      </c>
      <c r="K309" s="10" t="s">
        <v>17</v>
      </c>
      <c r="L309" s="10" t="s">
        <v>17</v>
      </c>
      <c r="M309" s="10" t="s">
        <v>26</v>
      </c>
      <c r="N309" s="10" t="s">
        <v>19</v>
      </c>
      <c r="O309" s="10" t="s">
        <v>16</v>
      </c>
      <c r="P309" s="10" t="s">
        <v>26</v>
      </c>
      <c r="Q309" s="10" t="s">
        <v>26</v>
      </c>
      <c r="R309" s="10" t="s">
        <v>26</v>
      </c>
      <c r="S309" s="10" t="s">
        <v>16</v>
      </c>
      <c r="T309" s="10" t="s">
        <v>16</v>
      </c>
      <c r="U309" s="10" t="s">
        <v>21</v>
      </c>
      <c r="V309" s="10" t="s">
        <v>17</v>
      </c>
      <c r="W309" s="10" t="s">
        <v>16</v>
      </c>
      <c r="X309" s="10" t="s">
        <v>16</v>
      </c>
      <c r="Y309" s="10" t="s">
        <v>26</v>
      </c>
      <c r="Z309" s="10" t="s">
        <v>16</v>
      </c>
      <c r="AA309" s="11" t="s">
        <v>15</v>
      </c>
    </row>
    <row r="310" spans="1:27" x14ac:dyDescent="0.3">
      <c r="A310" s="6">
        <v>41878</v>
      </c>
      <c r="B310" s="7">
        <v>27</v>
      </c>
      <c r="C310" s="7" t="s">
        <v>27</v>
      </c>
      <c r="D310" s="7" t="s">
        <v>13</v>
      </c>
      <c r="E310" s="7" t="s">
        <v>35</v>
      </c>
      <c r="F310" s="7" t="s">
        <v>16</v>
      </c>
      <c r="G310" s="7" t="s">
        <v>16</v>
      </c>
      <c r="H310" s="7" t="s">
        <v>16</v>
      </c>
      <c r="I310" s="7" t="s">
        <v>36</v>
      </c>
      <c r="J310" s="7" t="s">
        <v>34</v>
      </c>
      <c r="K310" s="7" t="s">
        <v>16</v>
      </c>
      <c r="L310" s="7" t="s">
        <v>17</v>
      </c>
      <c r="M310" s="7" t="s">
        <v>17</v>
      </c>
      <c r="N310" s="7" t="s">
        <v>19</v>
      </c>
      <c r="O310" s="7" t="s">
        <v>17</v>
      </c>
      <c r="P310" s="7" t="s">
        <v>17</v>
      </c>
      <c r="Q310" s="7" t="s">
        <v>26</v>
      </c>
      <c r="R310" s="7" t="s">
        <v>26</v>
      </c>
      <c r="S310" s="7" t="s">
        <v>22</v>
      </c>
      <c r="T310" s="7" t="s">
        <v>16</v>
      </c>
      <c r="U310" s="7" t="s">
        <v>21</v>
      </c>
      <c r="V310" s="7" t="s">
        <v>17</v>
      </c>
      <c r="W310" s="7" t="s">
        <v>16</v>
      </c>
      <c r="X310" s="7" t="s">
        <v>22</v>
      </c>
      <c r="Y310" s="7" t="s">
        <v>26</v>
      </c>
      <c r="Z310" s="7" t="s">
        <v>16</v>
      </c>
      <c r="AA310" s="8" t="s">
        <v>134</v>
      </c>
    </row>
    <row r="311" spans="1:27" x14ac:dyDescent="0.3">
      <c r="A311" s="9">
        <v>41878</v>
      </c>
      <c r="B311" s="10">
        <v>25</v>
      </c>
      <c r="C311" s="10" t="s">
        <v>27</v>
      </c>
      <c r="D311" s="10" t="s">
        <v>28</v>
      </c>
      <c r="E311" s="10" t="s">
        <v>15</v>
      </c>
      <c r="F311" s="10" t="s">
        <v>16</v>
      </c>
      <c r="G311" s="10" t="s">
        <v>16</v>
      </c>
      <c r="H311" s="10" t="s">
        <v>17</v>
      </c>
      <c r="I311" s="10" t="s">
        <v>18</v>
      </c>
      <c r="J311" s="10"/>
      <c r="K311" s="10" t="s">
        <v>17</v>
      </c>
      <c r="L311" s="10" t="s">
        <v>16</v>
      </c>
      <c r="M311" s="10" t="s">
        <v>26</v>
      </c>
      <c r="N311" s="10" t="s">
        <v>16</v>
      </c>
      <c r="O311" s="10" t="s">
        <v>16</v>
      </c>
      <c r="P311" s="10" t="s">
        <v>26</v>
      </c>
      <c r="Q311" s="10" t="s">
        <v>26</v>
      </c>
      <c r="R311" s="10" t="s">
        <v>29</v>
      </c>
      <c r="S311" s="10" t="s">
        <v>17</v>
      </c>
      <c r="T311" s="10" t="s">
        <v>22</v>
      </c>
      <c r="U311" s="10" t="s">
        <v>16</v>
      </c>
      <c r="V311" s="10" t="s">
        <v>16</v>
      </c>
      <c r="W311" s="10" t="s">
        <v>16</v>
      </c>
      <c r="X311" s="10" t="s">
        <v>22</v>
      </c>
      <c r="Y311" s="10" t="s">
        <v>26</v>
      </c>
      <c r="Z311" s="10" t="s">
        <v>16</v>
      </c>
      <c r="AA311" s="11" t="s">
        <v>15</v>
      </c>
    </row>
    <row r="312" spans="1:27" x14ac:dyDescent="0.3">
      <c r="A312" s="6">
        <v>41878</v>
      </c>
      <c r="B312" s="7">
        <v>35</v>
      </c>
      <c r="C312" s="7" t="s">
        <v>27</v>
      </c>
      <c r="D312" s="7" t="s">
        <v>13</v>
      </c>
      <c r="E312" s="7" t="s">
        <v>72</v>
      </c>
      <c r="F312" s="7" t="s">
        <v>16</v>
      </c>
      <c r="G312" s="7" t="s">
        <v>16</v>
      </c>
      <c r="H312" s="7" t="s">
        <v>17</v>
      </c>
      <c r="I312" s="7" t="s">
        <v>24</v>
      </c>
      <c r="J312" s="7" t="s">
        <v>34</v>
      </c>
      <c r="K312" s="7" t="s">
        <v>16</v>
      </c>
      <c r="L312" s="7" t="s">
        <v>17</v>
      </c>
      <c r="M312" s="7" t="s">
        <v>17</v>
      </c>
      <c r="N312" s="7" t="s">
        <v>19</v>
      </c>
      <c r="O312" s="7" t="s">
        <v>26</v>
      </c>
      <c r="P312" s="7" t="s">
        <v>17</v>
      </c>
      <c r="Q312" s="7" t="s">
        <v>26</v>
      </c>
      <c r="R312" s="7" t="s">
        <v>26</v>
      </c>
      <c r="S312" s="7" t="s">
        <v>16</v>
      </c>
      <c r="T312" s="7" t="s">
        <v>16</v>
      </c>
      <c r="U312" s="7" t="s">
        <v>21</v>
      </c>
      <c r="V312" s="7" t="s">
        <v>17</v>
      </c>
      <c r="W312" s="7" t="s">
        <v>16</v>
      </c>
      <c r="X312" s="7" t="s">
        <v>16</v>
      </c>
      <c r="Y312" s="7" t="s">
        <v>26</v>
      </c>
      <c r="Z312" s="7" t="s">
        <v>16</v>
      </c>
      <c r="AA312" s="8" t="s">
        <v>15</v>
      </c>
    </row>
    <row r="313" spans="1:27" x14ac:dyDescent="0.3">
      <c r="A313" s="9">
        <v>41878</v>
      </c>
      <c r="B313" s="10">
        <v>36</v>
      </c>
      <c r="C313" s="10" t="s">
        <v>27</v>
      </c>
      <c r="D313" s="10" t="s">
        <v>13</v>
      </c>
      <c r="E313" s="10" t="s">
        <v>57</v>
      </c>
      <c r="F313" s="10" t="s">
        <v>17</v>
      </c>
      <c r="G313" s="10" t="s">
        <v>16</v>
      </c>
      <c r="H313" s="10" t="s">
        <v>17</v>
      </c>
      <c r="I313" s="10" t="s">
        <v>33</v>
      </c>
      <c r="J313" s="10"/>
      <c r="K313" s="10" t="s">
        <v>16</v>
      </c>
      <c r="L313" s="10" t="s">
        <v>17</v>
      </c>
      <c r="M313" s="10" t="s">
        <v>16</v>
      </c>
      <c r="N313" s="10" t="s">
        <v>17</v>
      </c>
      <c r="O313" s="10" t="s">
        <v>16</v>
      </c>
      <c r="P313" s="10" t="s">
        <v>16</v>
      </c>
      <c r="Q313" s="10" t="s">
        <v>26</v>
      </c>
      <c r="R313" s="10" t="s">
        <v>20</v>
      </c>
      <c r="S313" s="10" t="s">
        <v>22</v>
      </c>
      <c r="T313" s="10" t="s">
        <v>16</v>
      </c>
      <c r="U313" s="10" t="s">
        <v>21</v>
      </c>
      <c r="V313" s="10" t="s">
        <v>17</v>
      </c>
      <c r="W313" s="10" t="s">
        <v>16</v>
      </c>
      <c r="X313" s="10" t="s">
        <v>16</v>
      </c>
      <c r="Y313" s="10" t="s">
        <v>17</v>
      </c>
      <c r="Z313" s="10" t="s">
        <v>16</v>
      </c>
      <c r="AA313" s="11" t="s">
        <v>15</v>
      </c>
    </row>
    <row r="314" spans="1:27" x14ac:dyDescent="0.3">
      <c r="A314" s="6">
        <v>41878</v>
      </c>
      <c r="B314" s="7">
        <v>26</v>
      </c>
      <c r="C314" s="7" t="s">
        <v>27</v>
      </c>
      <c r="D314" s="7" t="s">
        <v>13</v>
      </c>
      <c r="E314" s="7" t="s">
        <v>41</v>
      </c>
      <c r="F314" s="7" t="s">
        <v>16</v>
      </c>
      <c r="G314" s="7" t="s">
        <v>17</v>
      </c>
      <c r="H314" s="7" t="s">
        <v>17</v>
      </c>
      <c r="I314" s="7" t="s">
        <v>36</v>
      </c>
      <c r="J314" s="7" t="s">
        <v>25</v>
      </c>
      <c r="K314" s="7" t="s">
        <v>16</v>
      </c>
      <c r="L314" s="7" t="s">
        <v>17</v>
      </c>
      <c r="M314" s="7" t="s">
        <v>17</v>
      </c>
      <c r="N314" s="7" t="s">
        <v>19</v>
      </c>
      <c r="O314" s="7" t="s">
        <v>16</v>
      </c>
      <c r="P314" s="7" t="s">
        <v>26</v>
      </c>
      <c r="Q314" s="7" t="s">
        <v>26</v>
      </c>
      <c r="R314" s="7" t="s">
        <v>26</v>
      </c>
      <c r="S314" s="7" t="s">
        <v>17</v>
      </c>
      <c r="T314" s="7" t="s">
        <v>16</v>
      </c>
      <c r="U314" s="7" t="s">
        <v>16</v>
      </c>
      <c r="V314" s="7" t="s">
        <v>16</v>
      </c>
      <c r="W314" s="7" t="s">
        <v>16</v>
      </c>
      <c r="X314" s="7" t="s">
        <v>16</v>
      </c>
      <c r="Y314" s="7" t="s">
        <v>16</v>
      </c>
      <c r="Z314" s="7" t="s">
        <v>16</v>
      </c>
      <c r="AA314" s="8" t="s">
        <v>15</v>
      </c>
    </row>
    <row r="315" spans="1:27" x14ac:dyDescent="0.3">
      <c r="A315" s="9">
        <v>41878</v>
      </c>
      <c r="B315" s="10">
        <v>27</v>
      </c>
      <c r="C315" s="10" t="s">
        <v>27</v>
      </c>
      <c r="D315" s="10" t="s">
        <v>13</v>
      </c>
      <c r="E315" s="10" t="s">
        <v>41</v>
      </c>
      <c r="F315" s="10" t="s">
        <v>16</v>
      </c>
      <c r="G315" s="10" t="s">
        <v>17</v>
      </c>
      <c r="H315" s="10" t="s">
        <v>16</v>
      </c>
      <c r="I315" s="10" t="s">
        <v>15</v>
      </c>
      <c r="J315" s="10" t="s">
        <v>25</v>
      </c>
      <c r="K315" s="10" t="s">
        <v>16</v>
      </c>
      <c r="L315" s="10" t="s">
        <v>17</v>
      </c>
      <c r="M315" s="10" t="s">
        <v>26</v>
      </c>
      <c r="N315" s="10" t="s">
        <v>16</v>
      </c>
      <c r="O315" s="10" t="s">
        <v>26</v>
      </c>
      <c r="P315" s="10" t="s">
        <v>26</v>
      </c>
      <c r="Q315" s="10" t="s">
        <v>26</v>
      </c>
      <c r="R315" s="10" t="s">
        <v>46</v>
      </c>
      <c r="S315" s="10" t="s">
        <v>16</v>
      </c>
      <c r="T315" s="10" t="s">
        <v>16</v>
      </c>
      <c r="U315" s="10" t="s">
        <v>17</v>
      </c>
      <c r="V315" s="10" t="s">
        <v>17</v>
      </c>
      <c r="W315" s="10" t="s">
        <v>22</v>
      </c>
      <c r="X315" s="10" t="s">
        <v>22</v>
      </c>
      <c r="Y315" s="10" t="s">
        <v>17</v>
      </c>
      <c r="Z315" s="10" t="s">
        <v>16</v>
      </c>
      <c r="AA315" s="11" t="s">
        <v>135</v>
      </c>
    </row>
    <row r="316" spans="1:27" x14ac:dyDescent="0.3">
      <c r="A316" s="6">
        <v>41878</v>
      </c>
      <c r="B316" s="7">
        <v>30</v>
      </c>
      <c r="C316" s="7" t="s">
        <v>27</v>
      </c>
      <c r="D316" s="7" t="s">
        <v>13</v>
      </c>
      <c r="E316" s="7" t="s">
        <v>136</v>
      </c>
      <c r="F316" s="7" t="s">
        <v>16</v>
      </c>
      <c r="G316" s="7" t="s">
        <v>16</v>
      </c>
      <c r="H316" s="7" t="s">
        <v>16</v>
      </c>
      <c r="I316" s="7" t="s">
        <v>15</v>
      </c>
      <c r="J316" s="7"/>
      <c r="K316" s="7" t="s">
        <v>16</v>
      </c>
      <c r="L316" s="7" t="s">
        <v>16</v>
      </c>
      <c r="M316" s="7" t="s">
        <v>26</v>
      </c>
      <c r="N316" s="7" t="s">
        <v>19</v>
      </c>
      <c r="O316" s="7" t="s">
        <v>16</v>
      </c>
      <c r="P316" s="7" t="s">
        <v>26</v>
      </c>
      <c r="Q316" s="7" t="s">
        <v>26</v>
      </c>
      <c r="R316" s="7" t="s">
        <v>26</v>
      </c>
      <c r="S316" s="7" t="s">
        <v>22</v>
      </c>
      <c r="T316" s="7" t="s">
        <v>22</v>
      </c>
      <c r="U316" s="7" t="s">
        <v>21</v>
      </c>
      <c r="V316" s="7" t="s">
        <v>21</v>
      </c>
      <c r="W316" s="7" t="s">
        <v>16</v>
      </c>
      <c r="X316" s="7" t="s">
        <v>16</v>
      </c>
      <c r="Y316" s="7" t="s">
        <v>26</v>
      </c>
      <c r="Z316" s="7" t="s">
        <v>16</v>
      </c>
      <c r="AA316" s="8" t="s">
        <v>15</v>
      </c>
    </row>
    <row r="317" spans="1:27" x14ac:dyDescent="0.3">
      <c r="A317" s="9">
        <v>41878</v>
      </c>
      <c r="B317" s="10">
        <v>29</v>
      </c>
      <c r="C317" s="10" t="s">
        <v>27</v>
      </c>
      <c r="D317" s="10" t="s">
        <v>13</v>
      </c>
      <c r="E317" s="10" t="s">
        <v>50</v>
      </c>
      <c r="F317" s="10" t="s">
        <v>16</v>
      </c>
      <c r="G317" s="10" t="s">
        <v>16</v>
      </c>
      <c r="H317" s="10" t="s">
        <v>16</v>
      </c>
      <c r="I317" s="10" t="s">
        <v>15</v>
      </c>
      <c r="J317" s="10" t="s">
        <v>34</v>
      </c>
      <c r="K317" s="10" t="s">
        <v>16</v>
      </c>
      <c r="L317" s="10" t="s">
        <v>16</v>
      </c>
      <c r="M317" s="10" t="s">
        <v>26</v>
      </c>
      <c r="N317" s="10" t="s">
        <v>19</v>
      </c>
      <c r="O317" s="10" t="s">
        <v>16</v>
      </c>
      <c r="P317" s="10" t="s">
        <v>26</v>
      </c>
      <c r="Q317" s="10" t="s">
        <v>26</v>
      </c>
      <c r="R317" s="10" t="s">
        <v>26</v>
      </c>
      <c r="S317" s="10" t="s">
        <v>22</v>
      </c>
      <c r="T317" s="10" t="s">
        <v>16</v>
      </c>
      <c r="U317" s="10" t="s">
        <v>16</v>
      </c>
      <c r="V317" s="10" t="s">
        <v>16</v>
      </c>
      <c r="W317" s="10" t="s">
        <v>16</v>
      </c>
      <c r="X317" s="10" t="s">
        <v>22</v>
      </c>
      <c r="Y317" s="10" t="s">
        <v>26</v>
      </c>
      <c r="Z317" s="10" t="s">
        <v>16</v>
      </c>
      <c r="AA317" s="11" t="s">
        <v>15</v>
      </c>
    </row>
    <row r="318" spans="1:27" x14ac:dyDescent="0.3">
      <c r="A318" s="6">
        <v>41878</v>
      </c>
      <c r="B318" s="7">
        <v>25</v>
      </c>
      <c r="C318" s="7" t="s">
        <v>27</v>
      </c>
      <c r="D318" s="7" t="s">
        <v>13</v>
      </c>
      <c r="E318" s="7" t="s">
        <v>64</v>
      </c>
      <c r="F318" s="7" t="s">
        <v>16</v>
      </c>
      <c r="G318" s="7" t="s">
        <v>16</v>
      </c>
      <c r="H318" s="7" t="s">
        <v>16</v>
      </c>
      <c r="I318" s="7" t="s">
        <v>33</v>
      </c>
      <c r="J318" s="7" t="s">
        <v>25</v>
      </c>
      <c r="K318" s="7" t="s">
        <v>16</v>
      </c>
      <c r="L318" s="7" t="s">
        <v>16</v>
      </c>
      <c r="M318" s="7" t="s">
        <v>17</v>
      </c>
      <c r="N318" s="7" t="s">
        <v>17</v>
      </c>
      <c r="O318" s="7" t="s">
        <v>17</v>
      </c>
      <c r="P318" s="7" t="s">
        <v>17</v>
      </c>
      <c r="Q318" s="7" t="s">
        <v>17</v>
      </c>
      <c r="R318" s="7" t="s">
        <v>46</v>
      </c>
      <c r="S318" s="7" t="s">
        <v>16</v>
      </c>
      <c r="T318" s="7" t="s">
        <v>16</v>
      </c>
      <c r="U318" s="7" t="s">
        <v>21</v>
      </c>
      <c r="V318" s="7" t="s">
        <v>17</v>
      </c>
      <c r="W318" s="7" t="s">
        <v>22</v>
      </c>
      <c r="X318" s="7" t="s">
        <v>22</v>
      </c>
      <c r="Y318" s="7" t="s">
        <v>17</v>
      </c>
      <c r="Z318" s="7" t="s">
        <v>16</v>
      </c>
      <c r="AA318" s="8" t="s">
        <v>15</v>
      </c>
    </row>
    <row r="319" spans="1:27" x14ac:dyDescent="0.3">
      <c r="A319" s="9">
        <v>41878</v>
      </c>
      <c r="B319" s="10">
        <v>22</v>
      </c>
      <c r="C319" s="10" t="s">
        <v>12</v>
      </c>
      <c r="D319" s="10" t="s">
        <v>13</v>
      </c>
      <c r="E319" s="10" t="s">
        <v>50</v>
      </c>
      <c r="F319" s="10" t="s">
        <v>16</v>
      </c>
      <c r="G319" s="10" t="s">
        <v>17</v>
      </c>
      <c r="H319" s="10" t="s">
        <v>17</v>
      </c>
      <c r="I319" s="10" t="s">
        <v>18</v>
      </c>
      <c r="J319" s="10" t="s">
        <v>25</v>
      </c>
      <c r="K319" s="10" t="s">
        <v>16</v>
      </c>
      <c r="L319" s="10" t="s">
        <v>17</v>
      </c>
      <c r="M319" s="10" t="s">
        <v>17</v>
      </c>
      <c r="N319" s="10" t="s">
        <v>17</v>
      </c>
      <c r="O319" s="10" t="s">
        <v>17</v>
      </c>
      <c r="P319" s="10" t="s">
        <v>17</v>
      </c>
      <c r="Q319" s="10" t="s">
        <v>17</v>
      </c>
      <c r="R319" s="10" t="s">
        <v>20</v>
      </c>
      <c r="S319" s="10" t="s">
        <v>22</v>
      </c>
      <c r="T319" s="10" t="s">
        <v>16</v>
      </c>
      <c r="U319" s="10" t="s">
        <v>16</v>
      </c>
      <c r="V319" s="10" t="s">
        <v>21</v>
      </c>
      <c r="W319" s="10" t="s">
        <v>16</v>
      </c>
      <c r="X319" s="10" t="s">
        <v>16</v>
      </c>
      <c r="Y319" s="10" t="s">
        <v>17</v>
      </c>
      <c r="Z319" s="10" t="s">
        <v>17</v>
      </c>
      <c r="AA319" s="11" t="s">
        <v>15</v>
      </c>
    </row>
    <row r="320" spans="1:27" x14ac:dyDescent="0.3">
      <c r="A320" s="6">
        <v>41878</v>
      </c>
      <c r="B320" s="7">
        <v>29</v>
      </c>
      <c r="C320" s="7" t="s">
        <v>27</v>
      </c>
      <c r="D320" s="7" t="s">
        <v>137</v>
      </c>
      <c r="E320" s="7" t="s">
        <v>50</v>
      </c>
      <c r="F320" s="7" t="s">
        <v>16</v>
      </c>
      <c r="G320" s="7" t="s">
        <v>16</v>
      </c>
      <c r="H320" s="7" t="s">
        <v>16</v>
      </c>
      <c r="I320" s="7" t="s">
        <v>15</v>
      </c>
      <c r="J320" s="7" t="s">
        <v>31</v>
      </c>
      <c r="K320" s="7" t="s">
        <v>16</v>
      </c>
      <c r="L320" s="7" t="s">
        <v>17</v>
      </c>
      <c r="M320" s="7" t="s">
        <v>16</v>
      </c>
      <c r="N320" s="7" t="s">
        <v>17</v>
      </c>
      <c r="O320" s="7" t="s">
        <v>16</v>
      </c>
      <c r="P320" s="7" t="s">
        <v>16</v>
      </c>
      <c r="Q320" s="7" t="s">
        <v>26</v>
      </c>
      <c r="R320" s="7" t="s">
        <v>20</v>
      </c>
      <c r="S320" s="7" t="s">
        <v>22</v>
      </c>
      <c r="T320" s="7" t="s">
        <v>22</v>
      </c>
      <c r="U320" s="7" t="s">
        <v>21</v>
      </c>
      <c r="V320" s="7" t="s">
        <v>21</v>
      </c>
      <c r="W320" s="7" t="s">
        <v>16</v>
      </c>
      <c r="X320" s="7" t="s">
        <v>16</v>
      </c>
      <c r="Y320" s="7" t="s">
        <v>26</v>
      </c>
      <c r="Z320" s="7" t="s">
        <v>16</v>
      </c>
      <c r="AA320" s="8" t="s">
        <v>15</v>
      </c>
    </row>
    <row r="321" spans="1:27" x14ac:dyDescent="0.3">
      <c r="A321" s="9">
        <v>41878</v>
      </c>
      <c r="B321" s="10">
        <v>41</v>
      </c>
      <c r="C321" s="10" t="s">
        <v>27</v>
      </c>
      <c r="D321" s="10" t="s">
        <v>13</v>
      </c>
      <c r="E321" s="10" t="s">
        <v>138</v>
      </c>
      <c r="F321" s="10" t="s">
        <v>16</v>
      </c>
      <c r="G321" s="10" t="s">
        <v>17</v>
      </c>
      <c r="H321" s="10" t="s">
        <v>17</v>
      </c>
      <c r="I321" s="10" t="s">
        <v>24</v>
      </c>
      <c r="J321" s="10" t="s">
        <v>34</v>
      </c>
      <c r="K321" s="10" t="s">
        <v>17</v>
      </c>
      <c r="L321" s="10" t="s">
        <v>17</v>
      </c>
      <c r="M321" s="10" t="s">
        <v>17</v>
      </c>
      <c r="N321" s="10" t="s">
        <v>17</v>
      </c>
      <c r="O321" s="10" t="s">
        <v>26</v>
      </c>
      <c r="P321" s="10" t="s">
        <v>17</v>
      </c>
      <c r="Q321" s="10" t="s">
        <v>17</v>
      </c>
      <c r="R321" s="10" t="s">
        <v>20</v>
      </c>
      <c r="S321" s="10" t="s">
        <v>16</v>
      </c>
      <c r="T321" s="10" t="s">
        <v>16</v>
      </c>
      <c r="U321" s="10" t="s">
        <v>21</v>
      </c>
      <c r="V321" s="10" t="s">
        <v>17</v>
      </c>
      <c r="W321" s="10" t="s">
        <v>22</v>
      </c>
      <c r="X321" s="10" t="s">
        <v>22</v>
      </c>
      <c r="Y321" s="10" t="s">
        <v>17</v>
      </c>
      <c r="Z321" s="10" t="s">
        <v>16</v>
      </c>
      <c r="AA321" s="11" t="s">
        <v>15</v>
      </c>
    </row>
    <row r="322" spans="1:27" x14ac:dyDescent="0.3">
      <c r="A322" s="6">
        <v>41878</v>
      </c>
      <c r="B322" s="7">
        <v>29</v>
      </c>
      <c r="C322" s="7" t="s">
        <v>27</v>
      </c>
      <c r="D322" s="7" t="s">
        <v>13</v>
      </c>
      <c r="E322" s="7" t="s">
        <v>41</v>
      </c>
      <c r="F322" s="7" t="s">
        <v>16</v>
      </c>
      <c r="G322" s="7" t="s">
        <v>16</v>
      </c>
      <c r="H322" s="7" t="s">
        <v>17</v>
      </c>
      <c r="I322" s="7" t="s">
        <v>36</v>
      </c>
      <c r="J322" s="7" t="s">
        <v>25</v>
      </c>
      <c r="K322" s="7" t="s">
        <v>16</v>
      </c>
      <c r="L322" s="7" t="s">
        <v>17</v>
      </c>
      <c r="M322" s="7" t="s">
        <v>17</v>
      </c>
      <c r="N322" s="7" t="s">
        <v>16</v>
      </c>
      <c r="O322" s="7" t="s">
        <v>16</v>
      </c>
      <c r="P322" s="7" t="s">
        <v>26</v>
      </c>
      <c r="Q322" s="7" t="s">
        <v>26</v>
      </c>
      <c r="R322" s="7" t="s">
        <v>26</v>
      </c>
      <c r="S322" s="7" t="s">
        <v>17</v>
      </c>
      <c r="T322" s="7" t="s">
        <v>16</v>
      </c>
      <c r="U322" s="7" t="s">
        <v>21</v>
      </c>
      <c r="V322" s="7" t="s">
        <v>21</v>
      </c>
      <c r="W322" s="7" t="s">
        <v>16</v>
      </c>
      <c r="X322" s="7" t="s">
        <v>22</v>
      </c>
      <c r="Y322" s="7" t="s">
        <v>16</v>
      </c>
      <c r="Z322" s="7" t="s">
        <v>16</v>
      </c>
      <c r="AA322" s="8" t="s">
        <v>15</v>
      </c>
    </row>
    <row r="323" spans="1:27" x14ac:dyDescent="0.3">
      <c r="A323" s="9">
        <v>41878</v>
      </c>
      <c r="B323" s="10">
        <v>32</v>
      </c>
      <c r="C323" s="10" t="s">
        <v>27</v>
      </c>
      <c r="D323" s="10" t="s">
        <v>13</v>
      </c>
      <c r="E323" s="10" t="s">
        <v>72</v>
      </c>
      <c r="F323" s="10" t="s">
        <v>16</v>
      </c>
      <c r="G323" s="10" t="s">
        <v>16</v>
      </c>
      <c r="H323" s="10" t="s">
        <v>16</v>
      </c>
      <c r="I323" s="10" t="s">
        <v>33</v>
      </c>
      <c r="J323" s="10" t="s">
        <v>43</v>
      </c>
      <c r="K323" s="10" t="s">
        <v>16</v>
      </c>
      <c r="L323" s="10" t="s">
        <v>17</v>
      </c>
      <c r="M323" s="10" t="s">
        <v>17</v>
      </c>
      <c r="N323" s="10" t="s">
        <v>19</v>
      </c>
      <c r="O323" s="10" t="s">
        <v>26</v>
      </c>
      <c r="P323" s="10" t="s">
        <v>17</v>
      </c>
      <c r="Q323" s="10" t="s">
        <v>17</v>
      </c>
      <c r="R323" s="10" t="s">
        <v>20</v>
      </c>
      <c r="S323" s="10" t="s">
        <v>16</v>
      </c>
      <c r="T323" s="10" t="s">
        <v>16</v>
      </c>
      <c r="U323" s="10" t="s">
        <v>21</v>
      </c>
      <c r="V323" s="10" t="s">
        <v>17</v>
      </c>
      <c r="W323" s="10" t="s">
        <v>22</v>
      </c>
      <c r="X323" s="10" t="s">
        <v>22</v>
      </c>
      <c r="Y323" s="10" t="s">
        <v>17</v>
      </c>
      <c r="Z323" s="10" t="s">
        <v>16</v>
      </c>
      <c r="AA323" s="11" t="s">
        <v>15</v>
      </c>
    </row>
    <row r="324" spans="1:27" x14ac:dyDescent="0.3">
      <c r="A324" s="6">
        <v>41878</v>
      </c>
      <c r="B324" s="7">
        <v>24</v>
      </c>
      <c r="C324" s="7" t="s">
        <v>12</v>
      </c>
      <c r="D324" s="7" t="s">
        <v>13</v>
      </c>
      <c r="E324" s="7" t="s">
        <v>41</v>
      </c>
      <c r="F324" s="7" t="s">
        <v>16</v>
      </c>
      <c r="G324" s="7" t="s">
        <v>17</v>
      </c>
      <c r="H324" s="7" t="s">
        <v>17</v>
      </c>
      <c r="I324" s="7" t="s">
        <v>36</v>
      </c>
      <c r="J324" s="7" t="s">
        <v>25</v>
      </c>
      <c r="K324" s="7" t="s">
        <v>16</v>
      </c>
      <c r="L324" s="7" t="s">
        <v>17</v>
      </c>
      <c r="M324" s="7" t="s">
        <v>17</v>
      </c>
      <c r="N324" s="7" t="s">
        <v>17</v>
      </c>
      <c r="O324" s="7" t="s">
        <v>16</v>
      </c>
      <c r="P324" s="7" t="s">
        <v>17</v>
      </c>
      <c r="Q324" s="7" t="s">
        <v>17</v>
      </c>
      <c r="R324" s="7" t="s">
        <v>26</v>
      </c>
      <c r="S324" s="7" t="s">
        <v>22</v>
      </c>
      <c r="T324" s="7" t="s">
        <v>16</v>
      </c>
      <c r="U324" s="7" t="s">
        <v>21</v>
      </c>
      <c r="V324" s="7" t="s">
        <v>16</v>
      </c>
      <c r="W324" s="7" t="s">
        <v>16</v>
      </c>
      <c r="X324" s="7" t="s">
        <v>22</v>
      </c>
      <c r="Y324" s="7" t="s">
        <v>26</v>
      </c>
      <c r="Z324" s="7" t="s">
        <v>16</v>
      </c>
      <c r="AA324" s="8" t="s">
        <v>15</v>
      </c>
    </row>
    <row r="325" spans="1:27" x14ac:dyDescent="0.3">
      <c r="A325" s="9">
        <v>41878</v>
      </c>
      <c r="B325" s="10">
        <v>25</v>
      </c>
      <c r="C325" s="10" t="s">
        <v>27</v>
      </c>
      <c r="D325" s="10" t="s">
        <v>13</v>
      </c>
      <c r="E325" s="10" t="s">
        <v>41</v>
      </c>
      <c r="F325" s="10" t="s">
        <v>16</v>
      </c>
      <c r="G325" s="10" t="s">
        <v>16</v>
      </c>
      <c r="H325" s="10" t="s">
        <v>17</v>
      </c>
      <c r="I325" s="10" t="s">
        <v>24</v>
      </c>
      <c r="J325" s="10"/>
      <c r="K325" s="10" t="s">
        <v>16</v>
      </c>
      <c r="L325" s="10" t="s">
        <v>17</v>
      </c>
      <c r="M325" s="10" t="s">
        <v>17</v>
      </c>
      <c r="N325" s="10" t="s">
        <v>16</v>
      </c>
      <c r="O325" s="10" t="s">
        <v>26</v>
      </c>
      <c r="P325" s="10" t="s">
        <v>16</v>
      </c>
      <c r="Q325" s="10" t="s">
        <v>26</v>
      </c>
      <c r="R325" s="10" t="s">
        <v>26</v>
      </c>
      <c r="S325" s="10" t="s">
        <v>22</v>
      </c>
      <c r="T325" s="10" t="s">
        <v>16</v>
      </c>
      <c r="U325" s="10" t="s">
        <v>16</v>
      </c>
      <c r="V325" s="10" t="s">
        <v>16</v>
      </c>
      <c r="W325" s="10" t="s">
        <v>16</v>
      </c>
      <c r="X325" s="10" t="s">
        <v>16</v>
      </c>
      <c r="Y325" s="10" t="s">
        <v>26</v>
      </c>
      <c r="Z325" s="10" t="s">
        <v>16</v>
      </c>
      <c r="AA325" s="11" t="s">
        <v>15</v>
      </c>
    </row>
    <row r="326" spans="1:27" x14ac:dyDescent="0.3">
      <c r="A326" s="6">
        <v>41878</v>
      </c>
      <c r="B326" s="7">
        <v>25</v>
      </c>
      <c r="C326" s="7" t="s">
        <v>27</v>
      </c>
      <c r="D326" s="7" t="s">
        <v>13</v>
      </c>
      <c r="E326" s="7" t="s">
        <v>41</v>
      </c>
      <c r="F326" s="7" t="s">
        <v>16</v>
      </c>
      <c r="G326" s="7" t="s">
        <v>16</v>
      </c>
      <c r="H326" s="7" t="s">
        <v>16</v>
      </c>
      <c r="I326" s="7" t="s">
        <v>15</v>
      </c>
      <c r="J326" s="7" t="s">
        <v>25</v>
      </c>
      <c r="K326" s="7" t="s">
        <v>16</v>
      </c>
      <c r="L326" s="7" t="s">
        <v>17</v>
      </c>
      <c r="M326" s="7" t="s">
        <v>26</v>
      </c>
      <c r="N326" s="7" t="s">
        <v>19</v>
      </c>
      <c r="O326" s="7" t="s">
        <v>26</v>
      </c>
      <c r="P326" s="7" t="s">
        <v>26</v>
      </c>
      <c r="Q326" s="7" t="s">
        <v>26</v>
      </c>
      <c r="R326" s="7" t="s">
        <v>26</v>
      </c>
      <c r="S326" s="7" t="s">
        <v>22</v>
      </c>
      <c r="T326" s="7" t="s">
        <v>16</v>
      </c>
      <c r="U326" s="7" t="s">
        <v>16</v>
      </c>
      <c r="V326" s="7" t="s">
        <v>16</v>
      </c>
      <c r="W326" s="7" t="s">
        <v>16</v>
      </c>
      <c r="X326" s="7" t="s">
        <v>22</v>
      </c>
      <c r="Y326" s="7" t="s">
        <v>26</v>
      </c>
      <c r="Z326" s="7" t="s">
        <v>16</v>
      </c>
      <c r="AA326" s="8" t="s">
        <v>15</v>
      </c>
    </row>
    <row r="327" spans="1:27" x14ac:dyDescent="0.3">
      <c r="A327" s="9">
        <v>41878</v>
      </c>
      <c r="B327" s="10">
        <v>30</v>
      </c>
      <c r="C327" s="10" t="s">
        <v>12</v>
      </c>
      <c r="D327" s="10" t="s">
        <v>13</v>
      </c>
      <c r="E327" s="10" t="s">
        <v>83</v>
      </c>
      <c r="F327" s="10" t="s">
        <v>16</v>
      </c>
      <c r="G327" s="10" t="s">
        <v>16</v>
      </c>
      <c r="H327" s="10" t="s">
        <v>16</v>
      </c>
      <c r="I327" s="10" t="s">
        <v>33</v>
      </c>
      <c r="J327" s="10" t="s">
        <v>25</v>
      </c>
      <c r="K327" s="10" t="s">
        <v>16</v>
      </c>
      <c r="L327" s="10" t="s">
        <v>17</v>
      </c>
      <c r="M327" s="10" t="s">
        <v>17</v>
      </c>
      <c r="N327" s="10" t="s">
        <v>17</v>
      </c>
      <c r="O327" s="10" t="s">
        <v>17</v>
      </c>
      <c r="P327" s="10" t="s">
        <v>17</v>
      </c>
      <c r="Q327" s="10" t="s">
        <v>17</v>
      </c>
      <c r="R327" s="10" t="s">
        <v>20</v>
      </c>
      <c r="S327" s="10" t="s">
        <v>22</v>
      </c>
      <c r="T327" s="10" t="s">
        <v>22</v>
      </c>
      <c r="U327" s="10" t="s">
        <v>16</v>
      </c>
      <c r="V327" s="10" t="s">
        <v>21</v>
      </c>
      <c r="W327" s="10" t="s">
        <v>16</v>
      </c>
      <c r="X327" s="10" t="s">
        <v>16</v>
      </c>
      <c r="Y327" s="10" t="s">
        <v>26</v>
      </c>
      <c r="Z327" s="10" t="s">
        <v>16</v>
      </c>
      <c r="AA327" s="11" t="s">
        <v>15</v>
      </c>
    </row>
    <row r="328" spans="1:27" x14ac:dyDescent="0.3">
      <c r="A328" s="6">
        <v>41878</v>
      </c>
      <c r="B328" s="7">
        <v>25</v>
      </c>
      <c r="C328" s="7" t="s">
        <v>27</v>
      </c>
      <c r="D328" s="7" t="s">
        <v>13</v>
      </c>
      <c r="E328" s="7" t="s">
        <v>41</v>
      </c>
      <c r="F328" s="7" t="s">
        <v>16</v>
      </c>
      <c r="G328" s="7" t="s">
        <v>17</v>
      </c>
      <c r="H328" s="7" t="s">
        <v>17</v>
      </c>
      <c r="I328" s="7" t="s">
        <v>36</v>
      </c>
      <c r="J328" s="7" t="s">
        <v>25</v>
      </c>
      <c r="K328" s="7" t="s">
        <v>16</v>
      </c>
      <c r="L328" s="7" t="s">
        <v>17</v>
      </c>
      <c r="M328" s="7" t="s">
        <v>26</v>
      </c>
      <c r="N328" s="7" t="s">
        <v>19</v>
      </c>
      <c r="O328" s="7" t="s">
        <v>26</v>
      </c>
      <c r="P328" s="7" t="s">
        <v>17</v>
      </c>
      <c r="Q328" s="7" t="s">
        <v>26</v>
      </c>
      <c r="R328" s="7" t="s">
        <v>26</v>
      </c>
      <c r="S328" s="7" t="s">
        <v>16</v>
      </c>
      <c r="T328" s="7" t="s">
        <v>16</v>
      </c>
      <c r="U328" s="7" t="s">
        <v>17</v>
      </c>
      <c r="V328" s="7" t="s">
        <v>17</v>
      </c>
      <c r="W328" s="7" t="s">
        <v>16</v>
      </c>
      <c r="X328" s="7" t="s">
        <v>16</v>
      </c>
      <c r="Y328" s="7" t="s">
        <v>17</v>
      </c>
      <c r="Z328" s="7" t="s">
        <v>16</v>
      </c>
      <c r="AA328" s="8" t="s">
        <v>15</v>
      </c>
    </row>
    <row r="329" spans="1:27" x14ac:dyDescent="0.3">
      <c r="A329" s="9">
        <v>41878</v>
      </c>
      <c r="B329" s="10">
        <v>30</v>
      </c>
      <c r="C329" s="10" t="s">
        <v>27</v>
      </c>
      <c r="D329" s="10" t="s">
        <v>13</v>
      </c>
      <c r="E329" s="10" t="s">
        <v>39</v>
      </c>
      <c r="F329" s="10" t="s">
        <v>17</v>
      </c>
      <c r="G329" s="10" t="s">
        <v>16</v>
      </c>
      <c r="H329" s="10" t="s">
        <v>16</v>
      </c>
      <c r="I329" s="10" t="s">
        <v>33</v>
      </c>
      <c r="J329" s="10"/>
      <c r="K329" s="10" t="s">
        <v>17</v>
      </c>
      <c r="L329" s="10" t="s">
        <v>17</v>
      </c>
      <c r="M329" s="10" t="s">
        <v>16</v>
      </c>
      <c r="N329" s="10" t="s">
        <v>17</v>
      </c>
      <c r="O329" s="10" t="s">
        <v>16</v>
      </c>
      <c r="P329" s="10" t="s">
        <v>16</v>
      </c>
      <c r="Q329" s="10" t="s">
        <v>26</v>
      </c>
      <c r="R329" s="10" t="s">
        <v>26</v>
      </c>
      <c r="S329" s="10" t="s">
        <v>22</v>
      </c>
      <c r="T329" s="10" t="s">
        <v>16</v>
      </c>
      <c r="U329" s="10" t="s">
        <v>21</v>
      </c>
      <c r="V329" s="10" t="s">
        <v>21</v>
      </c>
      <c r="W329" s="10" t="s">
        <v>16</v>
      </c>
      <c r="X329" s="10" t="s">
        <v>22</v>
      </c>
      <c r="Y329" s="10" t="s">
        <v>26</v>
      </c>
      <c r="Z329" s="10" t="s">
        <v>16</v>
      </c>
      <c r="AA329" s="11" t="s">
        <v>15</v>
      </c>
    </row>
    <row r="330" spans="1:27" x14ac:dyDescent="0.3">
      <c r="A330" s="6">
        <v>41878</v>
      </c>
      <c r="B330" s="7">
        <v>33</v>
      </c>
      <c r="C330" s="7" t="s">
        <v>27</v>
      </c>
      <c r="D330" s="7" t="s">
        <v>71</v>
      </c>
      <c r="E330" s="7" t="s">
        <v>15</v>
      </c>
      <c r="F330" s="7" t="s">
        <v>17</v>
      </c>
      <c r="G330" s="7" t="s">
        <v>17</v>
      </c>
      <c r="H330" s="7" t="s">
        <v>17</v>
      </c>
      <c r="I330" s="7" t="s">
        <v>24</v>
      </c>
      <c r="J330" s="7"/>
      <c r="K330" s="7" t="s">
        <v>16</v>
      </c>
      <c r="L330" s="7" t="s">
        <v>16</v>
      </c>
      <c r="M330" s="7" t="s">
        <v>16</v>
      </c>
      <c r="N330" s="7" t="s">
        <v>16</v>
      </c>
      <c r="O330" s="7" t="s">
        <v>16</v>
      </c>
      <c r="P330" s="7" t="s">
        <v>16</v>
      </c>
      <c r="Q330" s="7" t="s">
        <v>26</v>
      </c>
      <c r="R330" s="7" t="s">
        <v>29</v>
      </c>
      <c r="S330" s="7" t="s">
        <v>17</v>
      </c>
      <c r="T330" s="7" t="s">
        <v>17</v>
      </c>
      <c r="U330" s="7" t="s">
        <v>16</v>
      </c>
      <c r="V330" s="7" t="s">
        <v>16</v>
      </c>
      <c r="W330" s="7" t="s">
        <v>22</v>
      </c>
      <c r="X330" s="7" t="s">
        <v>16</v>
      </c>
      <c r="Y330" s="7" t="s">
        <v>17</v>
      </c>
      <c r="Z330" s="7" t="s">
        <v>17</v>
      </c>
      <c r="AA330" s="8" t="s">
        <v>15</v>
      </c>
    </row>
    <row r="331" spans="1:27" x14ac:dyDescent="0.3">
      <c r="A331" s="9">
        <v>41878</v>
      </c>
      <c r="B331" s="10">
        <v>24</v>
      </c>
      <c r="C331" s="10" t="s">
        <v>27</v>
      </c>
      <c r="D331" s="10" t="s">
        <v>13</v>
      </c>
      <c r="E331" s="10" t="s">
        <v>57</v>
      </c>
      <c r="F331" s="10" t="s">
        <v>16</v>
      </c>
      <c r="G331" s="10" t="s">
        <v>16</v>
      </c>
      <c r="H331" s="10" t="s">
        <v>16</v>
      </c>
      <c r="I331" s="10" t="s">
        <v>15</v>
      </c>
      <c r="J331" s="10" t="s">
        <v>31</v>
      </c>
      <c r="K331" s="10" t="s">
        <v>16</v>
      </c>
      <c r="L331" s="10" t="s">
        <v>17</v>
      </c>
      <c r="M331" s="10" t="s">
        <v>17</v>
      </c>
      <c r="N331" s="10" t="s">
        <v>19</v>
      </c>
      <c r="O331" s="10" t="s">
        <v>17</v>
      </c>
      <c r="P331" s="10" t="s">
        <v>17</v>
      </c>
      <c r="Q331" s="10" t="s">
        <v>17</v>
      </c>
      <c r="R331" s="10" t="s">
        <v>46</v>
      </c>
      <c r="S331" s="10" t="s">
        <v>16</v>
      </c>
      <c r="T331" s="10" t="s">
        <v>16</v>
      </c>
      <c r="U331" s="10" t="s">
        <v>21</v>
      </c>
      <c r="V331" s="10" t="s">
        <v>21</v>
      </c>
      <c r="W331" s="10" t="s">
        <v>16</v>
      </c>
      <c r="X331" s="10" t="s">
        <v>22</v>
      </c>
      <c r="Y331" s="10" t="s">
        <v>17</v>
      </c>
      <c r="Z331" s="10" t="s">
        <v>16</v>
      </c>
      <c r="AA331" s="11" t="s">
        <v>15</v>
      </c>
    </row>
    <row r="332" spans="1:27" x14ac:dyDescent="0.3">
      <c r="A332" s="6">
        <v>41878</v>
      </c>
      <c r="B332" s="7">
        <v>25</v>
      </c>
      <c r="C332" s="7" t="s">
        <v>27</v>
      </c>
      <c r="D332" s="7" t="s">
        <v>28</v>
      </c>
      <c r="E332" s="7" t="s">
        <v>15</v>
      </c>
      <c r="F332" s="7" t="s">
        <v>16</v>
      </c>
      <c r="G332" s="7" t="s">
        <v>17</v>
      </c>
      <c r="H332" s="7" t="s">
        <v>17</v>
      </c>
      <c r="I332" s="7" t="s">
        <v>36</v>
      </c>
      <c r="J332" s="7" t="s">
        <v>25</v>
      </c>
      <c r="K332" s="7" t="s">
        <v>16</v>
      </c>
      <c r="L332" s="7" t="s">
        <v>17</v>
      </c>
      <c r="M332" s="7" t="s">
        <v>17</v>
      </c>
      <c r="N332" s="7" t="s">
        <v>17</v>
      </c>
      <c r="O332" s="7" t="s">
        <v>16</v>
      </c>
      <c r="P332" s="7" t="s">
        <v>26</v>
      </c>
      <c r="Q332" s="7" t="s">
        <v>26</v>
      </c>
      <c r="R332" s="7" t="s">
        <v>26</v>
      </c>
      <c r="S332" s="7" t="s">
        <v>17</v>
      </c>
      <c r="T332" s="7" t="s">
        <v>22</v>
      </c>
      <c r="U332" s="7" t="s">
        <v>21</v>
      </c>
      <c r="V332" s="7" t="s">
        <v>16</v>
      </c>
      <c r="W332" s="7" t="s">
        <v>16</v>
      </c>
      <c r="X332" s="7" t="s">
        <v>16</v>
      </c>
      <c r="Y332" s="7" t="s">
        <v>16</v>
      </c>
      <c r="Z332" s="7" t="s">
        <v>16</v>
      </c>
      <c r="AA332" s="8" t="s">
        <v>15</v>
      </c>
    </row>
    <row r="333" spans="1:27" x14ac:dyDescent="0.3">
      <c r="A333" s="9">
        <v>41878</v>
      </c>
      <c r="B333" s="10">
        <v>31</v>
      </c>
      <c r="C333" s="10" t="s">
        <v>27</v>
      </c>
      <c r="D333" s="10" t="s">
        <v>13</v>
      </c>
      <c r="E333" s="10" t="s">
        <v>39</v>
      </c>
      <c r="F333" s="10" t="s">
        <v>16</v>
      </c>
      <c r="G333" s="10" t="s">
        <v>16</v>
      </c>
      <c r="H333" s="10" t="s">
        <v>16</v>
      </c>
      <c r="I333" s="10" t="s">
        <v>15</v>
      </c>
      <c r="J333" s="10" t="s">
        <v>34</v>
      </c>
      <c r="K333" s="10" t="s">
        <v>16</v>
      </c>
      <c r="L333" s="10" t="s">
        <v>16</v>
      </c>
      <c r="M333" s="10" t="s">
        <v>26</v>
      </c>
      <c r="N333" s="10" t="s">
        <v>16</v>
      </c>
      <c r="O333" s="10" t="s">
        <v>16</v>
      </c>
      <c r="P333" s="10" t="s">
        <v>16</v>
      </c>
      <c r="Q333" s="10" t="s">
        <v>17</v>
      </c>
      <c r="R333" s="10" t="s">
        <v>20</v>
      </c>
      <c r="S333" s="10" t="s">
        <v>22</v>
      </c>
      <c r="T333" s="10" t="s">
        <v>16</v>
      </c>
      <c r="U333" s="10" t="s">
        <v>16</v>
      </c>
      <c r="V333" s="10" t="s">
        <v>16</v>
      </c>
      <c r="W333" s="10" t="s">
        <v>16</v>
      </c>
      <c r="X333" s="10" t="s">
        <v>17</v>
      </c>
      <c r="Y333" s="10" t="s">
        <v>16</v>
      </c>
      <c r="Z333" s="10" t="s">
        <v>16</v>
      </c>
      <c r="AA333" s="11" t="s">
        <v>15</v>
      </c>
    </row>
    <row r="334" spans="1:27" x14ac:dyDescent="0.3">
      <c r="A334" s="6">
        <v>41878</v>
      </c>
      <c r="B334" s="7">
        <v>45</v>
      </c>
      <c r="C334" s="7" t="s">
        <v>27</v>
      </c>
      <c r="D334" s="7" t="s">
        <v>93</v>
      </c>
      <c r="E334" s="7" t="s">
        <v>15</v>
      </c>
      <c r="F334" s="7" t="s">
        <v>17</v>
      </c>
      <c r="G334" s="7" t="s">
        <v>16</v>
      </c>
      <c r="H334" s="7" t="s">
        <v>17</v>
      </c>
      <c r="I334" s="7" t="s">
        <v>18</v>
      </c>
      <c r="J334" s="7"/>
      <c r="K334" s="7" t="s">
        <v>16</v>
      </c>
      <c r="L334" s="7" t="s">
        <v>17</v>
      </c>
      <c r="M334" s="7" t="s">
        <v>16</v>
      </c>
      <c r="N334" s="7" t="s">
        <v>16</v>
      </c>
      <c r="O334" s="7" t="s">
        <v>16</v>
      </c>
      <c r="P334" s="7" t="s">
        <v>16</v>
      </c>
      <c r="Q334" s="7" t="s">
        <v>26</v>
      </c>
      <c r="R334" s="7" t="s">
        <v>38</v>
      </c>
      <c r="S334" s="7" t="s">
        <v>16</v>
      </c>
      <c r="T334" s="7" t="s">
        <v>16</v>
      </c>
      <c r="U334" s="7" t="s">
        <v>16</v>
      </c>
      <c r="V334" s="7" t="s">
        <v>16</v>
      </c>
      <c r="W334" s="7" t="s">
        <v>16</v>
      </c>
      <c r="X334" s="7" t="s">
        <v>16</v>
      </c>
      <c r="Y334" s="7" t="s">
        <v>26</v>
      </c>
      <c r="Z334" s="7" t="s">
        <v>16</v>
      </c>
      <c r="AA334" s="8" t="s">
        <v>15</v>
      </c>
    </row>
    <row r="335" spans="1:27" x14ac:dyDescent="0.3">
      <c r="A335" s="9">
        <v>41878</v>
      </c>
      <c r="B335" s="10">
        <v>29</v>
      </c>
      <c r="C335" s="10" t="s">
        <v>27</v>
      </c>
      <c r="D335" s="10" t="s">
        <v>139</v>
      </c>
      <c r="E335" s="10" t="s">
        <v>15</v>
      </c>
      <c r="F335" s="10" t="s">
        <v>16</v>
      </c>
      <c r="G335" s="10" t="s">
        <v>16</v>
      </c>
      <c r="H335" s="10" t="s">
        <v>16</v>
      </c>
      <c r="I335" s="10" t="s">
        <v>15</v>
      </c>
      <c r="J335" s="10"/>
      <c r="K335" s="10" t="s">
        <v>17</v>
      </c>
      <c r="L335" s="10" t="s">
        <v>16</v>
      </c>
      <c r="M335" s="10" t="s">
        <v>16</v>
      </c>
      <c r="N335" s="10" t="s">
        <v>17</v>
      </c>
      <c r="O335" s="10" t="s">
        <v>16</v>
      </c>
      <c r="P335" s="10" t="s">
        <v>16</v>
      </c>
      <c r="Q335" s="10" t="s">
        <v>26</v>
      </c>
      <c r="R335" s="10" t="s">
        <v>26</v>
      </c>
      <c r="S335" s="10" t="s">
        <v>22</v>
      </c>
      <c r="T335" s="10" t="s">
        <v>22</v>
      </c>
      <c r="U335" s="10" t="s">
        <v>21</v>
      </c>
      <c r="V335" s="10" t="s">
        <v>21</v>
      </c>
      <c r="W335" s="10" t="s">
        <v>22</v>
      </c>
      <c r="X335" s="10" t="s">
        <v>22</v>
      </c>
      <c r="Y335" s="10" t="s">
        <v>16</v>
      </c>
      <c r="Z335" s="10" t="s">
        <v>16</v>
      </c>
      <c r="AA335" s="11" t="s">
        <v>15</v>
      </c>
    </row>
    <row r="336" spans="1:27" x14ac:dyDescent="0.3">
      <c r="A336" s="6">
        <v>41878</v>
      </c>
      <c r="B336" s="7">
        <v>46</v>
      </c>
      <c r="C336" s="7" t="s">
        <v>27</v>
      </c>
      <c r="D336" s="7" t="s">
        <v>13</v>
      </c>
      <c r="E336" s="7" t="s">
        <v>57</v>
      </c>
      <c r="F336" s="7" t="s">
        <v>16</v>
      </c>
      <c r="G336" s="7" t="s">
        <v>16</v>
      </c>
      <c r="H336" s="7" t="s">
        <v>16</v>
      </c>
      <c r="I336" s="7" t="s">
        <v>33</v>
      </c>
      <c r="J336" s="7" t="s">
        <v>31</v>
      </c>
      <c r="K336" s="7" t="s">
        <v>16</v>
      </c>
      <c r="L336" s="7" t="s">
        <v>17</v>
      </c>
      <c r="M336" s="7" t="s">
        <v>17</v>
      </c>
      <c r="N336" s="7" t="s">
        <v>19</v>
      </c>
      <c r="O336" s="7" t="s">
        <v>17</v>
      </c>
      <c r="P336" s="7" t="s">
        <v>26</v>
      </c>
      <c r="Q336" s="7" t="s">
        <v>26</v>
      </c>
      <c r="R336" s="7" t="s">
        <v>46</v>
      </c>
      <c r="S336" s="7" t="s">
        <v>16</v>
      </c>
      <c r="T336" s="7" t="s">
        <v>16</v>
      </c>
      <c r="U336" s="7" t="s">
        <v>21</v>
      </c>
      <c r="V336" s="7" t="s">
        <v>21</v>
      </c>
      <c r="W336" s="7" t="s">
        <v>22</v>
      </c>
      <c r="X336" s="7" t="s">
        <v>22</v>
      </c>
      <c r="Y336" s="7" t="s">
        <v>26</v>
      </c>
      <c r="Z336" s="7" t="s">
        <v>16</v>
      </c>
      <c r="AA336" s="8" t="s">
        <v>15</v>
      </c>
    </row>
    <row r="337" spans="1:27" x14ac:dyDescent="0.3">
      <c r="A337" s="9">
        <v>41878</v>
      </c>
      <c r="B337" s="10">
        <v>30</v>
      </c>
      <c r="C337" s="10" t="s">
        <v>27</v>
      </c>
      <c r="D337" s="10" t="s">
        <v>30</v>
      </c>
      <c r="E337" s="10" t="s">
        <v>15</v>
      </c>
      <c r="F337" s="10" t="s">
        <v>16</v>
      </c>
      <c r="G337" s="10" t="s">
        <v>16</v>
      </c>
      <c r="H337" s="10" t="s">
        <v>17</v>
      </c>
      <c r="I337" s="10" t="s">
        <v>36</v>
      </c>
      <c r="J337" s="10" t="s">
        <v>31</v>
      </c>
      <c r="K337" s="10" t="s">
        <v>16</v>
      </c>
      <c r="L337" s="10" t="s">
        <v>17</v>
      </c>
      <c r="M337" s="10" t="s">
        <v>26</v>
      </c>
      <c r="N337" s="10" t="s">
        <v>16</v>
      </c>
      <c r="O337" s="10" t="s">
        <v>16</v>
      </c>
      <c r="P337" s="10" t="s">
        <v>26</v>
      </c>
      <c r="Q337" s="10" t="s">
        <v>26</v>
      </c>
      <c r="R337" s="10" t="s">
        <v>26</v>
      </c>
      <c r="S337" s="10" t="s">
        <v>17</v>
      </c>
      <c r="T337" s="10" t="s">
        <v>22</v>
      </c>
      <c r="U337" s="10" t="s">
        <v>16</v>
      </c>
      <c r="V337" s="10" t="s">
        <v>16</v>
      </c>
      <c r="W337" s="10" t="s">
        <v>16</v>
      </c>
      <c r="X337" s="10" t="s">
        <v>22</v>
      </c>
      <c r="Y337" s="10" t="s">
        <v>26</v>
      </c>
      <c r="Z337" s="10" t="s">
        <v>16</v>
      </c>
      <c r="AA337" s="11" t="s">
        <v>15</v>
      </c>
    </row>
    <row r="338" spans="1:27" x14ac:dyDescent="0.3">
      <c r="A338" s="6">
        <v>41878</v>
      </c>
      <c r="B338" s="7">
        <v>29</v>
      </c>
      <c r="C338" s="7" t="s">
        <v>12</v>
      </c>
      <c r="D338" s="7" t="s">
        <v>13</v>
      </c>
      <c r="E338" s="7" t="s">
        <v>41</v>
      </c>
      <c r="F338" s="7" t="s">
        <v>17</v>
      </c>
      <c r="G338" s="7" t="s">
        <v>16</v>
      </c>
      <c r="H338" s="7" t="s">
        <v>16</v>
      </c>
      <c r="I338" s="7" t="s">
        <v>36</v>
      </c>
      <c r="J338" s="7" t="s">
        <v>25</v>
      </c>
      <c r="K338" s="7" t="s">
        <v>16</v>
      </c>
      <c r="L338" s="7" t="s">
        <v>17</v>
      </c>
      <c r="M338" s="7" t="s">
        <v>17</v>
      </c>
      <c r="N338" s="7" t="s">
        <v>19</v>
      </c>
      <c r="O338" s="7" t="s">
        <v>26</v>
      </c>
      <c r="P338" s="7" t="s">
        <v>16</v>
      </c>
      <c r="Q338" s="7" t="s">
        <v>26</v>
      </c>
      <c r="R338" s="7" t="s">
        <v>46</v>
      </c>
      <c r="S338" s="7" t="s">
        <v>22</v>
      </c>
      <c r="T338" s="7" t="s">
        <v>22</v>
      </c>
      <c r="U338" s="7" t="s">
        <v>21</v>
      </c>
      <c r="V338" s="7" t="s">
        <v>21</v>
      </c>
      <c r="W338" s="7" t="s">
        <v>16</v>
      </c>
      <c r="X338" s="7" t="s">
        <v>16</v>
      </c>
      <c r="Y338" s="7" t="s">
        <v>26</v>
      </c>
      <c r="Z338" s="7" t="s">
        <v>16</v>
      </c>
      <c r="AA338" s="8" t="s">
        <v>15</v>
      </c>
    </row>
    <row r="339" spans="1:27" x14ac:dyDescent="0.3">
      <c r="A339" s="9">
        <v>41878</v>
      </c>
      <c r="B339" s="10">
        <v>24</v>
      </c>
      <c r="C339" s="10" t="s">
        <v>27</v>
      </c>
      <c r="D339" s="10" t="s">
        <v>13</v>
      </c>
      <c r="E339" s="10" t="s">
        <v>52</v>
      </c>
      <c r="F339" s="10" t="s">
        <v>16</v>
      </c>
      <c r="G339" s="10" t="s">
        <v>16</v>
      </c>
      <c r="H339" s="10" t="s">
        <v>16</v>
      </c>
      <c r="I339" s="10" t="s">
        <v>15</v>
      </c>
      <c r="J339" s="10" t="s">
        <v>25</v>
      </c>
      <c r="K339" s="10" t="s">
        <v>16</v>
      </c>
      <c r="L339" s="10" t="s">
        <v>17</v>
      </c>
      <c r="M339" s="10" t="s">
        <v>17</v>
      </c>
      <c r="N339" s="10" t="s">
        <v>17</v>
      </c>
      <c r="O339" s="10" t="s">
        <v>26</v>
      </c>
      <c r="P339" s="10" t="s">
        <v>26</v>
      </c>
      <c r="Q339" s="10" t="s">
        <v>17</v>
      </c>
      <c r="R339" s="10" t="s">
        <v>26</v>
      </c>
      <c r="S339" s="10" t="s">
        <v>17</v>
      </c>
      <c r="T339" s="10" t="s">
        <v>16</v>
      </c>
      <c r="U339" s="10" t="s">
        <v>16</v>
      </c>
      <c r="V339" s="10" t="s">
        <v>16</v>
      </c>
      <c r="W339" s="10" t="s">
        <v>16</v>
      </c>
      <c r="X339" s="10" t="s">
        <v>22</v>
      </c>
      <c r="Y339" s="10" t="s">
        <v>26</v>
      </c>
      <c r="Z339" s="10" t="s">
        <v>16</v>
      </c>
      <c r="AA339" s="11" t="s">
        <v>140</v>
      </c>
    </row>
    <row r="340" spans="1:27" x14ac:dyDescent="0.3">
      <c r="A340" s="6">
        <v>41878</v>
      </c>
      <c r="B340" s="7">
        <v>29</v>
      </c>
      <c r="C340" s="7" t="s">
        <v>27</v>
      </c>
      <c r="D340" s="7" t="s">
        <v>13</v>
      </c>
      <c r="E340" s="7" t="s">
        <v>57</v>
      </c>
      <c r="F340" s="7" t="s">
        <v>16</v>
      </c>
      <c r="G340" s="7" t="s">
        <v>16</v>
      </c>
      <c r="H340" s="7" t="s">
        <v>16</v>
      </c>
      <c r="I340" s="7" t="s">
        <v>15</v>
      </c>
      <c r="J340" s="7" t="s">
        <v>31</v>
      </c>
      <c r="K340" s="7" t="s">
        <v>16</v>
      </c>
      <c r="L340" s="7" t="s">
        <v>17</v>
      </c>
      <c r="M340" s="7" t="s">
        <v>17</v>
      </c>
      <c r="N340" s="7" t="s">
        <v>17</v>
      </c>
      <c r="O340" s="7" t="s">
        <v>17</v>
      </c>
      <c r="P340" s="7" t="s">
        <v>17</v>
      </c>
      <c r="Q340" s="7" t="s">
        <v>17</v>
      </c>
      <c r="R340" s="7" t="s">
        <v>46</v>
      </c>
      <c r="S340" s="7" t="s">
        <v>16</v>
      </c>
      <c r="T340" s="7" t="s">
        <v>16</v>
      </c>
      <c r="U340" s="7" t="s">
        <v>21</v>
      </c>
      <c r="V340" s="7" t="s">
        <v>17</v>
      </c>
      <c r="W340" s="7" t="s">
        <v>16</v>
      </c>
      <c r="X340" s="7" t="s">
        <v>22</v>
      </c>
      <c r="Y340" s="7" t="s">
        <v>17</v>
      </c>
      <c r="Z340" s="7" t="s">
        <v>16</v>
      </c>
      <c r="AA340" s="8" t="s">
        <v>141</v>
      </c>
    </row>
    <row r="341" spans="1:27" x14ac:dyDescent="0.3">
      <c r="A341" s="9">
        <v>41878</v>
      </c>
      <c r="B341" s="10">
        <v>35</v>
      </c>
      <c r="C341" s="10" t="s">
        <v>27</v>
      </c>
      <c r="D341" s="10" t="s">
        <v>13</v>
      </c>
      <c r="E341" s="10" t="s">
        <v>37</v>
      </c>
      <c r="F341" s="10" t="s">
        <v>16</v>
      </c>
      <c r="G341" s="10" t="s">
        <v>16</v>
      </c>
      <c r="H341" s="10" t="s">
        <v>16</v>
      </c>
      <c r="I341" s="10" t="s">
        <v>15</v>
      </c>
      <c r="J341" s="10" t="s">
        <v>31</v>
      </c>
      <c r="K341" s="10" t="s">
        <v>16</v>
      </c>
      <c r="L341" s="10" t="s">
        <v>16</v>
      </c>
      <c r="M341" s="10" t="s">
        <v>26</v>
      </c>
      <c r="N341" s="10" t="s">
        <v>19</v>
      </c>
      <c r="O341" s="10" t="s">
        <v>16</v>
      </c>
      <c r="P341" s="10" t="s">
        <v>26</v>
      </c>
      <c r="Q341" s="10" t="s">
        <v>26</v>
      </c>
      <c r="R341" s="10" t="s">
        <v>26</v>
      </c>
      <c r="S341" s="10" t="s">
        <v>16</v>
      </c>
      <c r="T341" s="10" t="s">
        <v>16</v>
      </c>
      <c r="U341" s="10" t="s">
        <v>17</v>
      </c>
      <c r="V341" s="10" t="s">
        <v>17</v>
      </c>
      <c r="W341" s="10" t="s">
        <v>16</v>
      </c>
      <c r="X341" s="10" t="s">
        <v>16</v>
      </c>
      <c r="Y341" s="10" t="s">
        <v>16</v>
      </c>
      <c r="Z341" s="10" t="s">
        <v>16</v>
      </c>
      <c r="AA341" s="11" t="s">
        <v>15</v>
      </c>
    </row>
    <row r="342" spans="1:27" x14ac:dyDescent="0.3">
      <c r="A342" s="6">
        <v>41878</v>
      </c>
      <c r="B342" s="7">
        <v>33</v>
      </c>
      <c r="C342" s="7" t="s">
        <v>12</v>
      </c>
      <c r="D342" s="7" t="s">
        <v>13</v>
      </c>
      <c r="E342" s="7" t="s">
        <v>57</v>
      </c>
      <c r="F342" s="7" t="s">
        <v>16</v>
      </c>
      <c r="G342" s="7" t="s">
        <v>17</v>
      </c>
      <c r="H342" s="7" t="s">
        <v>16</v>
      </c>
      <c r="I342" s="7" t="s">
        <v>36</v>
      </c>
      <c r="J342" s="7" t="s">
        <v>31</v>
      </c>
      <c r="K342" s="7" t="s">
        <v>17</v>
      </c>
      <c r="L342" s="7" t="s">
        <v>17</v>
      </c>
      <c r="M342" s="7" t="s">
        <v>16</v>
      </c>
      <c r="N342" s="7" t="s">
        <v>17</v>
      </c>
      <c r="O342" s="7" t="s">
        <v>16</v>
      </c>
      <c r="P342" s="7" t="s">
        <v>16</v>
      </c>
      <c r="Q342" s="7" t="s">
        <v>26</v>
      </c>
      <c r="R342" s="7" t="s">
        <v>38</v>
      </c>
      <c r="S342" s="7" t="s">
        <v>17</v>
      </c>
      <c r="T342" s="7" t="s">
        <v>22</v>
      </c>
      <c r="U342" s="7" t="s">
        <v>21</v>
      </c>
      <c r="V342" s="7" t="s">
        <v>21</v>
      </c>
      <c r="W342" s="7" t="s">
        <v>16</v>
      </c>
      <c r="X342" s="7" t="s">
        <v>22</v>
      </c>
      <c r="Y342" s="7" t="s">
        <v>16</v>
      </c>
      <c r="Z342" s="7" t="s">
        <v>16</v>
      </c>
      <c r="AA342" s="8" t="s">
        <v>15</v>
      </c>
    </row>
    <row r="343" spans="1:27" x14ac:dyDescent="0.3">
      <c r="A343" s="9">
        <v>41878</v>
      </c>
      <c r="B343" s="10">
        <v>27</v>
      </c>
      <c r="C343" s="10" t="s">
        <v>27</v>
      </c>
      <c r="D343" s="10" t="s">
        <v>13</v>
      </c>
      <c r="E343" s="10" t="s">
        <v>41</v>
      </c>
      <c r="F343" s="10" t="s">
        <v>16</v>
      </c>
      <c r="G343" s="10" t="s">
        <v>16</v>
      </c>
      <c r="H343" s="10" t="s">
        <v>16</v>
      </c>
      <c r="I343" s="10" t="s">
        <v>36</v>
      </c>
      <c r="J343" s="10" t="s">
        <v>25</v>
      </c>
      <c r="K343" s="10" t="s">
        <v>16</v>
      </c>
      <c r="L343" s="10" t="s">
        <v>17</v>
      </c>
      <c r="M343" s="10" t="s">
        <v>26</v>
      </c>
      <c r="N343" s="10" t="s">
        <v>19</v>
      </c>
      <c r="O343" s="10" t="s">
        <v>26</v>
      </c>
      <c r="P343" s="10" t="s">
        <v>26</v>
      </c>
      <c r="Q343" s="10" t="s">
        <v>26</v>
      </c>
      <c r="R343" s="10" t="s">
        <v>46</v>
      </c>
      <c r="S343" s="10" t="s">
        <v>17</v>
      </c>
      <c r="T343" s="10" t="s">
        <v>16</v>
      </c>
      <c r="U343" s="10" t="s">
        <v>16</v>
      </c>
      <c r="V343" s="10" t="s">
        <v>16</v>
      </c>
      <c r="W343" s="10" t="s">
        <v>16</v>
      </c>
      <c r="X343" s="10" t="s">
        <v>22</v>
      </c>
      <c r="Y343" s="10" t="s">
        <v>16</v>
      </c>
      <c r="Z343" s="10" t="s">
        <v>16</v>
      </c>
      <c r="AA343" s="11" t="s">
        <v>142</v>
      </c>
    </row>
    <row r="344" spans="1:27" x14ac:dyDescent="0.3">
      <c r="A344" s="6">
        <v>41878</v>
      </c>
      <c r="B344" s="7">
        <v>36</v>
      </c>
      <c r="C344" s="7" t="s">
        <v>27</v>
      </c>
      <c r="D344" s="7" t="s">
        <v>13</v>
      </c>
      <c r="E344" s="7" t="s">
        <v>53</v>
      </c>
      <c r="F344" s="7" t="s">
        <v>16</v>
      </c>
      <c r="G344" s="7" t="s">
        <v>16</v>
      </c>
      <c r="H344" s="7" t="s">
        <v>16</v>
      </c>
      <c r="I344" s="7" t="s">
        <v>15</v>
      </c>
      <c r="J344" s="7" t="s">
        <v>25</v>
      </c>
      <c r="K344" s="7" t="s">
        <v>16</v>
      </c>
      <c r="L344" s="7" t="s">
        <v>17</v>
      </c>
      <c r="M344" s="7" t="s">
        <v>26</v>
      </c>
      <c r="N344" s="7" t="s">
        <v>19</v>
      </c>
      <c r="O344" s="7" t="s">
        <v>26</v>
      </c>
      <c r="P344" s="7" t="s">
        <v>26</v>
      </c>
      <c r="Q344" s="7" t="s">
        <v>26</v>
      </c>
      <c r="R344" s="7" t="s">
        <v>26</v>
      </c>
      <c r="S344" s="7" t="s">
        <v>22</v>
      </c>
      <c r="T344" s="7" t="s">
        <v>16</v>
      </c>
      <c r="U344" s="7" t="s">
        <v>21</v>
      </c>
      <c r="V344" s="7" t="s">
        <v>21</v>
      </c>
      <c r="W344" s="7" t="s">
        <v>16</v>
      </c>
      <c r="X344" s="7" t="s">
        <v>16</v>
      </c>
      <c r="Y344" s="7" t="s">
        <v>26</v>
      </c>
      <c r="Z344" s="7" t="s">
        <v>16</v>
      </c>
      <c r="AA344" s="8" t="s">
        <v>15</v>
      </c>
    </row>
    <row r="345" spans="1:27" x14ac:dyDescent="0.3">
      <c r="A345" s="9">
        <v>41878</v>
      </c>
      <c r="B345" s="10">
        <v>33</v>
      </c>
      <c r="C345" s="10" t="s">
        <v>27</v>
      </c>
      <c r="D345" s="10" t="s">
        <v>30</v>
      </c>
      <c r="E345" s="10" t="s">
        <v>15</v>
      </c>
      <c r="F345" s="10" t="s">
        <v>16</v>
      </c>
      <c r="G345" s="10" t="s">
        <v>16</v>
      </c>
      <c r="H345" s="10" t="s">
        <v>16</v>
      </c>
      <c r="I345" s="10" t="s">
        <v>24</v>
      </c>
      <c r="J345" s="10"/>
      <c r="K345" s="10" t="s">
        <v>17</v>
      </c>
      <c r="L345" s="10" t="s">
        <v>17</v>
      </c>
      <c r="M345" s="10" t="s">
        <v>26</v>
      </c>
      <c r="N345" s="10" t="s">
        <v>16</v>
      </c>
      <c r="O345" s="10" t="s">
        <v>16</v>
      </c>
      <c r="P345" s="10" t="s">
        <v>16</v>
      </c>
      <c r="Q345" s="10" t="s">
        <v>26</v>
      </c>
      <c r="R345" s="10" t="s">
        <v>26</v>
      </c>
      <c r="S345" s="10" t="s">
        <v>17</v>
      </c>
      <c r="T345" s="10" t="s">
        <v>22</v>
      </c>
      <c r="U345" s="10" t="s">
        <v>16</v>
      </c>
      <c r="V345" s="10" t="s">
        <v>16</v>
      </c>
      <c r="W345" s="10" t="s">
        <v>16</v>
      </c>
      <c r="X345" s="10" t="s">
        <v>22</v>
      </c>
      <c r="Y345" s="10" t="s">
        <v>16</v>
      </c>
      <c r="Z345" s="10" t="s">
        <v>16</v>
      </c>
      <c r="AA345" s="11" t="s">
        <v>15</v>
      </c>
    </row>
    <row r="346" spans="1:27" x14ac:dyDescent="0.3">
      <c r="A346" s="6">
        <v>41878</v>
      </c>
      <c r="B346" s="7">
        <v>25</v>
      </c>
      <c r="C346" s="7" t="s">
        <v>12</v>
      </c>
      <c r="D346" s="7" t="s">
        <v>13</v>
      </c>
      <c r="E346" s="7" t="s">
        <v>57</v>
      </c>
      <c r="F346" s="7" t="s">
        <v>16</v>
      </c>
      <c r="G346" s="7" t="s">
        <v>17</v>
      </c>
      <c r="H346" s="7" t="s">
        <v>17</v>
      </c>
      <c r="I346" s="7" t="s">
        <v>36</v>
      </c>
      <c r="J346" s="7" t="s">
        <v>31</v>
      </c>
      <c r="K346" s="7" t="s">
        <v>16</v>
      </c>
      <c r="L346" s="7" t="s">
        <v>17</v>
      </c>
      <c r="M346" s="7" t="s">
        <v>17</v>
      </c>
      <c r="N346" s="7" t="s">
        <v>17</v>
      </c>
      <c r="O346" s="7" t="s">
        <v>16</v>
      </c>
      <c r="P346" s="7" t="s">
        <v>16</v>
      </c>
      <c r="Q346" s="7" t="s">
        <v>17</v>
      </c>
      <c r="R346" s="7" t="s">
        <v>26</v>
      </c>
      <c r="S346" s="7" t="s">
        <v>16</v>
      </c>
      <c r="T346" s="7" t="s">
        <v>16</v>
      </c>
      <c r="U346" s="7" t="s">
        <v>21</v>
      </c>
      <c r="V346" s="7" t="s">
        <v>17</v>
      </c>
      <c r="W346" s="7" t="s">
        <v>16</v>
      </c>
      <c r="X346" s="7" t="s">
        <v>16</v>
      </c>
      <c r="Y346" s="7" t="s">
        <v>26</v>
      </c>
      <c r="Z346" s="7" t="s">
        <v>16</v>
      </c>
      <c r="AA346" s="8" t="s">
        <v>15</v>
      </c>
    </row>
    <row r="347" spans="1:27" x14ac:dyDescent="0.3">
      <c r="A347" s="9">
        <v>41878</v>
      </c>
      <c r="B347" s="10">
        <v>23</v>
      </c>
      <c r="C347" s="10" t="s">
        <v>27</v>
      </c>
      <c r="D347" s="10" t="s">
        <v>13</v>
      </c>
      <c r="E347" s="10" t="s">
        <v>123</v>
      </c>
      <c r="F347" s="10" t="s">
        <v>16</v>
      </c>
      <c r="G347" s="10" t="s">
        <v>17</v>
      </c>
      <c r="H347" s="10" t="s">
        <v>17</v>
      </c>
      <c r="I347" s="10" t="s">
        <v>36</v>
      </c>
      <c r="J347" s="10" t="s">
        <v>34</v>
      </c>
      <c r="K347" s="10" t="s">
        <v>16</v>
      </c>
      <c r="L347" s="10" t="s">
        <v>16</v>
      </c>
      <c r="M347" s="10" t="s">
        <v>26</v>
      </c>
      <c r="N347" s="10" t="s">
        <v>16</v>
      </c>
      <c r="O347" s="10" t="s">
        <v>16</v>
      </c>
      <c r="P347" s="10" t="s">
        <v>16</v>
      </c>
      <c r="Q347" s="10" t="s">
        <v>26</v>
      </c>
      <c r="R347" s="10" t="s">
        <v>26</v>
      </c>
      <c r="S347" s="10" t="s">
        <v>16</v>
      </c>
      <c r="T347" s="10" t="s">
        <v>16</v>
      </c>
      <c r="U347" s="10" t="s">
        <v>17</v>
      </c>
      <c r="V347" s="10" t="s">
        <v>17</v>
      </c>
      <c r="W347" s="10" t="s">
        <v>22</v>
      </c>
      <c r="X347" s="10" t="s">
        <v>17</v>
      </c>
      <c r="Y347" s="10" t="s">
        <v>26</v>
      </c>
      <c r="Z347" s="10" t="s">
        <v>16</v>
      </c>
      <c r="AA347" s="11" t="s">
        <v>143</v>
      </c>
    </row>
    <row r="348" spans="1:27" x14ac:dyDescent="0.3">
      <c r="A348" s="6">
        <v>41878</v>
      </c>
      <c r="B348" s="7">
        <v>54</v>
      </c>
      <c r="C348" s="7" t="s">
        <v>27</v>
      </c>
      <c r="D348" s="7" t="s">
        <v>13</v>
      </c>
      <c r="E348" s="7" t="s">
        <v>41</v>
      </c>
      <c r="F348" s="7" t="s">
        <v>16</v>
      </c>
      <c r="G348" s="7" t="s">
        <v>17</v>
      </c>
      <c r="H348" s="7" t="s">
        <v>17</v>
      </c>
      <c r="I348" s="7" t="s">
        <v>33</v>
      </c>
      <c r="J348" s="7" t="s">
        <v>25</v>
      </c>
      <c r="K348" s="7" t="s">
        <v>16</v>
      </c>
      <c r="L348" s="7" t="s">
        <v>17</v>
      </c>
      <c r="M348" s="7" t="s">
        <v>26</v>
      </c>
      <c r="N348" s="7" t="s">
        <v>16</v>
      </c>
      <c r="O348" s="7" t="s">
        <v>17</v>
      </c>
      <c r="P348" s="7" t="s">
        <v>17</v>
      </c>
      <c r="Q348" s="7" t="s">
        <v>26</v>
      </c>
      <c r="R348" s="7" t="s">
        <v>26</v>
      </c>
      <c r="S348" s="7" t="s">
        <v>16</v>
      </c>
      <c r="T348" s="7" t="s">
        <v>16</v>
      </c>
      <c r="U348" s="7" t="s">
        <v>16</v>
      </c>
      <c r="V348" s="7" t="s">
        <v>17</v>
      </c>
      <c r="W348" s="7" t="s">
        <v>16</v>
      </c>
      <c r="X348" s="7" t="s">
        <v>16</v>
      </c>
      <c r="Y348" s="7" t="s">
        <v>26</v>
      </c>
      <c r="Z348" s="7" t="s">
        <v>16</v>
      </c>
      <c r="AA348" s="8" t="s">
        <v>15</v>
      </c>
    </row>
    <row r="349" spans="1:27" x14ac:dyDescent="0.3">
      <c r="A349" s="9">
        <v>41878</v>
      </c>
      <c r="B349" s="10">
        <v>22</v>
      </c>
      <c r="C349" s="10" t="s">
        <v>27</v>
      </c>
      <c r="D349" s="10" t="s">
        <v>13</v>
      </c>
      <c r="E349" s="10" t="s">
        <v>41</v>
      </c>
      <c r="F349" s="10" t="s">
        <v>16</v>
      </c>
      <c r="G349" s="10" t="s">
        <v>16</v>
      </c>
      <c r="H349" s="10" t="s">
        <v>16</v>
      </c>
      <c r="I349" s="10" t="s">
        <v>36</v>
      </c>
      <c r="J349" s="10" t="s">
        <v>25</v>
      </c>
      <c r="K349" s="10" t="s">
        <v>16</v>
      </c>
      <c r="L349" s="10" t="s">
        <v>17</v>
      </c>
      <c r="M349" s="10" t="s">
        <v>26</v>
      </c>
      <c r="N349" s="10" t="s">
        <v>16</v>
      </c>
      <c r="O349" s="10" t="s">
        <v>26</v>
      </c>
      <c r="P349" s="10" t="s">
        <v>26</v>
      </c>
      <c r="Q349" s="10" t="s">
        <v>26</v>
      </c>
      <c r="R349" s="10" t="s">
        <v>26</v>
      </c>
      <c r="S349" s="10" t="s">
        <v>22</v>
      </c>
      <c r="T349" s="10" t="s">
        <v>16</v>
      </c>
      <c r="U349" s="10" t="s">
        <v>21</v>
      </c>
      <c r="V349" s="10" t="s">
        <v>16</v>
      </c>
      <c r="W349" s="10" t="s">
        <v>16</v>
      </c>
      <c r="X349" s="10" t="s">
        <v>22</v>
      </c>
      <c r="Y349" s="10" t="s">
        <v>26</v>
      </c>
      <c r="Z349" s="10" t="s">
        <v>16</v>
      </c>
      <c r="AA349" s="11" t="s">
        <v>15</v>
      </c>
    </row>
    <row r="350" spans="1:27" x14ac:dyDescent="0.3">
      <c r="A350" s="6">
        <v>41878</v>
      </c>
      <c r="B350" s="7">
        <v>25</v>
      </c>
      <c r="C350" s="7" t="s">
        <v>283</v>
      </c>
      <c r="D350" s="7" t="s">
        <v>13</v>
      </c>
      <c r="E350" s="7" t="s">
        <v>41</v>
      </c>
      <c r="F350" s="7" t="s">
        <v>16</v>
      </c>
      <c r="G350" s="7" t="s">
        <v>17</v>
      </c>
      <c r="H350" s="7" t="s">
        <v>17</v>
      </c>
      <c r="I350" s="7" t="s">
        <v>36</v>
      </c>
      <c r="J350" s="7" t="s">
        <v>25</v>
      </c>
      <c r="K350" s="7" t="s">
        <v>16</v>
      </c>
      <c r="L350" s="7" t="s">
        <v>17</v>
      </c>
      <c r="M350" s="7" t="s">
        <v>17</v>
      </c>
      <c r="N350" s="7" t="s">
        <v>17</v>
      </c>
      <c r="O350" s="7" t="s">
        <v>26</v>
      </c>
      <c r="P350" s="7" t="s">
        <v>26</v>
      </c>
      <c r="Q350" s="7" t="s">
        <v>26</v>
      </c>
      <c r="R350" s="7" t="s">
        <v>26</v>
      </c>
      <c r="S350" s="7" t="s">
        <v>22</v>
      </c>
      <c r="T350" s="7" t="s">
        <v>16</v>
      </c>
      <c r="U350" s="7" t="s">
        <v>21</v>
      </c>
      <c r="V350" s="7" t="s">
        <v>21</v>
      </c>
      <c r="W350" s="7" t="s">
        <v>16</v>
      </c>
      <c r="X350" s="7" t="s">
        <v>16</v>
      </c>
      <c r="Y350" s="7" t="s">
        <v>17</v>
      </c>
      <c r="Z350" s="7" t="s">
        <v>16</v>
      </c>
      <c r="AA350" s="8" t="s">
        <v>15</v>
      </c>
    </row>
    <row r="351" spans="1:27" x14ac:dyDescent="0.3">
      <c r="A351" s="9">
        <v>41878</v>
      </c>
      <c r="B351" s="10">
        <v>29</v>
      </c>
      <c r="C351" s="10" t="s">
        <v>27</v>
      </c>
      <c r="D351" s="10" t="s">
        <v>144</v>
      </c>
      <c r="E351" s="10" t="s">
        <v>15</v>
      </c>
      <c r="F351" s="10" t="s">
        <v>16</v>
      </c>
      <c r="G351" s="10" t="s">
        <v>16</v>
      </c>
      <c r="H351" s="10" t="s">
        <v>16</v>
      </c>
      <c r="I351" s="10" t="s">
        <v>18</v>
      </c>
      <c r="J351" s="10"/>
      <c r="K351" s="10" t="s">
        <v>16</v>
      </c>
      <c r="L351" s="10" t="s">
        <v>16</v>
      </c>
      <c r="M351" s="10" t="s">
        <v>26</v>
      </c>
      <c r="N351" s="10" t="s">
        <v>16</v>
      </c>
      <c r="O351" s="10" t="s">
        <v>16</v>
      </c>
      <c r="P351" s="10" t="s">
        <v>16</v>
      </c>
      <c r="Q351" s="10" t="s">
        <v>26</v>
      </c>
      <c r="R351" s="10" t="s">
        <v>26</v>
      </c>
      <c r="S351" s="10" t="s">
        <v>22</v>
      </c>
      <c r="T351" s="10" t="s">
        <v>16</v>
      </c>
      <c r="U351" s="10" t="s">
        <v>17</v>
      </c>
      <c r="V351" s="10" t="s">
        <v>17</v>
      </c>
      <c r="W351" s="10" t="s">
        <v>22</v>
      </c>
      <c r="X351" s="10" t="s">
        <v>22</v>
      </c>
      <c r="Y351" s="10" t="s">
        <v>26</v>
      </c>
      <c r="Z351" s="10" t="s">
        <v>16</v>
      </c>
      <c r="AA351" s="11" t="s">
        <v>145</v>
      </c>
    </row>
    <row r="352" spans="1:27" x14ac:dyDescent="0.3">
      <c r="A352" s="6">
        <v>41878</v>
      </c>
      <c r="B352" s="7">
        <v>27</v>
      </c>
      <c r="C352" s="7" t="s">
        <v>27</v>
      </c>
      <c r="D352" s="7" t="s">
        <v>13</v>
      </c>
      <c r="E352" s="7" t="s">
        <v>52</v>
      </c>
      <c r="F352" s="7" t="s">
        <v>16</v>
      </c>
      <c r="G352" s="7" t="s">
        <v>16</v>
      </c>
      <c r="H352" s="7" t="s">
        <v>17</v>
      </c>
      <c r="I352" s="7" t="s">
        <v>36</v>
      </c>
      <c r="J352" s="7" t="s">
        <v>25</v>
      </c>
      <c r="K352" s="7" t="s">
        <v>16</v>
      </c>
      <c r="L352" s="7" t="s">
        <v>17</v>
      </c>
      <c r="M352" s="7" t="s">
        <v>17</v>
      </c>
      <c r="N352" s="7" t="s">
        <v>17</v>
      </c>
      <c r="O352" s="7" t="s">
        <v>17</v>
      </c>
      <c r="P352" s="7" t="s">
        <v>17</v>
      </c>
      <c r="Q352" s="7" t="s">
        <v>17</v>
      </c>
      <c r="R352" s="7" t="s">
        <v>26</v>
      </c>
      <c r="S352" s="7" t="s">
        <v>16</v>
      </c>
      <c r="T352" s="7" t="s">
        <v>16</v>
      </c>
      <c r="U352" s="7" t="s">
        <v>16</v>
      </c>
      <c r="V352" s="7" t="s">
        <v>16</v>
      </c>
      <c r="W352" s="7" t="s">
        <v>16</v>
      </c>
      <c r="X352" s="7" t="s">
        <v>17</v>
      </c>
      <c r="Y352" s="7" t="s">
        <v>17</v>
      </c>
      <c r="Z352" s="7" t="s">
        <v>16</v>
      </c>
      <c r="AA352" s="8" t="s">
        <v>15</v>
      </c>
    </row>
    <row r="353" spans="1:27" x14ac:dyDescent="0.3">
      <c r="A353" s="9">
        <v>41878</v>
      </c>
      <c r="B353" s="10">
        <v>30</v>
      </c>
      <c r="C353" s="10" t="s">
        <v>27</v>
      </c>
      <c r="D353" s="10" t="s">
        <v>30</v>
      </c>
      <c r="E353" s="10" t="s">
        <v>15</v>
      </c>
      <c r="F353" s="10" t="s">
        <v>16</v>
      </c>
      <c r="G353" s="10" t="s">
        <v>16</v>
      </c>
      <c r="H353" s="10" t="s">
        <v>16</v>
      </c>
      <c r="I353" s="10" t="s">
        <v>33</v>
      </c>
      <c r="J353" s="10"/>
      <c r="K353" s="10" t="s">
        <v>16</v>
      </c>
      <c r="L353" s="10" t="s">
        <v>17</v>
      </c>
      <c r="M353" s="10" t="s">
        <v>16</v>
      </c>
      <c r="N353" s="10" t="s">
        <v>16</v>
      </c>
      <c r="O353" s="10" t="s">
        <v>16</v>
      </c>
      <c r="P353" s="10" t="s">
        <v>26</v>
      </c>
      <c r="Q353" s="10" t="s">
        <v>26</v>
      </c>
      <c r="R353" s="10" t="s">
        <v>46</v>
      </c>
      <c r="S353" s="10" t="s">
        <v>16</v>
      </c>
      <c r="T353" s="10" t="s">
        <v>16</v>
      </c>
      <c r="U353" s="10" t="s">
        <v>21</v>
      </c>
      <c r="V353" s="10" t="s">
        <v>17</v>
      </c>
      <c r="W353" s="10" t="s">
        <v>16</v>
      </c>
      <c r="X353" s="10" t="s">
        <v>22</v>
      </c>
      <c r="Y353" s="10" t="s">
        <v>17</v>
      </c>
      <c r="Z353" s="10" t="s">
        <v>16</v>
      </c>
      <c r="AA353" s="11" t="s">
        <v>146</v>
      </c>
    </row>
    <row r="354" spans="1:27" x14ac:dyDescent="0.3">
      <c r="A354" s="6">
        <v>41878</v>
      </c>
      <c r="B354" s="7">
        <v>26</v>
      </c>
      <c r="C354" s="7" t="s">
        <v>27</v>
      </c>
      <c r="D354" s="7" t="s">
        <v>13</v>
      </c>
      <c r="E354" s="7" t="s">
        <v>41</v>
      </c>
      <c r="F354" s="7" t="s">
        <v>16</v>
      </c>
      <c r="G354" s="7" t="s">
        <v>17</v>
      </c>
      <c r="H354" s="7" t="s">
        <v>17</v>
      </c>
      <c r="I354" s="7" t="s">
        <v>18</v>
      </c>
      <c r="J354" s="7" t="s">
        <v>25</v>
      </c>
      <c r="K354" s="7" t="s">
        <v>16</v>
      </c>
      <c r="L354" s="7" t="s">
        <v>17</v>
      </c>
      <c r="M354" s="7" t="s">
        <v>17</v>
      </c>
      <c r="N354" s="7" t="s">
        <v>19</v>
      </c>
      <c r="O354" s="7" t="s">
        <v>26</v>
      </c>
      <c r="P354" s="7" t="s">
        <v>17</v>
      </c>
      <c r="Q354" s="7" t="s">
        <v>26</v>
      </c>
      <c r="R354" s="7" t="s">
        <v>26</v>
      </c>
      <c r="S354" s="7" t="s">
        <v>22</v>
      </c>
      <c r="T354" s="7" t="s">
        <v>16</v>
      </c>
      <c r="U354" s="7" t="s">
        <v>21</v>
      </c>
      <c r="V354" s="7" t="s">
        <v>16</v>
      </c>
      <c r="W354" s="7" t="s">
        <v>16</v>
      </c>
      <c r="X354" s="7" t="s">
        <v>16</v>
      </c>
      <c r="Y354" s="7" t="s">
        <v>26</v>
      </c>
      <c r="Z354" s="7" t="s">
        <v>16</v>
      </c>
      <c r="AA354" s="8" t="s">
        <v>15</v>
      </c>
    </row>
    <row r="355" spans="1:27" x14ac:dyDescent="0.3">
      <c r="A355" s="9">
        <v>41878</v>
      </c>
      <c r="B355" s="10">
        <v>25</v>
      </c>
      <c r="C355" s="10" t="s">
        <v>12</v>
      </c>
      <c r="D355" s="10" t="s">
        <v>120</v>
      </c>
      <c r="E355" s="10" t="s">
        <v>15</v>
      </c>
      <c r="F355" s="10" t="s">
        <v>16</v>
      </c>
      <c r="G355" s="10" t="s">
        <v>17</v>
      </c>
      <c r="H355" s="10" t="s">
        <v>16</v>
      </c>
      <c r="I355" s="10" t="s">
        <v>36</v>
      </c>
      <c r="J355" s="10"/>
      <c r="K355" s="10" t="s">
        <v>16</v>
      </c>
      <c r="L355" s="10" t="s">
        <v>17</v>
      </c>
      <c r="M355" s="10" t="s">
        <v>17</v>
      </c>
      <c r="N355" s="10" t="s">
        <v>17</v>
      </c>
      <c r="O355" s="10" t="s">
        <v>17</v>
      </c>
      <c r="P355" s="10" t="s">
        <v>16</v>
      </c>
      <c r="Q355" s="10" t="s">
        <v>26</v>
      </c>
      <c r="R355" s="10" t="s">
        <v>20</v>
      </c>
      <c r="S355" s="10" t="s">
        <v>16</v>
      </c>
      <c r="T355" s="10" t="s">
        <v>16</v>
      </c>
      <c r="U355" s="10" t="s">
        <v>21</v>
      </c>
      <c r="V355" s="10" t="s">
        <v>17</v>
      </c>
      <c r="W355" s="10" t="s">
        <v>16</v>
      </c>
      <c r="X355" s="10" t="s">
        <v>16</v>
      </c>
      <c r="Y355" s="10" t="s">
        <v>16</v>
      </c>
      <c r="Z355" s="10" t="s">
        <v>16</v>
      </c>
      <c r="AA355" s="11" t="s">
        <v>15</v>
      </c>
    </row>
    <row r="356" spans="1:27" x14ac:dyDescent="0.3">
      <c r="A356" s="6">
        <v>41878</v>
      </c>
      <c r="B356" s="7">
        <v>31</v>
      </c>
      <c r="C356" s="7" t="s">
        <v>27</v>
      </c>
      <c r="D356" s="7" t="s">
        <v>13</v>
      </c>
      <c r="E356" s="7" t="s">
        <v>41</v>
      </c>
      <c r="F356" s="7" t="s">
        <v>16</v>
      </c>
      <c r="G356" s="7" t="s">
        <v>16</v>
      </c>
      <c r="H356" s="7" t="s">
        <v>17</v>
      </c>
      <c r="I356" s="7" t="s">
        <v>36</v>
      </c>
      <c r="J356" s="7" t="s">
        <v>43</v>
      </c>
      <c r="K356" s="7" t="s">
        <v>16</v>
      </c>
      <c r="L356" s="7" t="s">
        <v>16</v>
      </c>
      <c r="M356" s="7" t="s">
        <v>16</v>
      </c>
      <c r="N356" s="7" t="s">
        <v>17</v>
      </c>
      <c r="O356" s="7" t="s">
        <v>16</v>
      </c>
      <c r="P356" s="7" t="s">
        <v>26</v>
      </c>
      <c r="Q356" s="7" t="s">
        <v>17</v>
      </c>
      <c r="R356" s="7" t="s">
        <v>26</v>
      </c>
      <c r="S356" s="7" t="s">
        <v>16</v>
      </c>
      <c r="T356" s="7" t="s">
        <v>16</v>
      </c>
      <c r="U356" s="7" t="s">
        <v>21</v>
      </c>
      <c r="V356" s="7" t="s">
        <v>16</v>
      </c>
      <c r="W356" s="7" t="s">
        <v>16</v>
      </c>
      <c r="X356" s="7" t="s">
        <v>16</v>
      </c>
      <c r="Y356" s="7" t="s">
        <v>16</v>
      </c>
      <c r="Z356" s="7" t="s">
        <v>16</v>
      </c>
      <c r="AA356" s="8" t="s">
        <v>15</v>
      </c>
    </row>
    <row r="357" spans="1:27" x14ac:dyDescent="0.3">
      <c r="A357" s="9">
        <v>41878</v>
      </c>
      <c r="B357" s="10">
        <v>33</v>
      </c>
      <c r="C357" s="10" t="s">
        <v>27</v>
      </c>
      <c r="D357" s="10" t="s">
        <v>13</v>
      </c>
      <c r="E357" s="10" t="s">
        <v>23</v>
      </c>
      <c r="F357" s="10" t="s">
        <v>16</v>
      </c>
      <c r="G357" s="10" t="s">
        <v>17</v>
      </c>
      <c r="H357" s="10" t="s">
        <v>17</v>
      </c>
      <c r="I357" s="10" t="s">
        <v>36</v>
      </c>
      <c r="J357" s="10" t="s">
        <v>31</v>
      </c>
      <c r="K357" s="10" t="s">
        <v>16</v>
      </c>
      <c r="L357" s="10" t="s">
        <v>17</v>
      </c>
      <c r="M357" s="10" t="s">
        <v>26</v>
      </c>
      <c r="N357" s="10" t="s">
        <v>19</v>
      </c>
      <c r="O357" s="10" t="s">
        <v>16</v>
      </c>
      <c r="P357" s="10" t="s">
        <v>16</v>
      </c>
      <c r="Q357" s="10" t="s">
        <v>26</v>
      </c>
      <c r="R357" s="10" t="s">
        <v>26</v>
      </c>
      <c r="S357" s="10" t="s">
        <v>22</v>
      </c>
      <c r="T357" s="10" t="s">
        <v>16</v>
      </c>
      <c r="U357" s="10" t="s">
        <v>21</v>
      </c>
      <c r="V357" s="10" t="s">
        <v>21</v>
      </c>
      <c r="W357" s="10" t="s">
        <v>16</v>
      </c>
      <c r="X357" s="10" t="s">
        <v>16</v>
      </c>
      <c r="Y357" s="10" t="s">
        <v>26</v>
      </c>
      <c r="Z357" s="10" t="s">
        <v>16</v>
      </c>
      <c r="AA357" s="11" t="s">
        <v>15</v>
      </c>
    </row>
    <row r="358" spans="1:27" x14ac:dyDescent="0.3">
      <c r="A358" s="6">
        <v>41878</v>
      </c>
      <c r="B358" s="7">
        <v>34</v>
      </c>
      <c r="C358" s="7" t="s">
        <v>27</v>
      </c>
      <c r="D358" s="7" t="s">
        <v>13</v>
      </c>
      <c r="E358" s="7" t="s">
        <v>57</v>
      </c>
      <c r="F358" s="7" t="s">
        <v>16</v>
      </c>
      <c r="G358" s="7" t="s">
        <v>17</v>
      </c>
      <c r="H358" s="7" t="s">
        <v>17</v>
      </c>
      <c r="I358" s="7" t="s">
        <v>36</v>
      </c>
      <c r="J358" s="7" t="s">
        <v>25</v>
      </c>
      <c r="K358" s="7" t="s">
        <v>16</v>
      </c>
      <c r="L358" s="7" t="s">
        <v>17</v>
      </c>
      <c r="M358" s="7" t="s">
        <v>17</v>
      </c>
      <c r="N358" s="7" t="s">
        <v>17</v>
      </c>
      <c r="O358" s="7" t="s">
        <v>26</v>
      </c>
      <c r="P358" s="7" t="s">
        <v>17</v>
      </c>
      <c r="Q358" s="7" t="s">
        <v>17</v>
      </c>
      <c r="R358" s="7" t="s">
        <v>26</v>
      </c>
      <c r="S358" s="7" t="s">
        <v>22</v>
      </c>
      <c r="T358" s="7" t="s">
        <v>22</v>
      </c>
      <c r="U358" s="7" t="s">
        <v>16</v>
      </c>
      <c r="V358" s="7" t="s">
        <v>16</v>
      </c>
      <c r="W358" s="7" t="s">
        <v>16</v>
      </c>
      <c r="X358" s="7" t="s">
        <v>16</v>
      </c>
      <c r="Y358" s="7" t="s">
        <v>26</v>
      </c>
      <c r="Z358" s="7" t="s">
        <v>16</v>
      </c>
      <c r="AA358" s="8" t="s">
        <v>15</v>
      </c>
    </row>
    <row r="359" spans="1:27" x14ac:dyDescent="0.3">
      <c r="A359" s="9">
        <v>41878</v>
      </c>
      <c r="B359" s="10">
        <v>34</v>
      </c>
      <c r="C359" s="10" t="s">
        <v>27</v>
      </c>
      <c r="D359" s="10" t="s">
        <v>13</v>
      </c>
      <c r="E359" s="10" t="s">
        <v>57</v>
      </c>
      <c r="F359" s="10" t="s">
        <v>16</v>
      </c>
      <c r="G359" s="10" t="s">
        <v>16</v>
      </c>
      <c r="H359" s="10" t="s">
        <v>17</v>
      </c>
      <c r="I359" s="10" t="s">
        <v>36</v>
      </c>
      <c r="J359" s="10" t="s">
        <v>34</v>
      </c>
      <c r="K359" s="10" t="s">
        <v>17</v>
      </c>
      <c r="L359" s="10" t="s">
        <v>17</v>
      </c>
      <c r="M359" s="10" t="s">
        <v>16</v>
      </c>
      <c r="N359" s="10" t="s">
        <v>16</v>
      </c>
      <c r="O359" s="10" t="s">
        <v>16</v>
      </c>
      <c r="P359" s="10" t="s">
        <v>16</v>
      </c>
      <c r="Q359" s="10" t="s">
        <v>26</v>
      </c>
      <c r="R359" s="10" t="s">
        <v>20</v>
      </c>
      <c r="S359" s="10" t="s">
        <v>17</v>
      </c>
      <c r="T359" s="10" t="s">
        <v>17</v>
      </c>
      <c r="U359" s="10" t="s">
        <v>21</v>
      </c>
      <c r="V359" s="10" t="s">
        <v>21</v>
      </c>
      <c r="W359" s="10" t="s">
        <v>16</v>
      </c>
      <c r="X359" s="10" t="s">
        <v>22</v>
      </c>
      <c r="Y359" s="10" t="s">
        <v>26</v>
      </c>
      <c r="Z359" s="10" t="s">
        <v>16</v>
      </c>
      <c r="AA359" s="11" t="s">
        <v>15</v>
      </c>
    </row>
    <row r="360" spans="1:27" x14ac:dyDescent="0.3">
      <c r="A360" s="6">
        <v>41878</v>
      </c>
      <c r="B360" s="7">
        <v>29</v>
      </c>
      <c r="C360" s="7" t="s">
        <v>27</v>
      </c>
      <c r="D360" s="7" t="s">
        <v>13</v>
      </c>
      <c r="E360" s="7" t="s">
        <v>23</v>
      </c>
      <c r="F360" s="7" t="s">
        <v>17</v>
      </c>
      <c r="G360" s="7" t="s">
        <v>16</v>
      </c>
      <c r="H360" s="7" t="s">
        <v>16</v>
      </c>
      <c r="I360" s="7" t="s">
        <v>15</v>
      </c>
      <c r="J360" s="7"/>
      <c r="K360" s="7" t="s">
        <v>17</v>
      </c>
      <c r="L360" s="7" t="s">
        <v>17</v>
      </c>
      <c r="M360" s="7" t="s">
        <v>16</v>
      </c>
      <c r="N360" s="7" t="s">
        <v>17</v>
      </c>
      <c r="O360" s="7" t="s">
        <v>16</v>
      </c>
      <c r="P360" s="7" t="s">
        <v>16</v>
      </c>
      <c r="Q360" s="7" t="s">
        <v>17</v>
      </c>
      <c r="R360" s="7" t="s">
        <v>46</v>
      </c>
      <c r="S360" s="7" t="s">
        <v>16</v>
      </c>
      <c r="T360" s="7" t="s">
        <v>16</v>
      </c>
      <c r="U360" s="7" t="s">
        <v>17</v>
      </c>
      <c r="V360" s="7" t="s">
        <v>17</v>
      </c>
      <c r="W360" s="7" t="s">
        <v>22</v>
      </c>
      <c r="X360" s="7" t="s">
        <v>22</v>
      </c>
      <c r="Y360" s="7" t="s">
        <v>17</v>
      </c>
      <c r="Z360" s="7" t="s">
        <v>16</v>
      </c>
      <c r="AA360" s="8" t="s">
        <v>15</v>
      </c>
    </row>
    <row r="361" spans="1:27" x14ac:dyDescent="0.3">
      <c r="A361" s="9">
        <v>41878</v>
      </c>
      <c r="B361" s="10">
        <v>33</v>
      </c>
      <c r="C361" s="10" t="s">
        <v>12</v>
      </c>
      <c r="D361" s="10" t="s">
        <v>13</v>
      </c>
      <c r="E361" s="10" t="s">
        <v>57</v>
      </c>
      <c r="F361" s="10" t="s">
        <v>16</v>
      </c>
      <c r="G361" s="10" t="s">
        <v>16</v>
      </c>
      <c r="H361" s="10" t="s">
        <v>16</v>
      </c>
      <c r="I361" s="10" t="s">
        <v>15</v>
      </c>
      <c r="J361" s="10"/>
      <c r="K361" s="10" t="s">
        <v>16</v>
      </c>
      <c r="L361" s="10" t="s">
        <v>17</v>
      </c>
      <c r="M361" s="10" t="s">
        <v>16</v>
      </c>
      <c r="N361" s="10" t="s">
        <v>16</v>
      </c>
      <c r="O361" s="10" t="s">
        <v>16</v>
      </c>
      <c r="P361" s="10" t="s">
        <v>16</v>
      </c>
      <c r="Q361" s="10" t="s">
        <v>26</v>
      </c>
      <c r="R361" s="10" t="s">
        <v>29</v>
      </c>
      <c r="S361" s="10" t="s">
        <v>22</v>
      </c>
      <c r="T361" s="10" t="s">
        <v>16</v>
      </c>
      <c r="U361" s="10" t="s">
        <v>21</v>
      </c>
      <c r="V361" s="10" t="s">
        <v>21</v>
      </c>
      <c r="W361" s="10" t="s">
        <v>16</v>
      </c>
      <c r="X361" s="10" t="s">
        <v>16</v>
      </c>
      <c r="Y361" s="10" t="s">
        <v>26</v>
      </c>
      <c r="Z361" s="10" t="s">
        <v>16</v>
      </c>
      <c r="AA361" s="11" t="s">
        <v>15</v>
      </c>
    </row>
    <row r="362" spans="1:27" x14ac:dyDescent="0.3">
      <c r="A362" s="6">
        <v>41878</v>
      </c>
      <c r="B362" s="7">
        <v>34</v>
      </c>
      <c r="C362" s="7" t="s">
        <v>27</v>
      </c>
      <c r="D362" s="7" t="s">
        <v>71</v>
      </c>
      <c r="E362" s="7" t="s">
        <v>15</v>
      </c>
      <c r="F362" s="7" t="s">
        <v>17</v>
      </c>
      <c r="G362" s="7" t="s">
        <v>17</v>
      </c>
      <c r="H362" s="7" t="s">
        <v>17</v>
      </c>
      <c r="I362" s="7" t="s">
        <v>24</v>
      </c>
      <c r="J362" s="7" t="s">
        <v>31</v>
      </c>
      <c r="K362" s="7" t="s">
        <v>17</v>
      </c>
      <c r="L362" s="7" t="s">
        <v>17</v>
      </c>
      <c r="M362" s="7" t="s">
        <v>16</v>
      </c>
      <c r="N362" s="7" t="s">
        <v>16</v>
      </c>
      <c r="O362" s="7" t="s">
        <v>16</v>
      </c>
      <c r="P362" s="7" t="s">
        <v>26</v>
      </c>
      <c r="Q362" s="7" t="s">
        <v>26</v>
      </c>
      <c r="R362" s="7" t="s">
        <v>29</v>
      </c>
      <c r="S362" s="7" t="s">
        <v>16</v>
      </c>
      <c r="T362" s="7" t="s">
        <v>16</v>
      </c>
      <c r="U362" s="7" t="s">
        <v>17</v>
      </c>
      <c r="V362" s="7" t="s">
        <v>17</v>
      </c>
      <c r="W362" s="7" t="s">
        <v>16</v>
      </c>
      <c r="X362" s="7" t="s">
        <v>22</v>
      </c>
      <c r="Y362" s="7" t="s">
        <v>17</v>
      </c>
      <c r="Z362" s="7" t="s">
        <v>16</v>
      </c>
      <c r="AA362" s="8" t="s">
        <v>15</v>
      </c>
    </row>
    <row r="363" spans="1:27" x14ac:dyDescent="0.3">
      <c r="A363" s="9">
        <v>41878</v>
      </c>
      <c r="B363" s="10">
        <v>26</v>
      </c>
      <c r="C363" s="10" t="s">
        <v>27</v>
      </c>
      <c r="D363" s="10" t="s">
        <v>13</v>
      </c>
      <c r="E363" s="10" t="s">
        <v>94</v>
      </c>
      <c r="F363" s="10" t="s">
        <v>17</v>
      </c>
      <c r="G363" s="10" t="s">
        <v>17</v>
      </c>
      <c r="H363" s="10" t="s">
        <v>17</v>
      </c>
      <c r="I363" s="10" t="s">
        <v>24</v>
      </c>
      <c r="J363" s="10" t="s">
        <v>34</v>
      </c>
      <c r="K363" s="10" t="s">
        <v>17</v>
      </c>
      <c r="L363" s="10" t="s">
        <v>16</v>
      </c>
      <c r="M363" s="10" t="s">
        <v>16</v>
      </c>
      <c r="N363" s="10" t="s">
        <v>16</v>
      </c>
      <c r="O363" s="10" t="s">
        <v>16</v>
      </c>
      <c r="P363" s="10" t="s">
        <v>26</v>
      </c>
      <c r="Q363" s="10" t="s">
        <v>16</v>
      </c>
      <c r="R363" s="10" t="s">
        <v>26</v>
      </c>
      <c r="S363" s="10" t="s">
        <v>22</v>
      </c>
      <c r="T363" s="10" t="s">
        <v>16</v>
      </c>
      <c r="U363" s="10" t="s">
        <v>21</v>
      </c>
      <c r="V363" s="10" t="s">
        <v>17</v>
      </c>
      <c r="W363" s="10" t="s">
        <v>16</v>
      </c>
      <c r="X363" s="10" t="s">
        <v>17</v>
      </c>
      <c r="Y363" s="10" t="s">
        <v>16</v>
      </c>
      <c r="Z363" s="10" t="s">
        <v>16</v>
      </c>
      <c r="AA363" s="11" t="s">
        <v>15</v>
      </c>
    </row>
    <row r="364" spans="1:27" x14ac:dyDescent="0.3">
      <c r="A364" s="6">
        <v>41878</v>
      </c>
      <c r="B364" s="7">
        <v>32</v>
      </c>
      <c r="C364" s="7" t="s">
        <v>27</v>
      </c>
      <c r="D364" s="7" t="s">
        <v>13</v>
      </c>
      <c r="E364" s="7" t="s">
        <v>37</v>
      </c>
      <c r="F364" s="7" t="s">
        <v>16</v>
      </c>
      <c r="G364" s="7" t="s">
        <v>17</v>
      </c>
      <c r="H364" s="7" t="s">
        <v>17</v>
      </c>
      <c r="I364" s="7" t="s">
        <v>24</v>
      </c>
      <c r="J364" s="7" t="s">
        <v>25</v>
      </c>
      <c r="K364" s="7" t="s">
        <v>16</v>
      </c>
      <c r="L364" s="7" t="s">
        <v>16</v>
      </c>
      <c r="M364" s="7" t="s">
        <v>17</v>
      </c>
      <c r="N364" s="7" t="s">
        <v>17</v>
      </c>
      <c r="O364" s="7" t="s">
        <v>17</v>
      </c>
      <c r="P364" s="7" t="s">
        <v>17</v>
      </c>
      <c r="Q364" s="7" t="s">
        <v>17</v>
      </c>
      <c r="R364" s="7" t="s">
        <v>26</v>
      </c>
      <c r="S364" s="7" t="s">
        <v>16</v>
      </c>
      <c r="T364" s="7" t="s">
        <v>16</v>
      </c>
      <c r="U364" s="7" t="s">
        <v>21</v>
      </c>
      <c r="V364" s="7" t="s">
        <v>17</v>
      </c>
      <c r="W364" s="7" t="s">
        <v>16</v>
      </c>
      <c r="X364" s="7" t="s">
        <v>17</v>
      </c>
      <c r="Y364" s="7" t="s">
        <v>17</v>
      </c>
      <c r="Z364" s="7" t="s">
        <v>16</v>
      </c>
      <c r="AA364" s="8" t="s">
        <v>15</v>
      </c>
    </row>
    <row r="365" spans="1:27" x14ac:dyDescent="0.3">
      <c r="A365" s="9">
        <v>41878</v>
      </c>
      <c r="B365" s="10">
        <v>28</v>
      </c>
      <c r="C365" s="10" t="s">
        <v>27</v>
      </c>
      <c r="D365" s="10" t="s">
        <v>13</v>
      </c>
      <c r="E365" s="10" t="s">
        <v>84</v>
      </c>
      <c r="F365" s="10" t="s">
        <v>16</v>
      </c>
      <c r="G365" s="10" t="s">
        <v>17</v>
      </c>
      <c r="H365" s="10" t="s">
        <v>17</v>
      </c>
      <c r="I365" s="10" t="s">
        <v>36</v>
      </c>
      <c r="J365" s="10" t="s">
        <v>25</v>
      </c>
      <c r="K365" s="10" t="s">
        <v>16</v>
      </c>
      <c r="L365" s="10" t="s">
        <v>17</v>
      </c>
      <c r="M365" s="10" t="s">
        <v>26</v>
      </c>
      <c r="N365" s="10" t="s">
        <v>19</v>
      </c>
      <c r="O365" s="10" t="s">
        <v>16</v>
      </c>
      <c r="P365" s="10" t="s">
        <v>26</v>
      </c>
      <c r="Q365" s="10" t="s">
        <v>26</v>
      </c>
      <c r="R365" s="10" t="s">
        <v>29</v>
      </c>
      <c r="S365" s="10" t="s">
        <v>22</v>
      </c>
      <c r="T365" s="10" t="s">
        <v>22</v>
      </c>
      <c r="U365" s="10" t="s">
        <v>16</v>
      </c>
      <c r="V365" s="10" t="s">
        <v>16</v>
      </c>
      <c r="W365" s="10" t="s">
        <v>16</v>
      </c>
      <c r="X365" s="10" t="s">
        <v>16</v>
      </c>
      <c r="Y365" s="10" t="s">
        <v>16</v>
      </c>
      <c r="Z365" s="10" t="s">
        <v>16</v>
      </c>
      <c r="AA365" s="11" t="s">
        <v>15</v>
      </c>
    </row>
    <row r="366" spans="1:27" x14ac:dyDescent="0.3">
      <c r="A366" s="6">
        <v>41878</v>
      </c>
      <c r="B366" s="7">
        <v>35</v>
      </c>
      <c r="C366" s="7" t="s">
        <v>27</v>
      </c>
      <c r="D366" s="7" t="s">
        <v>13</v>
      </c>
      <c r="E366" s="7" t="s">
        <v>41</v>
      </c>
      <c r="F366" s="7" t="s">
        <v>16</v>
      </c>
      <c r="G366" s="7" t="s">
        <v>17</v>
      </c>
      <c r="H366" s="7" t="s">
        <v>16</v>
      </c>
      <c r="I366" s="7" t="s">
        <v>15</v>
      </c>
      <c r="J366" s="7" t="s">
        <v>25</v>
      </c>
      <c r="K366" s="7" t="s">
        <v>16</v>
      </c>
      <c r="L366" s="7" t="s">
        <v>17</v>
      </c>
      <c r="M366" s="7" t="s">
        <v>17</v>
      </c>
      <c r="N366" s="7" t="s">
        <v>16</v>
      </c>
      <c r="O366" s="7" t="s">
        <v>17</v>
      </c>
      <c r="P366" s="7" t="s">
        <v>17</v>
      </c>
      <c r="Q366" s="7" t="s">
        <v>17</v>
      </c>
      <c r="R366" s="7" t="s">
        <v>46</v>
      </c>
      <c r="S366" s="7" t="s">
        <v>16</v>
      </c>
      <c r="T366" s="7" t="s">
        <v>16</v>
      </c>
      <c r="U366" s="7" t="s">
        <v>21</v>
      </c>
      <c r="V366" s="7" t="s">
        <v>17</v>
      </c>
      <c r="W366" s="7" t="s">
        <v>16</v>
      </c>
      <c r="X366" s="7" t="s">
        <v>16</v>
      </c>
      <c r="Y366" s="7" t="s">
        <v>26</v>
      </c>
      <c r="Z366" s="7" t="s">
        <v>16</v>
      </c>
      <c r="AA366" s="8" t="s">
        <v>15</v>
      </c>
    </row>
    <row r="367" spans="1:27" x14ac:dyDescent="0.3">
      <c r="A367" s="9">
        <v>41878</v>
      </c>
      <c r="B367" s="10">
        <v>36</v>
      </c>
      <c r="C367" s="10" t="s">
        <v>27</v>
      </c>
      <c r="D367" s="10" t="s">
        <v>13</v>
      </c>
      <c r="E367" s="10" t="s">
        <v>15</v>
      </c>
      <c r="F367" s="10" t="s">
        <v>16</v>
      </c>
      <c r="G367" s="10" t="s">
        <v>17</v>
      </c>
      <c r="H367" s="10" t="s">
        <v>17</v>
      </c>
      <c r="I367" s="10" t="s">
        <v>18</v>
      </c>
      <c r="J367" s="10" t="s">
        <v>34</v>
      </c>
      <c r="K367" s="10" t="s">
        <v>16</v>
      </c>
      <c r="L367" s="10" t="s">
        <v>17</v>
      </c>
      <c r="M367" s="10" t="s">
        <v>16</v>
      </c>
      <c r="N367" s="10" t="s">
        <v>17</v>
      </c>
      <c r="O367" s="10" t="s">
        <v>16</v>
      </c>
      <c r="P367" s="10" t="s">
        <v>16</v>
      </c>
      <c r="Q367" s="10" t="s">
        <v>17</v>
      </c>
      <c r="R367" s="10" t="s">
        <v>46</v>
      </c>
      <c r="S367" s="10" t="s">
        <v>16</v>
      </c>
      <c r="T367" s="10" t="s">
        <v>16</v>
      </c>
      <c r="U367" s="10" t="s">
        <v>21</v>
      </c>
      <c r="V367" s="10" t="s">
        <v>21</v>
      </c>
      <c r="W367" s="10" t="s">
        <v>16</v>
      </c>
      <c r="X367" s="10" t="s">
        <v>16</v>
      </c>
      <c r="Y367" s="10" t="s">
        <v>26</v>
      </c>
      <c r="Z367" s="10" t="s">
        <v>16</v>
      </c>
      <c r="AA367" s="11" t="s">
        <v>15</v>
      </c>
    </row>
    <row r="368" spans="1:27" x14ac:dyDescent="0.3">
      <c r="A368" s="6">
        <v>41878</v>
      </c>
      <c r="B368" s="7">
        <v>21</v>
      </c>
      <c r="C368" s="7" t="s">
        <v>27</v>
      </c>
      <c r="D368" s="7" t="s">
        <v>13</v>
      </c>
      <c r="E368" s="7" t="s">
        <v>23</v>
      </c>
      <c r="F368" s="7" t="s">
        <v>16</v>
      </c>
      <c r="G368" s="7" t="s">
        <v>17</v>
      </c>
      <c r="H368" s="7" t="s">
        <v>17</v>
      </c>
      <c r="I368" s="7" t="s">
        <v>24</v>
      </c>
      <c r="J368" s="7" t="s">
        <v>34</v>
      </c>
      <c r="K368" s="7" t="s">
        <v>16</v>
      </c>
      <c r="L368" s="7" t="s">
        <v>17</v>
      </c>
      <c r="M368" s="7" t="s">
        <v>17</v>
      </c>
      <c r="N368" s="7" t="s">
        <v>16</v>
      </c>
      <c r="O368" s="7" t="s">
        <v>16</v>
      </c>
      <c r="P368" s="7" t="s">
        <v>26</v>
      </c>
      <c r="Q368" s="7" t="s">
        <v>17</v>
      </c>
      <c r="R368" s="7" t="s">
        <v>26</v>
      </c>
      <c r="S368" s="7" t="s">
        <v>16</v>
      </c>
      <c r="T368" s="7" t="s">
        <v>16</v>
      </c>
      <c r="U368" s="7" t="s">
        <v>17</v>
      </c>
      <c r="V368" s="7" t="s">
        <v>17</v>
      </c>
      <c r="W368" s="7" t="s">
        <v>22</v>
      </c>
      <c r="X368" s="7" t="s">
        <v>22</v>
      </c>
      <c r="Y368" s="7" t="s">
        <v>26</v>
      </c>
      <c r="Z368" s="7" t="s">
        <v>16</v>
      </c>
      <c r="AA368" s="8" t="s">
        <v>15</v>
      </c>
    </row>
    <row r="369" spans="1:27" x14ac:dyDescent="0.3">
      <c r="A369" s="9">
        <v>41878</v>
      </c>
      <c r="B369" s="10">
        <v>21</v>
      </c>
      <c r="C369" s="10" t="s">
        <v>27</v>
      </c>
      <c r="D369" s="10" t="s">
        <v>30</v>
      </c>
      <c r="E369" s="10" t="s">
        <v>15</v>
      </c>
      <c r="F369" s="10" t="s">
        <v>16</v>
      </c>
      <c r="G369" s="10" t="s">
        <v>16</v>
      </c>
      <c r="H369" s="10" t="s">
        <v>17</v>
      </c>
      <c r="I369" s="10" t="s">
        <v>36</v>
      </c>
      <c r="J369" s="10"/>
      <c r="K369" s="10" t="s">
        <v>16</v>
      </c>
      <c r="L369" s="10" t="s">
        <v>16</v>
      </c>
      <c r="M369" s="10" t="s">
        <v>26</v>
      </c>
      <c r="N369" s="10" t="s">
        <v>19</v>
      </c>
      <c r="O369" s="10" t="s">
        <v>16</v>
      </c>
      <c r="P369" s="10" t="s">
        <v>16</v>
      </c>
      <c r="Q369" s="10" t="s">
        <v>16</v>
      </c>
      <c r="R369" s="10" t="s">
        <v>46</v>
      </c>
      <c r="S369" s="10" t="s">
        <v>17</v>
      </c>
      <c r="T369" s="10" t="s">
        <v>16</v>
      </c>
      <c r="U369" s="10" t="s">
        <v>21</v>
      </c>
      <c r="V369" s="10" t="s">
        <v>16</v>
      </c>
      <c r="W369" s="10" t="s">
        <v>16</v>
      </c>
      <c r="X369" s="10" t="s">
        <v>22</v>
      </c>
      <c r="Y369" s="10" t="s">
        <v>16</v>
      </c>
      <c r="Z369" s="10" t="s">
        <v>16</v>
      </c>
      <c r="AA369" s="11" t="s">
        <v>15</v>
      </c>
    </row>
    <row r="370" spans="1:27" x14ac:dyDescent="0.3">
      <c r="A370" s="6">
        <v>41878</v>
      </c>
      <c r="B370" s="7">
        <v>22</v>
      </c>
      <c r="C370" s="7" t="s">
        <v>12</v>
      </c>
      <c r="D370" s="7" t="s">
        <v>13</v>
      </c>
      <c r="E370" s="7" t="s">
        <v>57</v>
      </c>
      <c r="F370" s="7" t="s">
        <v>16</v>
      </c>
      <c r="G370" s="7" t="s">
        <v>16</v>
      </c>
      <c r="H370" s="7" t="s">
        <v>16</v>
      </c>
      <c r="I370" s="7" t="s">
        <v>15</v>
      </c>
      <c r="J370" s="7" t="s">
        <v>25</v>
      </c>
      <c r="K370" s="7" t="s">
        <v>16</v>
      </c>
      <c r="L370" s="7" t="s">
        <v>17</v>
      </c>
      <c r="M370" s="7" t="s">
        <v>17</v>
      </c>
      <c r="N370" s="7" t="s">
        <v>16</v>
      </c>
      <c r="O370" s="7" t="s">
        <v>17</v>
      </c>
      <c r="P370" s="7" t="s">
        <v>17</v>
      </c>
      <c r="Q370" s="7" t="s">
        <v>17</v>
      </c>
      <c r="R370" s="7" t="s">
        <v>20</v>
      </c>
      <c r="S370" s="7" t="s">
        <v>16</v>
      </c>
      <c r="T370" s="7" t="s">
        <v>16</v>
      </c>
      <c r="U370" s="7" t="s">
        <v>16</v>
      </c>
      <c r="V370" s="7" t="s">
        <v>21</v>
      </c>
      <c r="W370" s="7" t="s">
        <v>16</v>
      </c>
      <c r="X370" s="7" t="s">
        <v>16</v>
      </c>
      <c r="Y370" s="7" t="s">
        <v>17</v>
      </c>
      <c r="Z370" s="7" t="s">
        <v>16</v>
      </c>
      <c r="AA370" s="8" t="s">
        <v>15</v>
      </c>
    </row>
    <row r="371" spans="1:27" x14ac:dyDescent="0.3">
      <c r="A371" s="9">
        <v>41878</v>
      </c>
      <c r="B371" s="10">
        <v>41</v>
      </c>
      <c r="C371" s="10" t="s">
        <v>27</v>
      </c>
      <c r="D371" s="10" t="s">
        <v>13</v>
      </c>
      <c r="E371" s="10" t="s">
        <v>57</v>
      </c>
      <c r="F371" s="10" t="s">
        <v>16</v>
      </c>
      <c r="G371" s="10" t="s">
        <v>17</v>
      </c>
      <c r="H371" s="10" t="s">
        <v>17</v>
      </c>
      <c r="I371" s="10" t="s">
        <v>18</v>
      </c>
      <c r="J371" s="10" t="s">
        <v>25</v>
      </c>
      <c r="K371" s="10" t="s">
        <v>16</v>
      </c>
      <c r="L371" s="10" t="s">
        <v>17</v>
      </c>
      <c r="M371" s="10" t="s">
        <v>17</v>
      </c>
      <c r="N371" s="10" t="s">
        <v>16</v>
      </c>
      <c r="O371" s="10" t="s">
        <v>17</v>
      </c>
      <c r="P371" s="10" t="s">
        <v>17</v>
      </c>
      <c r="Q371" s="10" t="s">
        <v>26</v>
      </c>
      <c r="R371" s="10" t="s">
        <v>29</v>
      </c>
      <c r="S371" s="10" t="s">
        <v>22</v>
      </c>
      <c r="T371" s="10" t="s">
        <v>16</v>
      </c>
      <c r="U371" s="10" t="s">
        <v>17</v>
      </c>
      <c r="V371" s="10" t="s">
        <v>21</v>
      </c>
      <c r="W371" s="10" t="s">
        <v>16</v>
      </c>
      <c r="X371" s="10" t="s">
        <v>22</v>
      </c>
      <c r="Y371" s="10" t="s">
        <v>16</v>
      </c>
      <c r="Z371" s="10" t="s">
        <v>17</v>
      </c>
      <c r="AA371" s="11" t="s">
        <v>15</v>
      </c>
    </row>
    <row r="372" spans="1:27" x14ac:dyDescent="0.3">
      <c r="A372" s="6">
        <v>41878</v>
      </c>
      <c r="B372" s="7">
        <v>55</v>
      </c>
      <c r="C372" s="7" t="s">
        <v>27</v>
      </c>
      <c r="D372" s="7" t="s">
        <v>13</v>
      </c>
      <c r="E372" s="7" t="s">
        <v>56</v>
      </c>
      <c r="F372" s="7" t="s">
        <v>16</v>
      </c>
      <c r="G372" s="7" t="s">
        <v>17</v>
      </c>
      <c r="H372" s="7" t="s">
        <v>17</v>
      </c>
      <c r="I372" s="7" t="s">
        <v>24</v>
      </c>
      <c r="J372" s="7" t="s">
        <v>25</v>
      </c>
      <c r="K372" s="7" t="s">
        <v>16</v>
      </c>
      <c r="L372" s="7" t="s">
        <v>17</v>
      </c>
      <c r="M372" s="7" t="s">
        <v>17</v>
      </c>
      <c r="N372" s="7" t="s">
        <v>17</v>
      </c>
      <c r="O372" s="7" t="s">
        <v>17</v>
      </c>
      <c r="P372" s="7" t="s">
        <v>17</v>
      </c>
      <c r="Q372" s="7" t="s">
        <v>17</v>
      </c>
      <c r="R372" s="7" t="s">
        <v>46</v>
      </c>
      <c r="S372" s="7" t="s">
        <v>16</v>
      </c>
      <c r="T372" s="7" t="s">
        <v>16</v>
      </c>
      <c r="U372" s="7" t="s">
        <v>17</v>
      </c>
      <c r="V372" s="7" t="s">
        <v>17</v>
      </c>
      <c r="W372" s="7" t="s">
        <v>16</v>
      </c>
      <c r="X372" s="7" t="s">
        <v>16</v>
      </c>
      <c r="Y372" s="7" t="s">
        <v>17</v>
      </c>
      <c r="Z372" s="7" t="s">
        <v>16</v>
      </c>
      <c r="AA372" s="8" t="s">
        <v>147</v>
      </c>
    </row>
    <row r="373" spans="1:27" x14ac:dyDescent="0.3">
      <c r="A373" s="9">
        <v>41878</v>
      </c>
      <c r="B373" s="10">
        <v>32</v>
      </c>
      <c r="C373" s="10" t="s">
        <v>12</v>
      </c>
      <c r="D373" s="10" t="s">
        <v>13</v>
      </c>
      <c r="E373" s="10" t="s">
        <v>57</v>
      </c>
      <c r="F373" s="10" t="s">
        <v>16</v>
      </c>
      <c r="G373" s="10" t="s">
        <v>16</v>
      </c>
      <c r="H373" s="10" t="s">
        <v>17</v>
      </c>
      <c r="I373" s="10" t="s">
        <v>36</v>
      </c>
      <c r="J373" s="10" t="s">
        <v>31</v>
      </c>
      <c r="K373" s="10" t="s">
        <v>16</v>
      </c>
      <c r="L373" s="10" t="s">
        <v>17</v>
      </c>
      <c r="M373" s="10" t="s">
        <v>17</v>
      </c>
      <c r="N373" s="10" t="s">
        <v>17</v>
      </c>
      <c r="O373" s="10" t="s">
        <v>17</v>
      </c>
      <c r="P373" s="10" t="s">
        <v>17</v>
      </c>
      <c r="Q373" s="10" t="s">
        <v>17</v>
      </c>
      <c r="R373" s="10" t="s">
        <v>20</v>
      </c>
      <c r="S373" s="10" t="s">
        <v>22</v>
      </c>
      <c r="T373" s="10" t="s">
        <v>16</v>
      </c>
      <c r="U373" s="10" t="s">
        <v>21</v>
      </c>
      <c r="V373" s="10" t="s">
        <v>17</v>
      </c>
      <c r="W373" s="10" t="s">
        <v>16</v>
      </c>
      <c r="X373" s="10" t="s">
        <v>22</v>
      </c>
      <c r="Y373" s="10" t="s">
        <v>17</v>
      </c>
      <c r="Z373" s="10" t="s">
        <v>16</v>
      </c>
      <c r="AA373" s="11" t="s">
        <v>148</v>
      </c>
    </row>
    <row r="374" spans="1:27" x14ac:dyDescent="0.3">
      <c r="A374" s="6">
        <v>41878</v>
      </c>
      <c r="B374" s="7">
        <v>21</v>
      </c>
      <c r="C374" s="7" t="s">
        <v>12</v>
      </c>
      <c r="D374" s="7" t="s">
        <v>13</v>
      </c>
      <c r="E374" s="7" t="s">
        <v>41</v>
      </c>
      <c r="F374" s="7" t="s">
        <v>16</v>
      </c>
      <c r="G374" s="7" t="s">
        <v>17</v>
      </c>
      <c r="H374" s="7" t="s">
        <v>17</v>
      </c>
      <c r="I374" s="7" t="s">
        <v>24</v>
      </c>
      <c r="J374" s="7" t="s">
        <v>31</v>
      </c>
      <c r="K374" s="7" t="s">
        <v>16</v>
      </c>
      <c r="L374" s="7" t="s">
        <v>17</v>
      </c>
      <c r="M374" s="7" t="s">
        <v>26</v>
      </c>
      <c r="N374" s="7" t="s">
        <v>19</v>
      </c>
      <c r="O374" s="7" t="s">
        <v>26</v>
      </c>
      <c r="P374" s="7" t="s">
        <v>16</v>
      </c>
      <c r="Q374" s="7" t="s">
        <v>26</v>
      </c>
      <c r="R374" s="7" t="s">
        <v>20</v>
      </c>
      <c r="S374" s="7" t="s">
        <v>17</v>
      </c>
      <c r="T374" s="7" t="s">
        <v>16</v>
      </c>
      <c r="U374" s="7" t="s">
        <v>21</v>
      </c>
      <c r="V374" s="7" t="s">
        <v>16</v>
      </c>
      <c r="W374" s="7" t="s">
        <v>16</v>
      </c>
      <c r="X374" s="7" t="s">
        <v>17</v>
      </c>
      <c r="Y374" s="7" t="s">
        <v>26</v>
      </c>
      <c r="Z374" s="7" t="s">
        <v>16</v>
      </c>
      <c r="AA374" s="8" t="s">
        <v>15</v>
      </c>
    </row>
    <row r="375" spans="1:27" x14ac:dyDescent="0.3">
      <c r="A375" s="9">
        <v>41878</v>
      </c>
      <c r="B375" s="10">
        <v>45</v>
      </c>
      <c r="C375" s="10" t="s">
        <v>27</v>
      </c>
      <c r="D375" s="10" t="s">
        <v>13</v>
      </c>
      <c r="E375" s="10" t="s">
        <v>52</v>
      </c>
      <c r="F375" s="10" t="s">
        <v>16</v>
      </c>
      <c r="G375" s="10" t="s">
        <v>16</v>
      </c>
      <c r="H375" s="10" t="s">
        <v>17</v>
      </c>
      <c r="I375" s="10" t="s">
        <v>33</v>
      </c>
      <c r="J375" s="10" t="s">
        <v>31</v>
      </c>
      <c r="K375" s="10" t="s">
        <v>17</v>
      </c>
      <c r="L375" s="10" t="s">
        <v>17</v>
      </c>
      <c r="M375" s="10" t="s">
        <v>17</v>
      </c>
      <c r="N375" s="10" t="s">
        <v>17</v>
      </c>
      <c r="O375" s="10" t="s">
        <v>26</v>
      </c>
      <c r="P375" s="10" t="s">
        <v>26</v>
      </c>
      <c r="Q375" s="10" t="s">
        <v>26</v>
      </c>
      <c r="R375" s="10" t="s">
        <v>26</v>
      </c>
      <c r="S375" s="10" t="s">
        <v>22</v>
      </c>
      <c r="T375" s="10" t="s">
        <v>16</v>
      </c>
      <c r="U375" s="10" t="s">
        <v>16</v>
      </c>
      <c r="V375" s="10" t="s">
        <v>21</v>
      </c>
      <c r="W375" s="10" t="s">
        <v>16</v>
      </c>
      <c r="X375" s="10" t="s">
        <v>22</v>
      </c>
      <c r="Y375" s="10" t="s">
        <v>26</v>
      </c>
      <c r="Z375" s="10" t="s">
        <v>16</v>
      </c>
      <c r="AA375" s="11" t="s">
        <v>15</v>
      </c>
    </row>
    <row r="376" spans="1:27" x14ac:dyDescent="0.3">
      <c r="A376" s="6">
        <v>41878</v>
      </c>
      <c r="B376" s="7">
        <v>27</v>
      </c>
      <c r="C376" s="7" t="s">
        <v>12</v>
      </c>
      <c r="D376" s="7" t="s">
        <v>13</v>
      </c>
      <c r="E376" s="7" t="s">
        <v>57</v>
      </c>
      <c r="F376" s="7" t="s">
        <v>16</v>
      </c>
      <c r="G376" s="7" t="s">
        <v>16</v>
      </c>
      <c r="H376" s="7" t="s">
        <v>17</v>
      </c>
      <c r="I376" s="7" t="s">
        <v>24</v>
      </c>
      <c r="J376" s="7" t="s">
        <v>25</v>
      </c>
      <c r="K376" s="7" t="s">
        <v>16</v>
      </c>
      <c r="L376" s="7" t="s">
        <v>17</v>
      </c>
      <c r="M376" s="7" t="s">
        <v>17</v>
      </c>
      <c r="N376" s="7" t="s">
        <v>17</v>
      </c>
      <c r="O376" s="7" t="s">
        <v>16</v>
      </c>
      <c r="P376" s="7" t="s">
        <v>16</v>
      </c>
      <c r="Q376" s="7" t="s">
        <v>17</v>
      </c>
      <c r="R376" s="7" t="s">
        <v>26</v>
      </c>
      <c r="S376" s="7" t="s">
        <v>17</v>
      </c>
      <c r="T376" s="7" t="s">
        <v>22</v>
      </c>
      <c r="U376" s="7" t="s">
        <v>16</v>
      </c>
      <c r="V376" s="7" t="s">
        <v>16</v>
      </c>
      <c r="W376" s="7" t="s">
        <v>16</v>
      </c>
      <c r="X376" s="7" t="s">
        <v>16</v>
      </c>
      <c r="Y376" s="7" t="s">
        <v>16</v>
      </c>
      <c r="Z376" s="7" t="s">
        <v>16</v>
      </c>
      <c r="AA376" s="8" t="s">
        <v>15</v>
      </c>
    </row>
    <row r="377" spans="1:27" x14ac:dyDescent="0.3">
      <c r="A377" s="9">
        <v>41878</v>
      </c>
      <c r="B377" s="10">
        <v>25</v>
      </c>
      <c r="C377" s="10" t="s">
        <v>12</v>
      </c>
      <c r="D377" s="10" t="s">
        <v>13</v>
      </c>
      <c r="E377" s="10" t="s">
        <v>57</v>
      </c>
      <c r="F377" s="10" t="s">
        <v>16</v>
      </c>
      <c r="G377" s="10" t="s">
        <v>17</v>
      </c>
      <c r="H377" s="10" t="s">
        <v>17</v>
      </c>
      <c r="I377" s="10" t="s">
        <v>36</v>
      </c>
      <c r="J377" s="10" t="s">
        <v>31</v>
      </c>
      <c r="K377" s="10" t="s">
        <v>17</v>
      </c>
      <c r="L377" s="10" t="s">
        <v>17</v>
      </c>
      <c r="M377" s="10" t="s">
        <v>26</v>
      </c>
      <c r="N377" s="10" t="s">
        <v>16</v>
      </c>
      <c r="O377" s="10" t="s">
        <v>16</v>
      </c>
      <c r="P377" s="10" t="s">
        <v>16</v>
      </c>
      <c r="Q377" s="10" t="s">
        <v>26</v>
      </c>
      <c r="R377" s="10" t="s">
        <v>26</v>
      </c>
      <c r="S377" s="10" t="s">
        <v>22</v>
      </c>
      <c r="T377" s="10" t="s">
        <v>16</v>
      </c>
      <c r="U377" s="10" t="s">
        <v>21</v>
      </c>
      <c r="V377" s="10" t="s">
        <v>17</v>
      </c>
      <c r="W377" s="10" t="s">
        <v>16</v>
      </c>
      <c r="X377" s="10" t="s">
        <v>16</v>
      </c>
      <c r="Y377" s="10" t="s">
        <v>17</v>
      </c>
      <c r="Z377" s="10" t="s">
        <v>16</v>
      </c>
      <c r="AA377" s="11" t="s">
        <v>15</v>
      </c>
    </row>
    <row r="378" spans="1:27" x14ac:dyDescent="0.3">
      <c r="A378" s="6">
        <v>41878</v>
      </c>
      <c r="B378" s="7">
        <v>34</v>
      </c>
      <c r="C378" s="7" t="s">
        <v>12</v>
      </c>
      <c r="D378" s="7" t="s">
        <v>13</v>
      </c>
      <c r="E378" s="7" t="s">
        <v>50</v>
      </c>
      <c r="F378" s="7" t="s">
        <v>16</v>
      </c>
      <c r="G378" s="7" t="s">
        <v>17</v>
      </c>
      <c r="H378" s="7" t="s">
        <v>17</v>
      </c>
      <c r="I378" s="7" t="s">
        <v>24</v>
      </c>
      <c r="J378" s="7" t="s">
        <v>25</v>
      </c>
      <c r="K378" s="7" t="s">
        <v>16</v>
      </c>
      <c r="L378" s="7" t="s">
        <v>16</v>
      </c>
      <c r="M378" s="7" t="s">
        <v>17</v>
      </c>
      <c r="N378" s="7" t="s">
        <v>17</v>
      </c>
      <c r="O378" s="7" t="s">
        <v>17</v>
      </c>
      <c r="P378" s="7" t="s">
        <v>17</v>
      </c>
      <c r="Q378" s="7" t="s">
        <v>17</v>
      </c>
      <c r="R378" s="7" t="s">
        <v>38</v>
      </c>
      <c r="S378" s="7" t="s">
        <v>22</v>
      </c>
      <c r="T378" s="7" t="s">
        <v>22</v>
      </c>
      <c r="U378" s="7" t="s">
        <v>21</v>
      </c>
      <c r="V378" s="7" t="s">
        <v>21</v>
      </c>
      <c r="W378" s="7" t="s">
        <v>16</v>
      </c>
      <c r="X378" s="7" t="s">
        <v>16</v>
      </c>
      <c r="Y378" s="7" t="s">
        <v>17</v>
      </c>
      <c r="Z378" s="7" t="s">
        <v>16</v>
      </c>
      <c r="AA378" s="8" t="s">
        <v>149</v>
      </c>
    </row>
    <row r="379" spans="1:27" x14ac:dyDescent="0.3">
      <c r="A379" s="9">
        <v>41878</v>
      </c>
      <c r="B379" s="10">
        <v>26</v>
      </c>
      <c r="C379" s="10" t="s">
        <v>12</v>
      </c>
      <c r="D379" s="10" t="s">
        <v>13</v>
      </c>
      <c r="E379" s="10" t="s">
        <v>41</v>
      </c>
      <c r="F379" s="10" t="s">
        <v>16</v>
      </c>
      <c r="G379" s="10" t="s">
        <v>17</v>
      </c>
      <c r="H379" s="10" t="s">
        <v>17</v>
      </c>
      <c r="I379" s="10" t="s">
        <v>33</v>
      </c>
      <c r="J379" s="10" t="s">
        <v>25</v>
      </c>
      <c r="K379" s="10" t="s">
        <v>16</v>
      </c>
      <c r="L379" s="10" t="s">
        <v>17</v>
      </c>
      <c r="M379" s="10" t="s">
        <v>17</v>
      </c>
      <c r="N379" s="10" t="s">
        <v>17</v>
      </c>
      <c r="O379" s="10" t="s">
        <v>16</v>
      </c>
      <c r="P379" s="10" t="s">
        <v>17</v>
      </c>
      <c r="Q379" s="10" t="s">
        <v>17</v>
      </c>
      <c r="R379" s="10" t="s">
        <v>26</v>
      </c>
      <c r="S379" s="10" t="s">
        <v>22</v>
      </c>
      <c r="T379" s="10" t="s">
        <v>16</v>
      </c>
      <c r="U379" s="10" t="s">
        <v>16</v>
      </c>
      <c r="V379" s="10" t="s">
        <v>16</v>
      </c>
      <c r="W379" s="10" t="s">
        <v>16</v>
      </c>
      <c r="X379" s="10" t="s">
        <v>16</v>
      </c>
      <c r="Y379" s="10" t="s">
        <v>26</v>
      </c>
      <c r="Z379" s="10" t="s">
        <v>16</v>
      </c>
      <c r="AA379" s="11" t="s">
        <v>15</v>
      </c>
    </row>
    <row r="380" spans="1:27" x14ac:dyDescent="0.3">
      <c r="A380" s="6">
        <v>41878</v>
      </c>
      <c r="B380" s="7">
        <v>41</v>
      </c>
      <c r="C380" s="7" t="s">
        <v>27</v>
      </c>
      <c r="D380" s="7" t="s">
        <v>28</v>
      </c>
      <c r="E380" s="7" t="s">
        <v>15</v>
      </c>
      <c r="F380" s="7" t="s">
        <v>16</v>
      </c>
      <c r="G380" s="7" t="s">
        <v>16</v>
      </c>
      <c r="H380" s="7" t="s">
        <v>17</v>
      </c>
      <c r="I380" s="7" t="s">
        <v>33</v>
      </c>
      <c r="J380" s="7" t="s">
        <v>43</v>
      </c>
      <c r="K380" s="7" t="s">
        <v>16</v>
      </c>
      <c r="L380" s="7" t="s">
        <v>17</v>
      </c>
      <c r="M380" s="7" t="s">
        <v>17</v>
      </c>
      <c r="N380" s="7" t="s">
        <v>19</v>
      </c>
      <c r="O380" s="7" t="s">
        <v>16</v>
      </c>
      <c r="P380" s="7" t="s">
        <v>26</v>
      </c>
      <c r="Q380" s="7" t="s">
        <v>26</v>
      </c>
      <c r="R380" s="7" t="s">
        <v>20</v>
      </c>
      <c r="S380" s="7" t="s">
        <v>16</v>
      </c>
      <c r="T380" s="7" t="s">
        <v>16</v>
      </c>
      <c r="U380" s="7" t="s">
        <v>21</v>
      </c>
      <c r="V380" s="7" t="s">
        <v>21</v>
      </c>
      <c r="W380" s="7" t="s">
        <v>16</v>
      </c>
      <c r="X380" s="7" t="s">
        <v>16</v>
      </c>
      <c r="Y380" s="7" t="s">
        <v>26</v>
      </c>
      <c r="Z380" s="7" t="s">
        <v>16</v>
      </c>
      <c r="AA380" s="8" t="s">
        <v>15</v>
      </c>
    </row>
    <row r="381" spans="1:27" x14ac:dyDescent="0.3">
      <c r="A381" s="9">
        <v>41878</v>
      </c>
      <c r="B381" s="10">
        <v>27</v>
      </c>
      <c r="C381" s="10" t="s">
        <v>27</v>
      </c>
      <c r="D381" s="10" t="s">
        <v>13</v>
      </c>
      <c r="E381" s="10" t="s">
        <v>41</v>
      </c>
      <c r="F381" s="10" t="s">
        <v>16</v>
      </c>
      <c r="G381" s="10" t="s">
        <v>16</v>
      </c>
      <c r="H381" s="10" t="s">
        <v>17</v>
      </c>
      <c r="I381" s="10" t="s">
        <v>24</v>
      </c>
      <c r="J381" s="10" t="s">
        <v>25</v>
      </c>
      <c r="K381" s="10" t="s">
        <v>16</v>
      </c>
      <c r="L381" s="10" t="s">
        <v>17</v>
      </c>
      <c r="M381" s="10" t="s">
        <v>17</v>
      </c>
      <c r="N381" s="10" t="s">
        <v>16</v>
      </c>
      <c r="O381" s="10" t="s">
        <v>17</v>
      </c>
      <c r="P381" s="10" t="s">
        <v>17</v>
      </c>
      <c r="Q381" s="10" t="s">
        <v>17</v>
      </c>
      <c r="R381" s="10" t="s">
        <v>26</v>
      </c>
      <c r="S381" s="10" t="s">
        <v>16</v>
      </c>
      <c r="T381" s="10" t="s">
        <v>16</v>
      </c>
      <c r="U381" s="10" t="s">
        <v>21</v>
      </c>
      <c r="V381" s="10" t="s">
        <v>17</v>
      </c>
      <c r="W381" s="10" t="s">
        <v>16</v>
      </c>
      <c r="X381" s="10" t="s">
        <v>22</v>
      </c>
      <c r="Y381" s="10" t="s">
        <v>17</v>
      </c>
      <c r="Z381" s="10" t="s">
        <v>16</v>
      </c>
      <c r="AA381" s="11" t="s">
        <v>15</v>
      </c>
    </row>
    <row r="382" spans="1:27" x14ac:dyDescent="0.3">
      <c r="A382" s="6">
        <v>41878</v>
      </c>
      <c r="B382" s="7">
        <v>31</v>
      </c>
      <c r="C382" s="7" t="s">
        <v>27</v>
      </c>
      <c r="D382" s="7" t="s">
        <v>13</v>
      </c>
      <c r="E382" s="7" t="s">
        <v>23</v>
      </c>
      <c r="F382" s="7" t="s">
        <v>16</v>
      </c>
      <c r="G382" s="7" t="s">
        <v>17</v>
      </c>
      <c r="H382" s="7" t="s">
        <v>17</v>
      </c>
      <c r="I382" s="7" t="s">
        <v>36</v>
      </c>
      <c r="J382" s="7" t="s">
        <v>31</v>
      </c>
      <c r="K382" s="7" t="s">
        <v>17</v>
      </c>
      <c r="L382" s="7" t="s">
        <v>17</v>
      </c>
      <c r="M382" s="7" t="s">
        <v>17</v>
      </c>
      <c r="N382" s="7" t="s">
        <v>16</v>
      </c>
      <c r="O382" s="7" t="s">
        <v>16</v>
      </c>
      <c r="P382" s="7" t="s">
        <v>16</v>
      </c>
      <c r="Q382" s="7" t="s">
        <v>26</v>
      </c>
      <c r="R382" s="7" t="s">
        <v>26</v>
      </c>
      <c r="S382" s="7" t="s">
        <v>16</v>
      </c>
      <c r="T382" s="7" t="s">
        <v>16</v>
      </c>
      <c r="U382" s="7" t="s">
        <v>17</v>
      </c>
      <c r="V382" s="7" t="s">
        <v>17</v>
      </c>
      <c r="W382" s="7" t="s">
        <v>16</v>
      </c>
      <c r="X382" s="7" t="s">
        <v>16</v>
      </c>
      <c r="Y382" s="7" t="s">
        <v>26</v>
      </c>
      <c r="Z382" s="7" t="s">
        <v>16</v>
      </c>
      <c r="AA382" s="8" t="s">
        <v>15</v>
      </c>
    </row>
    <row r="383" spans="1:27" x14ac:dyDescent="0.3">
      <c r="A383" s="9">
        <v>41878</v>
      </c>
      <c r="B383" s="10">
        <v>25</v>
      </c>
      <c r="C383" s="10" t="s">
        <v>27</v>
      </c>
      <c r="D383" s="10" t="s">
        <v>71</v>
      </c>
      <c r="E383" s="10" t="s">
        <v>15</v>
      </c>
      <c r="F383" s="10" t="s">
        <v>16</v>
      </c>
      <c r="G383" s="10" t="s">
        <v>17</v>
      </c>
      <c r="H383" s="10" t="s">
        <v>17</v>
      </c>
      <c r="I383" s="10" t="s">
        <v>18</v>
      </c>
      <c r="J383" s="10" t="s">
        <v>31</v>
      </c>
      <c r="K383" s="10" t="s">
        <v>17</v>
      </c>
      <c r="L383" s="10" t="s">
        <v>17</v>
      </c>
      <c r="M383" s="10" t="s">
        <v>16</v>
      </c>
      <c r="N383" s="10" t="s">
        <v>16</v>
      </c>
      <c r="O383" s="10" t="s">
        <v>16</v>
      </c>
      <c r="P383" s="10" t="s">
        <v>16</v>
      </c>
      <c r="Q383" s="10" t="s">
        <v>17</v>
      </c>
      <c r="R383" s="10" t="s">
        <v>20</v>
      </c>
      <c r="S383" s="10" t="s">
        <v>16</v>
      </c>
      <c r="T383" s="10" t="s">
        <v>16</v>
      </c>
      <c r="U383" s="10" t="s">
        <v>17</v>
      </c>
      <c r="V383" s="10" t="s">
        <v>17</v>
      </c>
      <c r="W383" s="10" t="s">
        <v>16</v>
      </c>
      <c r="X383" s="10" t="s">
        <v>17</v>
      </c>
      <c r="Y383" s="10" t="s">
        <v>16</v>
      </c>
      <c r="Z383" s="10" t="s">
        <v>16</v>
      </c>
      <c r="AA383" s="11" t="s">
        <v>15</v>
      </c>
    </row>
    <row r="384" spans="1:27" x14ac:dyDescent="0.3">
      <c r="A384" s="6">
        <v>41878</v>
      </c>
      <c r="B384" s="7">
        <v>26</v>
      </c>
      <c r="C384" s="7" t="s">
        <v>27</v>
      </c>
      <c r="D384" s="7" t="s">
        <v>13</v>
      </c>
      <c r="E384" s="7" t="s">
        <v>125</v>
      </c>
      <c r="F384" s="7" t="s">
        <v>16</v>
      </c>
      <c r="G384" s="7" t="s">
        <v>16</v>
      </c>
      <c r="H384" s="7" t="s">
        <v>17</v>
      </c>
      <c r="I384" s="7" t="s">
        <v>36</v>
      </c>
      <c r="J384" s="7"/>
      <c r="K384" s="7" t="s">
        <v>16</v>
      </c>
      <c r="L384" s="7" t="s">
        <v>17</v>
      </c>
      <c r="M384" s="7" t="s">
        <v>26</v>
      </c>
      <c r="N384" s="7" t="s">
        <v>16</v>
      </c>
      <c r="O384" s="7" t="s">
        <v>16</v>
      </c>
      <c r="P384" s="7" t="s">
        <v>16</v>
      </c>
      <c r="Q384" s="7" t="s">
        <v>26</v>
      </c>
      <c r="R384" s="7" t="s">
        <v>26</v>
      </c>
      <c r="S384" s="7" t="s">
        <v>17</v>
      </c>
      <c r="T384" s="7" t="s">
        <v>17</v>
      </c>
      <c r="U384" s="7" t="s">
        <v>21</v>
      </c>
      <c r="V384" s="7" t="s">
        <v>16</v>
      </c>
      <c r="W384" s="7" t="s">
        <v>16</v>
      </c>
      <c r="X384" s="7" t="s">
        <v>16</v>
      </c>
      <c r="Y384" s="7" t="s">
        <v>16</v>
      </c>
      <c r="Z384" s="7" t="s">
        <v>16</v>
      </c>
      <c r="AA384" s="8" t="s">
        <v>15</v>
      </c>
    </row>
    <row r="385" spans="1:27" x14ac:dyDescent="0.3">
      <c r="A385" s="9">
        <v>41878</v>
      </c>
      <c r="B385" s="10">
        <v>27</v>
      </c>
      <c r="C385" s="10" t="s">
        <v>12</v>
      </c>
      <c r="D385" s="10" t="s">
        <v>13</v>
      </c>
      <c r="E385" s="10" t="s">
        <v>83</v>
      </c>
      <c r="F385" s="10" t="s">
        <v>16</v>
      </c>
      <c r="G385" s="10" t="s">
        <v>17</v>
      </c>
      <c r="H385" s="10" t="s">
        <v>17</v>
      </c>
      <c r="I385" s="10" t="s">
        <v>24</v>
      </c>
      <c r="J385" s="10" t="s">
        <v>25</v>
      </c>
      <c r="K385" s="10" t="s">
        <v>17</v>
      </c>
      <c r="L385" s="10" t="s">
        <v>17</v>
      </c>
      <c r="M385" s="10" t="s">
        <v>17</v>
      </c>
      <c r="N385" s="10" t="s">
        <v>17</v>
      </c>
      <c r="O385" s="10" t="s">
        <v>16</v>
      </c>
      <c r="P385" s="10" t="s">
        <v>26</v>
      </c>
      <c r="Q385" s="10" t="s">
        <v>26</v>
      </c>
      <c r="R385" s="10" t="s">
        <v>26</v>
      </c>
      <c r="S385" s="10" t="s">
        <v>22</v>
      </c>
      <c r="T385" s="10" t="s">
        <v>22</v>
      </c>
      <c r="U385" s="10" t="s">
        <v>16</v>
      </c>
      <c r="V385" s="10" t="s">
        <v>17</v>
      </c>
      <c r="W385" s="10" t="s">
        <v>16</v>
      </c>
      <c r="X385" s="10" t="s">
        <v>16</v>
      </c>
      <c r="Y385" s="10" t="s">
        <v>26</v>
      </c>
      <c r="Z385" s="10" t="s">
        <v>16</v>
      </c>
      <c r="AA385" s="11" t="s">
        <v>15</v>
      </c>
    </row>
    <row r="386" spans="1:27" x14ac:dyDescent="0.3">
      <c r="A386" s="6">
        <v>41878</v>
      </c>
      <c r="B386" s="7">
        <v>42</v>
      </c>
      <c r="C386" s="7" t="s">
        <v>27</v>
      </c>
      <c r="D386" s="7" t="s">
        <v>150</v>
      </c>
      <c r="E386" s="7" t="s">
        <v>15</v>
      </c>
      <c r="F386" s="7" t="s">
        <v>16</v>
      </c>
      <c r="G386" s="7" t="s">
        <v>16</v>
      </c>
      <c r="H386" s="7" t="s">
        <v>16</v>
      </c>
      <c r="I386" s="7" t="s">
        <v>33</v>
      </c>
      <c r="J386" s="7" t="s">
        <v>43</v>
      </c>
      <c r="K386" s="7" t="s">
        <v>16</v>
      </c>
      <c r="L386" s="7" t="s">
        <v>17</v>
      </c>
      <c r="M386" s="7" t="s">
        <v>26</v>
      </c>
      <c r="N386" s="7" t="s">
        <v>19</v>
      </c>
      <c r="O386" s="7" t="s">
        <v>16</v>
      </c>
      <c r="P386" s="7" t="s">
        <v>16</v>
      </c>
      <c r="Q386" s="7" t="s">
        <v>26</v>
      </c>
      <c r="R386" s="7" t="s">
        <v>26</v>
      </c>
      <c r="S386" s="7" t="s">
        <v>16</v>
      </c>
      <c r="T386" s="7" t="s">
        <v>16</v>
      </c>
      <c r="U386" s="7" t="s">
        <v>21</v>
      </c>
      <c r="V386" s="7" t="s">
        <v>17</v>
      </c>
      <c r="W386" s="7" t="s">
        <v>22</v>
      </c>
      <c r="X386" s="7" t="s">
        <v>22</v>
      </c>
      <c r="Y386" s="7" t="s">
        <v>26</v>
      </c>
      <c r="Z386" s="7" t="s">
        <v>16</v>
      </c>
      <c r="AA386" s="8" t="s">
        <v>15</v>
      </c>
    </row>
    <row r="387" spans="1:27" x14ac:dyDescent="0.3">
      <c r="A387" s="9">
        <v>41878</v>
      </c>
      <c r="B387" s="10">
        <v>29</v>
      </c>
      <c r="C387" s="10" t="s">
        <v>285</v>
      </c>
      <c r="D387" s="10" t="s">
        <v>13</v>
      </c>
      <c r="E387" s="10" t="s">
        <v>41</v>
      </c>
      <c r="F387" s="10" t="s">
        <v>17</v>
      </c>
      <c r="G387" s="10" t="s">
        <v>17</v>
      </c>
      <c r="H387" s="10" t="s">
        <v>17</v>
      </c>
      <c r="I387" s="10" t="s">
        <v>36</v>
      </c>
      <c r="J387" s="10"/>
      <c r="K387" s="10" t="s">
        <v>17</v>
      </c>
      <c r="L387" s="10" t="s">
        <v>17</v>
      </c>
      <c r="M387" s="10" t="s">
        <v>17</v>
      </c>
      <c r="N387" s="10" t="s">
        <v>17</v>
      </c>
      <c r="O387" s="10" t="s">
        <v>16</v>
      </c>
      <c r="P387" s="10" t="s">
        <v>16</v>
      </c>
      <c r="Q387" s="10" t="s">
        <v>26</v>
      </c>
      <c r="R387" s="10" t="s">
        <v>38</v>
      </c>
      <c r="S387" s="10" t="s">
        <v>17</v>
      </c>
      <c r="T387" s="10" t="s">
        <v>16</v>
      </c>
      <c r="U387" s="10" t="s">
        <v>21</v>
      </c>
      <c r="V387" s="10" t="s">
        <v>16</v>
      </c>
      <c r="W387" s="10" t="s">
        <v>16</v>
      </c>
      <c r="X387" s="10" t="s">
        <v>22</v>
      </c>
      <c r="Y387" s="10" t="s">
        <v>16</v>
      </c>
      <c r="Z387" s="10" t="s">
        <v>16</v>
      </c>
      <c r="AA387" s="11" t="s">
        <v>15</v>
      </c>
    </row>
    <row r="388" spans="1:27" x14ac:dyDescent="0.3">
      <c r="A388" s="6">
        <v>41878</v>
      </c>
      <c r="B388" s="7">
        <v>25</v>
      </c>
      <c r="C388" s="7" t="s">
        <v>12</v>
      </c>
      <c r="D388" s="7" t="s">
        <v>13</v>
      </c>
      <c r="E388" s="7" t="s">
        <v>41</v>
      </c>
      <c r="F388" s="7" t="s">
        <v>16</v>
      </c>
      <c r="G388" s="7" t="s">
        <v>16</v>
      </c>
      <c r="H388" s="7" t="s">
        <v>17</v>
      </c>
      <c r="I388" s="7" t="s">
        <v>36</v>
      </c>
      <c r="J388" s="7"/>
      <c r="K388" s="7" t="s">
        <v>16</v>
      </c>
      <c r="L388" s="7" t="s">
        <v>17</v>
      </c>
      <c r="M388" s="7" t="s">
        <v>26</v>
      </c>
      <c r="N388" s="7" t="s">
        <v>19</v>
      </c>
      <c r="O388" s="7" t="s">
        <v>16</v>
      </c>
      <c r="P388" s="7" t="s">
        <v>16</v>
      </c>
      <c r="Q388" s="7" t="s">
        <v>26</v>
      </c>
      <c r="R388" s="7" t="s">
        <v>29</v>
      </c>
      <c r="S388" s="7" t="s">
        <v>17</v>
      </c>
      <c r="T388" s="7" t="s">
        <v>16</v>
      </c>
      <c r="U388" s="7" t="s">
        <v>21</v>
      </c>
      <c r="V388" s="7" t="s">
        <v>16</v>
      </c>
      <c r="W388" s="7" t="s">
        <v>16</v>
      </c>
      <c r="X388" s="7" t="s">
        <v>22</v>
      </c>
      <c r="Y388" s="7" t="s">
        <v>26</v>
      </c>
      <c r="Z388" s="7" t="s">
        <v>16</v>
      </c>
      <c r="AA388" s="8" t="s">
        <v>15</v>
      </c>
    </row>
    <row r="389" spans="1:27" x14ac:dyDescent="0.3">
      <c r="A389" s="9">
        <v>41878</v>
      </c>
      <c r="B389" s="10">
        <v>33</v>
      </c>
      <c r="C389" s="10" t="s">
        <v>12</v>
      </c>
      <c r="D389" s="10" t="s">
        <v>120</v>
      </c>
      <c r="E389" s="10" t="s">
        <v>15</v>
      </c>
      <c r="F389" s="10" t="s">
        <v>16</v>
      </c>
      <c r="G389" s="10" t="s">
        <v>17</v>
      </c>
      <c r="H389" s="10" t="s">
        <v>17</v>
      </c>
      <c r="I389" s="10" t="s">
        <v>24</v>
      </c>
      <c r="J389" s="10" t="s">
        <v>25</v>
      </c>
      <c r="K389" s="10" t="s">
        <v>16</v>
      </c>
      <c r="L389" s="10" t="s">
        <v>17</v>
      </c>
      <c r="M389" s="10" t="s">
        <v>17</v>
      </c>
      <c r="N389" s="10" t="s">
        <v>17</v>
      </c>
      <c r="O389" s="10" t="s">
        <v>16</v>
      </c>
      <c r="P389" s="10" t="s">
        <v>17</v>
      </c>
      <c r="Q389" s="10" t="s">
        <v>17</v>
      </c>
      <c r="R389" s="10" t="s">
        <v>26</v>
      </c>
      <c r="S389" s="10" t="s">
        <v>22</v>
      </c>
      <c r="T389" s="10" t="s">
        <v>16</v>
      </c>
      <c r="U389" s="10" t="s">
        <v>21</v>
      </c>
      <c r="V389" s="10" t="s">
        <v>16</v>
      </c>
      <c r="W389" s="10" t="s">
        <v>16</v>
      </c>
      <c r="X389" s="10" t="s">
        <v>17</v>
      </c>
      <c r="Y389" s="10" t="s">
        <v>26</v>
      </c>
      <c r="Z389" s="10" t="s">
        <v>16</v>
      </c>
      <c r="AA389" s="11" t="s">
        <v>15</v>
      </c>
    </row>
    <row r="390" spans="1:27" x14ac:dyDescent="0.3">
      <c r="A390" s="6">
        <v>41878</v>
      </c>
      <c r="B390" s="7">
        <v>40</v>
      </c>
      <c r="C390" s="7" t="s">
        <v>12</v>
      </c>
      <c r="D390" s="7" t="s">
        <v>13</v>
      </c>
      <c r="E390" s="7" t="s">
        <v>56</v>
      </c>
      <c r="F390" s="7" t="s">
        <v>16</v>
      </c>
      <c r="G390" s="7" t="s">
        <v>17</v>
      </c>
      <c r="H390" s="7" t="s">
        <v>17</v>
      </c>
      <c r="I390" s="7" t="s">
        <v>24</v>
      </c>
      <c r="J390" s="7" t="s">
        <v>25</v>
      </c>
      <c r="K390" s="7" t="s">
        <v>16</v>
      </c>
      <c r="L390" s="7" t="s">
        <v>16</v>
      </c>
      <c r="M390" s="7" t="s">
        <v>17</v>
      </c>
      <c r="N390" s="7" t="s">
        <v>16</v>
      </c>
      <c r="O390" s="7" t="s">
        <v>26</v>
      </c>
      <c r="P390" s="7" t="s">
        <v>26</v>
      </c>
      <c r="Q390" s="7" t="s">
        <v>26</v>
      </c>
      <c r="R390" s="7" t="s">
        <v>20</v>
      </c>
      <c r="S390" s="7" t="s">
        <v>22</v>
      </c>
      <c r="T390" s="7" t="s">
        <v>22</v>
      </c>
      <c r="U390" s="7" t="s">
        <v>16</v>
      </c>
      <c r="V390" s="7" t="s">
        <v>16</v>
      </c>
      <c r="W390" s="7" t="s">
        <v>16</v>
      </c>
      <c r="X390" s="7" t="s">
        <v>16</v>
      </c>
      <c r="Y390" s="7" t="s">
        <v>26</v>
      </c>
      <c r="Z390" s="7" t="s">
        <v>16</v>
      </c>
      <c r="AA390" s="8" t="s">
        <v>15</v>
      </c>
    </row>
    <row r="391" spans="1:27" x14ac:dyDescent="0.3">
      <c r="A391" s="9">
        <v>41878</v>
      </c>
      <c r="B391" s="10">
        <v>31</v>
      </c>
      <c r="C391" s="10" t="s">
        <v>27</v>
      </c>
      <c r="D391" s="10" t="s">
        <v>13</v>
      </c>
      <c r="E391" s="10" t="s">
        <v>133</v>
      </c>
      <c r="F391" s="10" t="s">
        <v>16</v>
      </c>
      <c r="G391" s="10" t="s">
        <v>16</v>
      </c>
      <c r="H391" s="10" t="s">
        <v>16</v>
      </c>
      <c r="I391" s="10" t="s">
        <v>33</v>
      </c>
      <c r="J391" s="10" t="s">
        <v>25</v>
      </c>
      <c r="K391" s="10" t="s">
        <v>16</v>
      </c>
      <c r="L391" s="10" t="s">
        <v>17</v>
      </c>
      <c r="M391" s="10" t="s">
        <v>26</v>
      </c>
      <c r="N391" s="10" t="s">
        <v>16</v>
      </c>
      <c r="O391" s="10" t="s">
        <v>16</v>
      </c>
      <c r="P391" s="10" t="s">
        <v>26</v>
      </c>
      <c r="Q391" s="10" t="s">
        <v>26</v>
      </c>
      <c r="R391" s="10" t="s">
        <v>20</v>
      </c>
      <c r="S391" s="10" t="s">
        <v>17</v>
      </c>
      <c r="T391" s="10" t="s">
        <v>16</v>
      </c>
      <c r="U391" s="10" t="s">
        <v>21</v>
      </c>
      <c r="V391" s="10" t="s">
        <v>16</v>
      </c>
      <c r="W391" s="10" t="s">
        <v>16</v>
      </c>
      <c r="X391" s="10" t="s">
        <v>16</v>
      </c>
      <c r="Y391" s="10" t="s">
        <v>26</v>
      </c>
      <c r="Z391" s="10" t="s">
        <v>16</v>
      </c>
      <c r="AA391" s="11" t="s">
        <v>15</v>
      </c>
    </row>
    <row r="392" spans="1:27" x14ac:dyDescent="0.3">
      <c r="A392" s="6">
        <v>41878</v>
      </c>
      <c r="B392" s="7">
        <v>26</v>
      </c>
      <c r="C392" s="7" t="s">
        <v>27</v>
      </c>
      <c r="D392" s="7" t="s">
        <v>28</v>
      </c>
      <c r="E392" s="7" t="s">
        <v>15</v>
      </c>
      <c r="F392" s="7" t="s">
        <v>16</v>
      </c>
      <c r="G392" s="7" t="s">
        <v>17</v>
      </c>
      <c r="H392" s="7" t="s">
        <v>17</v>
      </c>
      <c r="I392" s="7" t="s">
        <v>18</v>
      </c>
      <c r="J392" s="7" t="s">
        <v>31</v>
      </c>
      <c r="K392" s="7" t="s">
        <v>17</v>
      </c>
      <c r="L392" s="7" t="s">
        <v>17</v>
      </c>
      <c r="M392" s="7" t="s">
        <v>26</v>
      </c>
      <c r="N392" s="7" t="s">
        <v>16</v>
      </c>
      <c r="O392" s="7" t="s">
        <v>26</v>
      </c>
      <c r="P392" s="7" t="s">
        <v>26</v>
      </c>
      <c r="Q392" s="7" t="s">
        <v>26</v>
      </c>
      <c r="R392" s="7" t="s">
        <v>46</v>
      </c>
      <c r="S392" s="7" t="s">
        <v>16</v>
      </c>
      <c r="T392" s="7" t="s">
        <v>16</v>
      </c>
      <c r="U392" s="7" t="s">
        <v>17</v>
      </c>
      <c r="V392" s="7" t="s">
        <v>17</v>
      </c>
      <c r="W392" s="7" t="s">
        <v>16</v>
      </c>
      <c r="X392" s="7" t="s">
        <v>16</v>
      </c>
      <c r="Y392" s="7" t="s">
        <v>17</v>
      </c>
      <c r="Z392" s="7" t="s">
        <v>16</v>
      </c>
      <c r="AA392" s="8" t="s">
        <v>15</v>
      </c>
    </row>
    <row r="393" spans="1:27" x14ac:dyDescent="0.3">
      <c r="A393" s="9">
        <v>41878</v>
      </c>
      <c r="B393" s="10">
        <v>24</v>
      </c>
      <c r="C393" s="10" t="s">
        <v>12</v>
      </c>
      <c r="D393" s="10" t="s">
        <v>13</v>
      </c>
      <c r="E393" s="10" t="s">
        <v>32</v>
      </c>
      <c r="F393" s="10" t="s">
        <v>16</v>
      </c>
      <c r="G393" s="10" t="s">
        <v>17</v>
      </c>
      <c r="H393" s="10" t="s">
        <v>16</v>
      </c>
      <c r="I393" s="10" t="s">
        <v>15</v>
      </c>
      <c r="J393" s="10" t="s">
        <v>43</v>
      </c>
      <c r="K393" s="10" t="s">
        <v>16</v>
      </c>
      <c r="L393" s="10" t="s">
        <v>16</v>
      </c>
      <c r="M393" s="10" t="s">
        <v>16</v>
      </c>
      <c r="N393" s="10" t="s">
        <v>16</v>
      </c>
      <c r="O393" s="10" t="s">
        <v>16</v>
      </c>
      <c r="P393" s="10" t="s">
        <v>16</v>
      </c>
      <c r="Q393" s="10" t="s">
        <v>16</v>
      </c>
      <c r="R393" s="10" t="s">
        <v>38</v>
      </c>
      <c r="S393" s="10" t="s">
        <v>17</v>
      </c>
      <c r="T393" s="10" t="s">
        <v>22</v>
      </c>
      <c r="U393" s="10" t="s">
        <v>16</v>
      </c>
      <c r="V393" s="10" t="s">
        <v>16</v>
      </c>
      <c r="W393" s="10" t="s">
        <v>16</v>
      </c>
      <c r="X393" s="10" t="s">
        <v>22</v>
      </c>
      <c r="Y393" s="10" t="s">
        <v>16</v>
      </c>
      <c r="Z393" s="10" t="s">
        <v>17</v>
      </c>
      <c r="AA393" s="11" t="s">
        <v>15</v>
      </c>
    </row>
    <row r="394" spans="1:27" x14ac:dyDescent="0.3">
      <c r="A394" s="6">
        <v>41878</v>
      </c>
      <c r="B394" s="7">
        <v>29</v>
      </c>
      <c r="C394" s="7" t="s">
        <v>27</v>
      </c>
      <c r="D394" s="7" t="s">
        <v>13</v>
      </c>
      <c r="E394" s="7" t="s">
        <v>32</v>
      </c>
      <c r="F394" s="7" t="s">
        <v>16</v>
      </c>
      <c r="G394" s="7" t="s">
        <v>16</v>
      </c>
      <c r="H394" s="7" t="s">
        <v>16</v>
      </c>
      <c r="I394" s="7" t="s">
        <v>33</v>
      </c>
      <c r="J394" s="7" t="s">
        <v>25</v>
      </c>
      <c r="K394" s="7" t="s">
        <v>16</v>
      </c>
      <c r="L394" s="7" t="s">
        <v>16</v>
      </c>
      <c r="M394" s="7" t="s">
        <v>17</v>
      </c>
      <c r="N394" s="7" t="s">
        <v>19</v>
      </c>
      <c r="O394" s="7" t="s">
        <v>16</v>
      </c>
      <c r="P394" s="7" t="s">
        <v>26</v>
      </c>
      <c r="Q394" s="7" t="s">
        <v>26</v>
      </c>
      <c r="R394" s="7" t="s">
        <v>26</v>
      </c>
      <c r="S394" s="7" t="s">
        <v>22</v>
      </c>
      <c r="T394" s="7" t="s">
        <v>16</v>
      </c>
      <c r="U394" s="7" t="s">
        <v>21</v>
      </c>
      <c r="V394" s="7" t="s">
        <v>21</v>
      </c>
      <c r="W394" s="7" t="s">
        <v>16</v>
      </c>
      <c r="X394" s="7" t="s">
        <v>16</v>
      </c>
      <c r="Y394" s="7" t="s">
        <v>26</v>
      </c>
      <c r="Z394" s="7" t="s">
        <v>16</v>
      </c>
      <c r="AA394" s="8" t="s">
        <v>15</v>
      </c>
    </row>
    <row r="395" spans="1:27" x14ac:dyDescent="0.3">
      <c r="A395" s="9">
        <v>41878</v>
      </c>
      <c r="B395" s="10">
        <v>48</v>
      </c>
      <c r="C395" s="10" t="s">
        <v>27</v>
      </c>
      <c r="D395" s="10" t="s">
        <v>30</v>
      </c>
      <c r="E395" s="10" t="s">
        <v>15</v>
      </c>
      <c r="F395" s="10" t="s">
        <v>16</v>
      </c>
      <c r="G395" s="10" t="s">
        <v>16</v>
      </c>
      <c r="H395" s="10" t="s">
        <v>16</v>
      </c>
      <c r="I395" s="10" t="s">
        <v>15</v>
      </c>
      <c r="J395" s="10" t="s">
        <v>31</v>
      </c>
      <c r="K395" s="10" t="s">
        <v>16</v>
      </c>
      <c r="L395" s="10" t="s">
        <v>17</v>
      </c>
      <c r="M395" s="10" t="s">
        <v>26</v>
      </c>
      <c r="N395" s="10" t="s">
        <v>16</v>
      </c>
      <c r="O395" s="10" t="s">
        <v>16</v>
      </c>
      <c r="P395" s="10" t="s">
        <v>16</v>
      </c>
      <c r="Q395" s="10" t="s">
        <v>26</v>
      </c>
      <c r="R395" s="10" t="s">
        <v>26</v>
      </c>
      <c r="S395" s="10" t="s">
        <v>22</v>
      </c>
      <c r="T395" s="10" t="s">
        <v>22</v>
      </c>
      <c r="U395" s="10" t="s">
        <v>16</v>
      </c>
      <c r="V395" s="10" t="s">
        <v>16</v>
      </c>
      <c r="W395" s="10" t="s">
        <v>16</v>
      </c>
      <c r="X395" s="10" t="s">
        <v>16</v>
      </c>
      <c r="Y395" s="10" t="s">
        <v>16</v>
      </c>
      <c r="Z395" s="10" t="s">
        <v>16</v>
      </c>
      <c r="AA395" s="11" t="s">
        <v>15</v>
      </c>
    </row>
    <row r="396" spans="1:27" x14ac:dyDescent="0.3">
      <c r="A396" s="6">
        <v>41878</v>
      </c>
      <c r="B396" s="7">
        <v>35</v>
      </c>
      <c r="C396" s="7" t="s">
        <v>27</v>
      </c>
      <c r="D396" s="7" t="s">
        <v>30</v>
      </c>
      <c r="E396" s="7" t="s">
        <v>15</v>
      </c>
      <c r="F396" s="7" t="s">
        <v>16</v>
      </c>
      <c r="G396" s="7" t="s">
        <v>16</v>
      </c>
      <c r="H396" s="7" t="s">
        <v>16</v>
      </c>
      <c r="I396" s="7" t="s">
        <v>36</v>
      </c>
      <c r="J396" s="7"/>
      <c r="K396" s="7" t="s">
        <v>16</v>
      </c>
      <c r="L396" s="7" t="s">
        <v>17</v>
      </c>
      <c r="M396" s="7" t="s">
        <v>16</v>
      </c>
      <c r="N396" s="7" t="s">
        <v>16</v>
      </c>
      <c r="O396" s="7" t="s">
        <v>16</v>
      </c>
      <c r="P396" s="7" t="s">
        <v>16</v>
      </c>
      <c r="Q396" s="7" t="s">
        <v>26</v>
      </c>
      <c r="R396" s="7" t="s">
        <v>38</v>
      </c>
      <c r="S396" s="7" t="s">
        <v>22</v>
      </c>
      <c r="T396" s="7" t="s">
        <v>22</v>
      </c>
      <c r="U396" s="7" t="s">
        <v>21</v>
      </c>
      <c r="V396" s="7" t="s">
        <v>17</v>
      </c>
      <c r="W396" s="7" t="s">
        <v>16</v>
      </c>
      <c r="X396" s="7" t="s">
        <v>22</v>
      </c>
      <c r="Y396" s="7" t="s">
        <v>16</v>
      </c>
      <c r="Z396" s="7" t="s">
        <v>17</v>
      </c>
      <c r="AA396" s="8" t="s">
        <v>15</v>
      </c>
    </row>
    <row r="397" spans="1:27" x14ac:dyDescent="0.3">
      <c r="A397" s="9">
        <v>41878</v>
      </c>
      <c r="B397" s="10">
        <v>32</v>
      </c>
      <c r="C397" s="10" t="s">
        <v>12</v>
      </c>
      <c r="D397" s="10" t="s">
        <v>13</v>
      </c>
      <c r="E397" s="10" t="s">
        <v>123</v>
      </c>
      <c r="F397" s="10" t="s">
        <v>16</v>
      </c>
      <c r="G397" s="10" t="s">
        <v>16</v>
      </c>
      <c r="H397" s="10" t="s">
        <v>16</v>
      </c>
      <c r="I397" s="10" t="s">
        <v>33</v>
      </c>
      <c r="J397" s="10" t="s">
        <v>34</v>
      </c>
      <c r="K397" s="10" t="s">
        <v>16</v>
      </c>
      <c r="L397" s="10" t="s">
        <v>17</v>
      </c>
      <c r="M397" s="10" t="s">
        <v>26</v>
      </c>
      <c r="N397" s="10" t="s">
        <v>19</v>
      </c>
      <c r="O397" s="10" t="s">
        <v>16</v>
      </c>
      <c r="P397" s="10" t="s">
        <v>16</v>
      </c>
      <c r="Q397" s="10" t="s">
        <v>26</v>
      </c>
      <c r="R397" s="10" t="s">
        <v>26</v>
      </c>
      <c r="S397" s="10" t="s">
        <v>22</v>
      </c>
      <c r="T397" s="10" t="s">
        <v>16</v>
      </c>
      <c r="U397" s="10" t="s">
        <v>16</v>
      </c>
      <c r="V397" s="10" t="s">
        <v>21</v>
      </c>
      <c r="W397" s="10" t="s">
        <v>16</v>
      </c>
      <c r="X397" s="10" t="s">
        <v>22</v>
      </c>
      <c r="Y397" s="10" t="s">
        <v>26</v>
      </c>
      <c r="Z397" s="10" t="s">
        <v>16</v>
      </c>
      <c r="AA397" s="11" t="s">
        <v>15</v>
      </c>
    </row>
    <row r="398" spans="1:27" x14ac:dyDescent="0.3">
      <c r="A398" s="6">
        <v>41878</v>
      </c>
      <c r="B398" s="7">
        <v>29</v>
      </c>
      <c r="C398" s="7" t="s">
        <v>27</v>
      </c>
      <c r="D398" s="7" t="s">
        <v>28</v>
      </c>
      <c r="E398" s="7" t="s">
        <v>15</v>
      </c>
      <c r="F398" s="7" t="s">
        <v>16</v>
      </c>
      <c r="G398" s="7" t="s">
        <v>16</v>
      </c>
      <c r="H398" s="7" t="s">
        <v>17</v>
      </c>
      <c r="I398" s="7" t="s">
        <v>36</v>
      </c>
      <c r="J398" s="7" t="s">
        <v>34</v>
      </c>
      <c r="K398" s="7" t="s">
        <v>16</v>
      </c>
      <c r="L398" s="7" t="s">
        <v>17</v>
      </c>
      <c r="M398" s="7" t="s">
        <v>26</v>
      </c>
      <c r="N398" s="7" t="s">
        <v>19</v>
      </c>
      <c r="O398" s="7" t="s">
        <v>26</v>
      </c>
      <c r="P398" s="7" t="s">
        <v>26</v>
      </c>
      <c r="Q398" s="7" t="s">
        <v>17</v>
      </c>
      <c r="R398" s="7" t="s">
        <v>20</v>
      </c>
      <c r="S398" s="7" t="s">
        <v>22</v>
      </c>
      <c r="T398" s="7" t="s">
        <v>16</v>
      </c>
      <c r="U398" s="7" t="s">
        <v>21</v>
      </c>
      <c r="V398" s="7" t="s">
        <v>21</v>
      </c>
      <c r="W398" s="7" t="s">
        <v>16</v>
      </c>
      <c r="X398" s="7" t="s">
        <v>22</v>
      </c>
      <c r="Y398" s="7" t="s">
        <v>17</v>
      </c>
      <c r="Z398" s="7" t="s">
        <v>16</v>
      </c>
      <c r="AA398" s="8" t="s">
        <v>151</v>
      </c>
    </row>
    <row r="399" spans="1:27" x14ac:dyDescent="0.3">
      <c r="A399" s="9">
        <v>41878</v>
      </c>
      <c r="B399" s="10">
        <v>26</v>
      </c>
      <c r="C399" s="10" t="s">
        <v>27</v>
      </c>
      <c r="D399" s="10" t="s">
        <v>13</v>
      </c>
      <c r="E399" s="10" t="s">
        <v>72</v>
      </c>
      <c r="F399" s="10" t="s">
        <v>16</v>
      </c>
      <c r="G399" s="10" t="s">
        <v>17</v>
      </c>
      <c r="H399" s="10" t="s">
        <v>17</v>
      </c>
      <c r="I399" s="10" t="s">
        <v>18</v>
      </c>
      <c r="J399" s="10"/>
      <c r="K399" s="10" t="s">
        <v>16</v>
      </c>
      <c r="L399" s="10" t="s">
        <v>17</v>
      </c>
      <c r="M399" s="10" t="s">
        <v>17</v>
      </c>
      <c r="N399" s="10" t="s">
        <v>17</v>
      </c>
      <c r="O399" s="10" t="s">
        <v>16</v>
      </c>
      <c r="P399" s="10" t="s">
        <v>16</v>
      </c>
      <c r="Q399" s="10" t="s">
        <v>26</v>
      </c>
      <c r="R399" s="10" t="s">
        <v>29</v>
      </c>
      <c r="S399" s="10" t="s">
        <v>22</v>
      </c>
      <c r="T399" s="10" t="s">
        <v>16</v>
      </c>
      <c r="U399" s="10" t="s">
        <v>21</v>
      </c>
      <c r="V399" s="10" t="s">
        <v>17</v>
      </c>
      <c r="W399" s="10" t="s">
        <v>16</v>
      </c>
      <c r="X399" s="10" t="s">
        <v>16</v>
      </c>
      <c r="Y399" s="10" t="s">
        <v>16</v>
      </c>
      <c r="Z399" s="10" t="s">
        <v>16</v>
      </c>
      <c r="AA399" s="11" t="s">
        <v>15</v>
      </c>
    </row>
    <row r="400" spans="1:27" x14ac:dyDescent="0.3">
      <c r="A400" s="6">
        <v>41878</v>
      </c>
      <c r="B400" s="7">
        <v>28</v>
      </c>
      <c r="C400" s="7" t="s">
        <v>27</v>
      </c>
      <c r="D400" s="7" t="s">
        <v>13</v>
      </c>
      <c r="E400" s="7" t="s">
        <v>128</v>
      </c>
      <c r="F400" s="7" t="s">
        <v>16</v>
      </c>
      <c r="G400" s="7" t="s">
        <v>17</v>
      </c>
      <c r="H400" s="7" t="s">
        <v>17</v>
      </c>
      <c r="I400" s="7" t="s">
        <v>36</v>
      </c>
      <c r="J400" s="7" t="s">
        <v>31</v>
      </c>
      <c r="K400" s="7" t="s">
        <v>16</v>
      </c>
      <c r="L400" s="7" t="s">
        <v>17</v>
      </c>
      <c r="M400" s="7" t="s">
        <v>17</v>
      </c>
      <c r="N400" s="7" t="s">
        <v>17</v>
      </c>
      <c r="O400" s="7" t="s">
        <v>16</v>
      </c>
      <c r="P400" s="7" t="s">
        <v>16</v>
      </c>
      <c r="Q400" s="7" t="s">
        <v>26</v>
      </c>
      <c r="R400" s="7" t="s">
        <v>26</v>
      </c>
      <c r="S400" s="7" t="s">
        <v>22</v>
      </c>
      <c r="T400" s="7" t="s">
        <v>16</v>
      </c>
      <c r="U400" s="7" t="s">
        <v>21</v>
      </c>
      <c r="V400" s="7" t="s">
        <v>16</v>
      </c>
      <c r="W400" s="7" t="s">
        <v>16</v>
      </c>
      <c r="X400" s="7" t="s">
        <v>22</v>
      </c>
      <c r="Y400" s="7" t="s">
        <v>16</v>
      </c>
      <c r="Z400" s="7" t="s">
        <v>16</v>
      </c>
      <c r="AA400" s="8" t="s">
        <v>15</v>
      </c>
    </row>
    <row r="401" spans="1:27" x14ac:dyDescent="0.3">
      <c r="A401" s="9">
        <v>41878</v>
      </c>
      <c r="B401" s="10">
        <v>23</v>
      </c>
      <c r="C401" s="10" t="s">
        <v>27</v>
      </c>
      <c r="D401" s="10" t="s">
        <v>13</v>
      </c>
      <c r="E401" s="10" t="s">
        <v>41</v>
      </c>
      <c r="F401" s="10" t="s">
        <v>16</v>
      </c>
      <c r="G401" s="10" t="s">
        <v>16</v>
      </c>
      <c r="H401" s="10" t="s">
        <v>16</v>
      </c>
      <c r="I401" s="10" t="s">
        <v>15</v>
      </c>
      <c r="J401" s="10" t="s">
        <v>25</v>
      </c>
      <c r="K401" s="10" t="s">
        <v>16</v>
      </c>
      <c r="L401" s="10" t="s">
        <v>17</v>
      </c>
      <c r="M401" s="10" t="s">
        <v>26</v>
      </c>
      <c r="N401" s="10" t="s">
        <v>16</v>
      </c>
      <c r="O401" s="10" t="s">
        <v>16</v>
      </c>
      <c r="P401" s="10" t="s">
        <v>26</v>
      </c>
      <c r="Q401" s="10" t="s">
        <v>26</v>
      </c>
      <c r="R401" s="10" t="s">
        <v>26</v>
      </c>
      <c r="S401" s="10" t="s">
        <v>16</v>
      </c>
      <c r="T401" s="10" t="s">
        <v>16</v>
      </c>
      <c r="U401" s="10" t="s">
        <v>21</v>
      </c>
      <c r="V401" s="10" t="s">
        <v>17</v>
      </c>
      <c r="W401" s="10" t="s">
        <v>16</v>
      </c>
      <c r="X401" s="10" t="s">
        <v>22</v>
      </c>
      <c r="Y401" s="10" t="s">
        <v>16</v>
      </c>
      <c r="Z401" s="10" t="s">
        <v>16</v>
      </c>
      <c r="AA401" s="11" t="s">
        <v>15</v>
      </c>
    </row>
    <row r="402" spans="1:27" x14ac:dyDescent="0.3">
      <c r="A402" s="6">
        <v>41878</v>
      </c>
      <c r="B402" s="7">
        <v>35</v>
      </c>
      <c r="C402" s="7" t="s">
        <v>27</v>
      </c>
      <c r="D402" s="7" t="s">
        <v>13</v>
      </c>
      <c r="E402" s="7" t="s">
        <v>41</v>
      </c>
      <c r="F402" s="7" t="s">
        <v>16</v>
      </c>
      <c r="G402" s="7" t="s">
        <v>17</v>
      </c>
      <c r="H402" s="7" t="s">
        <v>17</v>
      </c>
      <c r="I402" s="7" t="s">
        <v>36</v>
      </c>
      <c r="J402" s="7" t="s">
        <v>34</v>
      </c>
      <c r="K402" s="7" t="s">
        <v>16</v>
      </c>
      <c r="L402" s="7" t="s">
        <v>17</v>
      </c>
      <c r="M402" s="7" t="s">
        <v>17</v>
      </c>
      <c r="N402" s="7" t="s">
        <v>17</v>
      </c>
      <c r="O402" s="7" t="s">
        <v>16</v>
      </c>
      <c r="P402" s="7" t="s">
        <v>16</v>
      </c>
      <c r="Q402" s="7" t="s">
        <v>26</v>
      </c>
      <c r="R402" s="7" t="s">
        <v>38</v>
      </c>
      <c r="S402" s="7" t="s">
        <v>22</v>
      </c>
      <c r="T402" s="7" t="s">
        <v>22</v>
      </c>
      <c r="U402" s="7" t="s">
        <v>21</v>
      </c>
      <c r="V402" s="7" t="s">
        <v>21</v>
      </c>
      <c r="W402" s="7" t="s">
        <v>16</v>
      </c>
      <c r="X402" s="7" t="s">
        <v>22</v>
      </c>
      <c r="Y402" s="7" t="s">
        <v>16</v>
      </c>
      <c r="Z402" s="7" t="s">
        <v>17</v>
      </c>
      <c r="AA402" s="8" t="s">
        <v>152</v>
      </c>
    </row>
    <row r="403" spans="1:27" x14ac:dyDescent="0.3">
      <c r="A403" s="9">
        <v>41878</v>
      </c>
      <c r="B403" s="10">
        <v>29</v>
      </c>
      <c r="C403" s="10" t="s">
        <v>27</v>
      </c>
      <c r="D403" s="10" t="s">
        <v>71</v>
      </c>
      <c r="E403" s="10" t="s">
        <v>15</v>
      </c>
      <c r="F403" s="10" t="s">
        <v>16</v>
      </c>
      <c r="G403" s="10" t="s">
        <v>17</v>
      </c>
      <c r="H403" s="10" t="s">
        <v>17</v>
      </c>
      <c r="I403" s="10" t="s">
        <v>36</v>
      </c>
      <c r="J403" s="10" t="s">
        <v>31</v>
      </c>
      <c r="K403" s="10" t="s">
        <v>16</v>
      </c>
      <c r="L403" s="10" t="s">
        <v>17</v>
      </c>
      <c r="M403" s="10" t="s">
        <v>26</v>
      </c>
      <c r="N403" s="10" t="s">
        <v>16</v>
      </c>
      <c r="O403" s="10" t="s">
        <v>16</v>
      </c>
      <c r="P403" s="10" t="s">
        <v>16</v>
      </c>
      <c r="Q403" s="10" t="s">
        <v>26</v>
      </c>
      <c r="R403" s="10" t="s">
        <v>46</v>
      </c>
      <c r="S403" s="10" t="s">
        <v>22</v>
      </c>
      <c r="T403" s="10" t="s">
        <v>16</v>
      </c>
      <c r="U403" s="10" t="s">
        <v>21</v>
      </c>
      <c r="V403" s="10" t="s">
        <v>21</v>
      </c>
      <c r="W403" s="10" t="s">
        <v>22</v>
      </c>
      <c r="X403" s="10" t="s">
        <v>22</v>
      </c>
      <c r="Y403" s="10" t="s">
        <v>26</v>
      </c>
      <c r="Z403" s="10" t="s">
        <v>16</v>
      </c>
      <c r="AA403" s="11" t="s">
        <v>15</v>
      </c>
    </row>
    <row r="404" spans="1:27" x14ac:dyDescent="0.3">
      <c r="A404" s="6">
        <v>41878</v>
      </c>
      <c r="B404" s="7">
        <v>26</v>
      </c>
      <c r="C404" s="7" t="s">
        <v>27</v>
      </c>
      <c r="D404" s="7" t="s">
        <v>13</v>
      </c>
      <c r="E404" s="7" t="s">
        <v>41</v>
      </c>
      <c r="F404" s="7" t="s">
        <v>16</v>
      </c>
      <c r="G404" s="7" t="s">
        <v>17</v>
      </c>
      <c r="H404" s="7" t="s">
        <v>16</v>
      </c>
      <c r="I404" s="7" t="s">
        <v>15</v>
      </c>
      <c r="J404" s="7"/>
      <c r="K404" s="7" t="s">
        <v>16</v>
      </c>
      <c r="L404" s="7" t="s">
        <v>17</v>
      </c>
      <c r="M404" s="7" t="s">
        <v>17</v>
      </c>
      <c r="N404" s="7" t="s">
        <v>17</v>
      </c>
      <c r="O404" s="7" t="s">
        <v>16</v>
      </c>
      <c r="P404" s="7" t="s">
        <v>17</v>
      </c>
      <c r="Q404" s="7" t="s">
        <v>17</v>
      </c>
      <c r="R404" s="7" t="s">
        <v>46</v>
      </c>
      <c r="S404" s="7" t="s">
        <v>16</v>
      </c>
      <c r="T404" s="7" t="s">
        <v>16</v>
      </c>
      <c r="U404" s="7" t="s">
        <v>21</v>
      </c>
      <c r="V404" s="7" t="s">
        <v>17</v>
      </c>
      <c r="W404" s="7" t="s">
        <v>22</v>
      </c>
      <c r="X404" s="7" t="s">
        <v>22</v>
      </c>
      <c r="Y404" s="7" t="s">
        <v>16</v>
      </c>
      <c r="Z404" s="7" t="s">
        <v>16</v>
      </c>
      <c r="AA404" s="8" t="s">
        <v>15</v>
      </c>
    </row>
    <row r="405" spans="1:27" x14ac:dyDescent="0.3">
      <c r="A405" s="9">
        <v>41878</v>
      </c>
      <c r="B405" s="10">
        <v>33</v>
      </c>
      <c r="C405" s="10" t="s">
        <v>27</v>
      </c>
      <c r="D405" s="10" t="s">
        <v>13</v>
      </c>
      <c r="E405" s="10" t="s">
        <v>119</v>
      </c>
      <c r="F405" s="10" t="s">
        <v>16</v>
      </c>
      <c r="G405" s="10" t="s">
        <v>17</v>
      </c>
      <c r="H405" s="10" t="s">
        <v>17</v>
      </c>
      <c r="I405" s="10" t="s">
        <v>33</v>
      </c>
      <c r="J405" s="10" t="s">
        <v>31</v>
      </c>
      <c r="K405" s="10" t="s">
        <v>17</v>
      </c>
      <c r="L405" s="10" t="s">
        <v>17</v>
      </c>
      <c r="M405" s="10" t="s">
        <v>17</v>
      </c>
      <c r="N405" s="10" t="s">
        <v>17</v>
      </c>
      <c r="O405" s="10" t="s">
        <v>17</v>
      </c>
      <c r="P405" s="10" t="s">
        <v>17</v>
      </c>
      <c r="Q405" s="10" t="s">
        <v>26</v>
      </c>
      <c r="R405" s="10" t="s">
        <v>26</v>
      </c>
      <c r="S405" s="10" t="s">
        <v>17</v>
      </c>
      <c r="T405" s="10" t="s">
        <v>22</v>
      </c>
      <c r="U405" s="10" t="s">
        <v>17</v>
      </c>
      <c r="V405" s="10" t="s">
        <v>21</v>
      </c>
      <c r="W405" s="10" t="s">
        <v>16</v>
      </c>
      <c r="X405" s="10" t="s">
        <v>16</v>
      </c>
      <c r="Y405" s="10" t="s">
        <v>17</v>
      </c>
      <c r="Z405" s="10" t="s">
        <v>16</v>
      </c>
      <c r="AA405" s="11" t="s">
        <v>15</v>
      </c>
    </row>
    <row r="406" spans="1:27" x14ac:dyDescent="0.3">
      <c r="A406" s="6">
        <v>41878</v>
      </c>
      <c r="B406" s="7">
        <v>33</v>
      </c>
      <c r="C406" s="7" t="s">
        <v>27</v>
      </c>
      <c r="D406" s="7" t="s">
        <v>13</v>
      </c>
      <c r="E406" s="7" t="s">
        <v>41</v>
      </c>
      <c r="F406" s="7" t="s">
        <v>16</v>
      </c>
      <c r="G406" s="7" t="s">
        <v>16</v>
      </c>
      <c r="H406" s="7" t="s">
        <v>16</v>
      </c>
      <c r="I406" s="7" t="s">
        <v>15</v>
      </c>
      <c r="J406" s="7" t="s">
        <v>25</v>
      </c>
      <c r="K406" s="7" t="s">
        <v>17</v>
      </c>
      <c r="L406" s="7" t="s">
        <v>17</v>
      </c>
      <c r="M406" s="7" t="s">
        <v>26</v>
      </c>
      <c r="N406" s="7" t="s">
        <v>16</v>
      </c>
      <c r="O406" s="7" t="s">
        <v>26</v>
      </c>
      <c r="P406" s="7" t="s">
        <v>26</v>
      </c>
      <c r="Q406" s="7" t="s">
        <v>26</v>
      </c>
      <c r="R406" s="7" t="s">
        <v>26</v>
      </c>
      <c r="S406" s="7" t="s">
        <v>17</v>
      </c>
      <c r="T406" s="7" t="s">
        <v>16</v>
      </c>
      <c r="U406" s="7" t="s">
        <v>21</v>
      </c>
      <c r="V406" s="7" t="s">
        <v>16</v>
      </c>
      <c r="W406" s="7" t="s">
        <v>16</v>
      </c>
      <c r="X406" s="7" t="s">
        <v>22</v>
      </c>
      <c r="Y406" s="7" t="s">
        <v>17</v>
      </c>
      <c r="Z406" s="7" t="s">
        <v>16</v>
      </c>
      <c r="AA406" s="8" t="s">
        <v>15</v>
      </c>
    </row>
    <row r="407" spans="1:27" x14ac:dyDescent="0.3">
      <c r="A407" s="9">
        <v>41878</v>
      </c>
      <c r="B407" s="10">
        <v>22</v>
      </c>
      <c r="C407" s="10" t="s">
        <v>27</v>
      </c>
      <c r="D407" s="10" t="s">
        <v>82</v>
      </c>
      <c r="E407" s="10" t="s">
        <v>15</v>
      </c>
      <c r="F407" s="10" t="s">
        <v>17</v>
      </c>
      <c r="G407" s="10" t="s">
        <v>16</v>
      </c>
      <c r="H407" s="10" t="s">
        <v>16</v>
      </c>
      <c r="I407" s="10" t="s">
        <v>33</v>
      </c>
      <c r="J407" s="10"/>
      <c r="K407" s="10" t="s">
        <v>17</v>
      </c>
      <c r="L407" s="10" t="s">
        <v>17</v>
      </c>
      <c r="M407" s="10" t="s">
        <v>26</v>
      </c>
      <c r="N407" s="10" t="s">
        <v>16</v>
      </c>
      <c r="O407" s="10" t="s">
        <v>16</v>
      </c>
      <c r="P407" s="10" t="s">
        <v>16</v>
      </c>
      <c r="Q407" s="10" t="s">
        <v>26</v>
      </c>
      <c r="R407" s="10" t="s">
        <v>20</v>
      </c>
      <c r="S407" s="10" t="s">
        <v>16</v>
      </c>
      <c r="T407" s="10" t="s">
        <v>16</v>
      </c>
      <c r="U407" s="10" t="s">
        <v>17</v>
      </c>
      <c r="V407" s="10" t="s">
        <v>17</v>
      </c>
      <c r="W407" s="10" t="s">
        <v>22</v>
      </c>
      <c r="X407" s="10" t="s">
        <v>16</v>
      </c>
      <c r="Y407" s="10" t="s">
        <v>26</v>
      </c>
      <c r="Z407" s="10" t="s">
        <v>16</v>
      </c>
      <c r="AA407" s="11" t="s">
        <v>15</v>
      </c>
    </row>
    <row r="408" spans="1:27" x14ac:dyDescent="0.3">
      <c r="A408" s="6">
        <v>41878</v>
      </c>
      <c r="B408" s="7">
        <v>30</v>
      </c>
      <c r="C408" s="7" t="s">
        <v>12</v>
      </c>
      <c r="D408" s="7" t="s">
        <v>153</v>
      </c>
      <c r="E408" s="7" t="s">
        <v>15</v>
      </c>
      <c r="F408" s="7" t="s">
        <v>16</v>
      </c>
      <c r="G408" s="7" t="s">
        <v>17</v>
      </c>
      <c r="H408" s="7" t="s">
        <v>16</v>
      </c>
      <c r="I408" s="7" t="s">
        <v>15</v>
      </c>
      <c r="J408" s="7" t="s">
        <v>43</v>
      </c>
      <c r="K408" s="7" t="s">
        <v>16</v>
      </c>
      <c r="L408" s="7" t="s">
        <v>17</v>
      </c>
      <c r="M408" s="7" t="s">
        <v>16</v>
      </c>
      <c r="N408" s="7" t="s">
        <v>16</v>
      </c>
      <c r="O408" s="7" t="s">
        <v>16</v>
      </c>
      <c r="P408" s="7" t="s">
        <v>16</v>
      </c>
      <c r="Q408" s="7" t="s">
        <v>26</v>
      </c>
      <c r="R408" s="7" t="s">
        <v>26</v>
      </c>
      <c r="S408" s="7" t="s">
        <v>17</v>
      </c>
      <c r="T408" s="7" t="s">
        <v>22</v>
      </c>
      <c r="U408" s="7" t="s">
        <v>16</v>
      </c>
      <c r="V408" s="7" t="s">
        <v>16</v>
      </c>
      <c r="W408" s="7" t="s">
        <v>16</v>
      </c>
      <c r="X408" s="7" t="s">
        <v>16</v>
      </c>
      <c r="Y408" s="7" t="s">
        <v>26</v>
      </c>
      <c r="Z408" s="7" t="s">
        <v>16</v>
      </c>
      <c r="AA408" s="8" t="s">
        <v>15</v>
      </c>
    </row>
    <row r="409" spans="1:27" x14ac:dyDescent="0.3">
      <c r="A409" s="9">
        <v>41878</v>
      </c>
      <c r="B409" s="10">
        <v>33</v>
      </c>
      <c r="C409" s="10" t="s">
        <v>27</v>
      </c>
      <c r="D409" s="10" t="s">
        <v>13</v>
      </c>
      <c r="E409" s="10" t="s">
        <v>39</v>
      </c>
      <c r="F409" s="10" t="s">
        <v>16</v>
      </c>
      <c r="G409" s="10" t="s">
        <v>17</v>
      </c>
      <c r="H409" s="10" t="s">
        <v>17</v>
      </c>
      <c r="I409" s="10" t="s">
        <v>18</v>
      </c>
      <c r="J409" s="10" t="s">
        <v>25</v>
      </c>
      <c r="K409" s="10" t="s">
        <v>17</v>
      </c>
      <c r="L409" s="10" t="s">
        <v>17</v>
      </c>
      <c r="M409" s="10" t="s">
        <v>17</v>
      </c>
      <c r="N409" s="10" t="s">
        <v>17</v>
      </c>
      <c r="O409" s="10" t="s">
        <v>16</v>
      </c>
      <c r="P409" s="10" t="s">
        <v>16</v>
      </c>
      <c r="Q409" s="10" t="s">
        <v>26</v>
      </c>
      <c r="R409" s="10" t="s">
        <v>20</v>
      </c>
      <c r="S409" s="10" t="s">
        <v>17</v>
      </c>
      <c r="T409" s="10" t="s">
        <v>16</v>
      </c>
      <c r="U409" s="10" t="s">
        <v>16</v>
      </c>
      <c r="V409" s="10" t="s">
        <v>16</v>
      </c>
      <c r="W409" s="10" t="s">
        <v>16</v>
      </c>
      <c r="X409" s="10" t="s">
        <v>16</v>
      </c>
      <c r="Y409" s="10" t="s">
        <v>16</v>
      </c>
      <c r="Z409" s="10" t="s">
        <v>16</v>
      </c>
      <c r="AA409" s="11" t="s">
        <v>15</v>
      </c>
    </row>
    <row r="410" spans="1:27" x14ac:dyDescent="0.3">
      <c r="A410" s="6">
        <v>41878</v>
      </c>
      <c r="B410" s="7">
        <v>31</v>
      </c>
      <c r="C410" s="7" t="s">
        <v>12</v>
      </c>
      <c r="D410" s="7" t="s">
        <v>13</v>
      </c>
      <c r="E410" s="7" t="s">
        <v>39</v>
      </c>
      <c r="F410" s="7" t="s">
        <v>16</v>
      </c>
      <c r="G410" s="7" t="s">
        <v>17</v>
      </c>
      <c r="H410" s="7" t="s">
        <v>17</v>
      </c>
      <c r="I410" s="7" t="s">
        <v>24</v>
      </c>
      <c r="J410" s="7" t="s">
        <v>25</v>
      </c>
      <c r="K410" s="7" t="s">
        <v>16</v>
      </c>
      <c r="L410" s="7" t="s">
        <v>16</v>
      </c>
      <c r="M410" s="7" t="s">
        <v>26</v>
      </c>
      <c r="N410" s="7" t="s">
        <v>19</v>
      </c>
      <c r="O410" s="7" t="s">
        <v>16</v>
      </c>
      <c r="P410" s="7" t="s">
        <v>26</v>
      </c>
      <c r="Q410" s="7" t="s">
        <v>26</v>
      </c>
      <c r="R410" s="7" t="s">
        <v>38</v>
      </c>
      <c r="S410" s="7" t="s">
        <v>17</v>
      </c>
      <c r="T410" s="7" t="s">
        <v>22</v>
      </c>
      <c r="U410" s="7" t="s">
        <v>16</v>
      </c>
      <c r="V410" s="7" t="s">
        <v>16</v>
      </c>
      <c r="W410" s="7" t="s">
        <v>16</v>
      </c>
      <c r="X410" s="7" t="s">
        <v>22</v>
      </c>
      <c r="Y410" s="7" t="s">
        <v>16</v>
      </c>
      <c r="Z410" s="7" t="s">
        <v>16</v>
      </c>
      <c r="AA410" s="8" t="s">
        <v>15</v>
      </c>
    </row>
    <row r="411" spans="1:27" x14ac:dyDescent="0.3">
      <c r="A411" s="9">
        <v>41878</v>
      </c>
      <c r="B411" s="10">
        <v>21</v>
      </c>
      <c r="C411" s="10" t="s">
        <v>27</v>
      </c>
      <c r="D411" s="10" t="s">
        <v>13</v>
      </c>
      <c r="E411" s="10" t="s">
        <v>52</v>
      </c>
      <c r="F411" s="10" t="s">
        <v>16</v>
      </c>
      <c r="G411" s="10" t="s">
        <v>17</v>
      </c>
      <c r="H411" s="10" t="s">
        <v>16</v>
      </c>
      <c r="I411" s="10" t="s">
        <v>33</v>
      </c>
      <c r="J411" s="10" t="s">
        <v>25</v>
      </c>
      <c r="K411" s="10" t="s">
        <v>16</v>
      </c>
      <c r="L411" s="10" t="s">
        <v>17</v>
      </c>
      <c r="M411" s="10" t="s">
        <v>26</v>
      </c>
      <c r="N411" s="10" t="s">
        <v>19</v>
      </c>
      <c r="O411" s="10" t="s">
        <v>26</v>
      </c>
      <c r="P411" s="10" t="s">
        <v>26</v>
      </c>
      <c r="Q411" s="10" t="s">
        <v>26</v>
      </c>
      <c r="R411" s="10" t="s">
        <v>26</v>
      </c>
      <c r="S411" s="10" t="s">
        <v>16</v>
      </c>
      <c r="T411" s="10" t="s">
        <v>16</v>
      </c>
      <c r="U411" s="10" t="s">
        <v>21</v>
      </c>
      <c r="V411" s="10" t="s">
        <v>21</v>
      </c>
      <c r="W411" s="10" t="s">
        <v>16</v>
      </c>
      <c r="X411" s="10" t="s">
        <v>22</v>
      </c>
      <c r="Y411" s="10" t="s">
        <v>26</v>
      </c>
      <c r="Z411" s="10" t="s">
        <v>17</v>
      </c>
      <c r="AA411" s="11" t="s">
        <v>15</v>
      </c>
    </row>
    <row r="412" spans="1:27" x14ac:dyDescent="0.3">
      <c r="A412" s="6">
        <v>41878</v>
      </c>
      <c r="B412" s="7">
        <v>31</v>
      </c>
      <c r="C412" s="7" t="s">
        <v>285</v>
      </c>
      <c r="D412" s="7" t="s">
        <v>30</v>
      </c>
      <c r="E412" s="7" t="s">
        <v>15</v>
      </c>
      <c r="F412" s="7" t="s">
        <v>16</v>
      </c>
      <c r="G412" s="7" t="s">
        <v>17</v>
      </c>
      <c r="H412" s="7" t="s">
        <v>17</v>
      </c>
      <c r="I412" s="7" t="s">
        <v>36</v>
      </c>
      <c r="J412" s="7" t="s">
        <v>25</v>
      </c>
      <c r="K412" s="7" t="s">
        <v>16</v>
      </c>
      <c r="L412" s="7" t="s">
        <v>17</v>
      </c>
      <c r="M412" s="7" t="s">
        <v>26</v>
      </c>
      <c r="N412" s="7" t="s">
        <v>16</v>
      </c>
      <c r="O412" s="7" t="s">
        <v>16</v>
      </c>
      <c r="P412" s="7" t="s">
        <v>16</v>
      </c>
      <c r="Q412" s="7" t="s">
        <v>26</v>
      </c>
      <c r="R412" s="7" t="s">
        <v>26</v>
      </c>
      <c r="S412" s="7" t="s">
        <v>17</v>
      </c>
      <c r="T412" s="7" t="s">
        <v>22</v>
      </c>
      <c r="U412" s="7" t="s">
        <v>16</v>
      </c>
      <c r="V412" s="7" t="s">
        <v>16</v>
      </c>
      <c r="W412" s="7" t="s">
        <v>16</v>
      </c>
      <c r="X412" s="7" t="s">
        <v>17</v>
      </c>
      <c r="Y412" s="7" t="s">
        <v>17</v>
      </c>
      <c r="Z412" s="7" t="s">
        <v>16</v>
      </c>
      <c r="AA412" s="8" t="s">
        <v>15</v>
      </c>
    </row>
    <row r="413" spans="1:27" x14ac:dyDescent="0.3">
      <c r="A413" s="9">
        <v>41878</v>
      </c>
      <c r="B413" s="10">
        <v>26</v>
      </c>
      <c r="C413" s="10" t="s">
        <v>12</v>
      </c>
      <c r="D413" s="10" t="s">
        <v>13</v>
      </c>
      <c r="E413" s="10" t="s">
        <v>94</v>
      </c>
      <c r="F413" s="10" t="s">
        <v>16</v>
      </c>
      <c r="G413" s="10" t="s">
        <v>16</v>
      </c>
      <c r="H413" s="10" t="s">
        <v>17</v>
      </c>
      <c r="I413" s="10" t="s">
        <v>36</v>
      </c>
      <c r="J413" s="10" t="s">
        <v>34</v>
      </c>
      <c r="K413" s="10" t="s">
        <v>17</v>
      </c>
      <c r="L413" s="10" t="s">
        <v>17</v>
      </c>
      <c r="M413" s="10" t="s">
        <v>26</v>
      </c>
      <c r="N413" s="10" t="s">
        <v>19</v>
      </c>
      <c r="O413" s="10" t="s">
        <v>26</v>
      </c>
      <c r="P413" s="10" t="s">
        <v>26</v>
      </c>
      <c r="Q413" s="10" t="s">
        <v>26</v>
      </c>
      <c r="R413" s="10" t="s">
        <v>29</v>
      </c>
      <c r="S413" s="10" t="s">
        <v>16</v>
      </c>
      <c r="T413" s="10" t="s">
        <v>16</v>
      </c>
      <c r="U413" s="10" t="s">
        <v>21</v>
      </c>
      <c r="V413" s="10" t="s">
        <v>21</v>
      </c>
      <c r="W413" s="10" t="s">
        <v>16</v>
      </c>
      <c r="X413" s="10" t="s">
        <v>16</v>
      </c>
      <c r="Y413" s="10" t="s">
        <v>17</v>
      </c>
      <c r="Z413" s="10" t="s">
        <v>16</v>
      </c>
      <c r="AA413" s="11" t="s">
        <v>15</v>
      </c>
    </row>
    <row r="414" spans="1:27" x14ac:dyDescent="0.3">
      <c r="A414" s="6">
        <v>41878</v>
      </c>
      <c r="B414" s="7">
        <v>30</v>
      </c>
      <c r="C414" s="7" t="s">
        <v>27</v>
      </c>
      <c r="D414" s="7" t="s">
        <v>13</v>
      </c>
      <c r="E414" s="7" t="s">
        <v>41</v>
      </c>
      <c r="F414" s="7" t="s">
        <v>16</v>
      </c>
      <c r="G414" s="7" t="s">
        <v>17</v>
      </c>
      <c r="H414" s="7" t="s">
        <v>16</v>
      </c>
      <c r="I414" s="7" t="s">
        <v>18</v>
      </c>
      <c r="J414" s="7"/>
      <c r="K414" s="7" t="s">
        <v>16</v>
      </c>
      <c r="L414" s="7" t="s">
        <v>17</v>
      </c>
      <c r="M414" s="7" t="s">
        <v>26</v>
      </c>
      <c r="N414" s="7" t="s">
        <v>16</v>
      </c>
      <c r="O414" s="7" t="s">
        <v>16</v>
      </c>
      <c r="P414" s="7" t="s">
        <v>26</v>
      </c>
      <c r="Q414" s="7" t="s">
        <v>26</v>
      </c>
      <c r="R414" s="7" t="s">
        <v>20</v>
      </c>
      <c r="S414" s="7" t="s">
        <v>22</v>
      </c>
      <c r="T414" s="7" t="s">
        <v>16</v>
      </c>
      <c r="U414" s="7" t="s">
        <v>21</v>
      </c>
      <c r="V414" s="7" t="s">
        <v>17</v>
      </c>
      <c r="W414" s="7" t="s">
        <v>16</v>
      </c>
      <c r="X414" s="7" t="s">
        <v>16</v>
      </c>
      <c r="Y414" s="7" t="s">
        <v>26</v>
      </c>
      <c r="Z414" s="7" t="s">
        <v>16</v>
      </c>
      <c r="AA414" s="8" t="s">
        <v>15</v>
      </c>
    </row>
    <row r="415" spans="1:27" x14ac:dyDescent="0.3">
      <c r="A415" s="9">
        <v>41878</v>
      </c>
      <c r="B415" s="10">
        <v>30</v>
      </c>
      <c r="C415" s="10" t="s">
        <v>285</v>
      </c>
      <c r="D415" s="10" t="s">
        <v>71</v>
      </c>
      <c r="E415" s="10" t="s">
        <v>15</v>
      </c>
      <c r="F415" s="10" t="s">
        <v>16</v>
      </c>
      <c r="G415" s="10" t="s">
        <v>17</v>
      </c>
      <c r="H415" s="10" t="s">
        <v>17</v>
      </c>
      <c r="I415" s="10" t="s">
        <v>36</v>
      </c>
      <c r="J415" s="10" t="s">
        <v>34</v>
      </c>
      <c r="K415" s="10" t="s">
        <v>16</v>
      </c>
      <c r="L415" s="10" t="s">
        <v>17</v>
      </c>
      <c r="M415" s="10" t="s">
        <v>26</v>
      </c>
      <c r="N415" s="10" t="s">
        <v>19</v>
      </c>
      <c r="O415" s="10" t="s">
        <v>16</v>
      </c>
      <c r="P415" s="10" t="s">
        <v>16</v>
      </c>
      <c r="Q415" s="10" t="s">
        <v>26</v>
      </c>
      <c r="R415" s="10" t="s">
        <v>29</v>
      </c>
      <c r="S415" s="10" t="s">
        <v>16</v>
      </c>
      <c r="T415" s="10" t="s">
        <v>16</v>
      </c>
      <c r="U415" s="10" t="s">
        <v>17</v>
      </c>
      <c r="V415" s="10" t="s">
        <v>17</v>
      </c>
      <c r="W415" s="10" t="s">
        <v>22</v>
      </c>
      <c r="X415" s="10" t="s">
        <v>22</v>
      </c>
      <c r="Y415" s="10" t="s">
        <v>16</v>
      </c>
      <c r="Z415" s="10" t="s">
        <v>16</v>
      </c>
      <c r="AA415" s="11" t="s">
        <v>154</v>
      </c>
    </row>
    <row r="416" spans="1:27" x14ac:dyDescent="0.3">
      <c r="A416" s="6">
        <v>41878</v>
      </c>
      <c r="B416" s="7">
        <v>23</v>
      </c>
      <c r="C416" s="7" t="s">
        <v>27</v>
      </c>
      <c r="D416" s="7" t="s">
        <v>101</v>
      </c>
      <c r="E416" s="7" t="s">
        <v>15</v>
      </c>
      <c r="F416" s="7" t="s">
        <v>16</v>
      </c>
      <c r="G416" s="7" t="s">
        <v>16</v>
      </c>
      <c r="H416" s="7" t="s">
        <v>16</v>
      </c>
      <c r="I416" s="7" t="s">
        <v>15</v>
      </c>
      <c r="J416" s="7"/>
      <c r="K416" s="7" t="s">
        <v>16</v>
      </c>
      <c r="L416" s="7" t="s">
        <v>17</v>
      </c>
      <c r="M416" s="7" t="s">
        <v>16</v>
      </c>
      <c r="N416" s="7" t="s">
        <v>16</v>
      </c>
      <c r="O416" s="7" t="s">
        <v>16</v>
      </c>
      <c r="P416" s="7" t="s">
        <v>16</v>
      </c>
      <c r="Q416" s="7" t="s">
        <v>26</v>
      </c>
      <c r="R416" s="7" t="s">
        <v>26</v>
      </c>
      <c r="S416" s="7" t="s">
        <v>16</v>
      </c>
      <c r="T416" s="7" t="s">
        <v>16</v>
      </c>
      <c r="U416" s="7" t="s">
        <v>21</v>
      </c>
      <c r="V416" s="7" t="s">
        <v>17</v>
      </c>
      <c r="W416" s="7" t="s">
        <v>22</v>
      </c>
      <c r="X416" s="7" t="s">
        <v>22</v>
      </c>
      <c r="Y416" s="7" t="s">
        <v>16</v>
      </c>
      <c r="Z416" s="7" t="s">
        <v>16</v>
      </c>
      <c r="AA416" s="8" t="s">
        <v>15</v>
      </c>
    </row>
    <row r="417" spans="1:27" x14ac:dyDescent="0.3">
      <c r="A417" s="9">
        <v>41878</v>
      </c>
      <c r="B417" s="10">
        <v>34</v>
      </c>
      <c r="C417" s="10" t="s">
        <v>27</v>
      </c>
      <c r="D417" s="10" t="s">
        <v>155</v>
      </c>
      <c r="E417" s="10" t="s">
        <v>15</v>
      </c>
      <c r="F417" s="10" t="s">
        <v>16</v>
      </c>
      <c r="G417" s="10" t="s">
        <v>16</v>
      </c>
      <c r="H417" s="10" t="s">
        <v>16</v>
      </c>
      <c r="I417" s="10" t="s">
        <v>33</v>
      </c>
      <c r="J417" s="10"/>
      <c r="K417" s="10" t="s">
        <v>16</v>
      </c>
      <c r="L417" s="10" t="s">
        <v>17</v>
      </c>
      <c r="M417" s="10" t="s">
        <v>16</v>
      </c>
      <c r="N417" s="10" t="s">
        <v>16</v>
      </c>
      <c r="O417" s="10" t="s">
        <v>16</v>
      </c>
      <c r="P417" s="10" t="s">
        <v>16</v>
      </c>
      <c r="Q417" s="10" t="s">
        <v>26</v>
      </c>
      <c r="R417" s="10" t="s">
        <v>20</v>
      </c>
      <c r="S417" s="10" t="s">
        <v>16</v>
      </c>
      <c r="T417" s="10" t="s">
        <v>16</v>
      </c>
      <c r="U417" s="10" t="s">
        <v>17</v>
      </c>
      <c r="V417" s="10" t="s">
        <v>17</v>
      </c>
      <c r="W417" s="10" t="s">
        <v>16</v>
      </c>
      <c r="X417" s="10" t="s">
        <v>22</v>
      </c>
      <c r="Y417" s="10" t="s">
        <v>26</v>
      </c>
      <c r="Z417" s="10" t="s">
        <v>16</v>
      </c>
      <c r="AA417" s="11" t="s">
        <v>15</v>
      </c>
    </row>
    <row r="418" spans="1:27" x14ac:dyDescent="0.3">
      <c r="A418" s="6">
        <v>41878</v>
      </c>
      <c r="B418" s="7">
        <v>55</v>
      </c>
      <c r="C418" s="7" t="s">
        <v>27</v>
      </c>
      <c r="D418" s="7" t="s">
        <v>13</v>
      </c>
      <c r="E418" s="7" t="s">
        <v>156</v>
      </c>
      <c r="F418" s="7" t="s">
        <v>16</v>
      </c>
      <c r="G418" s="7" t="s">
        <v>17</v>
      </c>
      <c r="H418" s="7" t="s">
        <v>17</v>
      </c>
      <c r="I418" s="7" t="s">
        <v>36</v>
      </c>
      <c r="J418" s="7"/>
      <c r="K418" s="7" t="s">
        <v>17</v>
      </c>
      <c r="L418" s="7" t="s">
        <v>17</v>
      </c>
      <c r="M418" s="7" t="s">
        <v>16</v>
      </c>
      <c r="N418" s="7" t="s">
        <v>17</v>
      </c>
      <c r="O418" s="7" t="s">
        <v>16</v>
      </c>
      <c r="P418" s="7" t="s">
        <v>26</v>
      </c>
      <c r="Q418" s="7" t="s">
        <v>26</v>
      </c>
      <c r="R418" s="7" t="s">
        <v>26</v>
      </c>
      <c r="S418" s="7" t="s">
        <v>17</v>
      </c>
      <c r="T418" s="7" t="s">
        <v>22</v>
      </c>
      <c r="U418" s="7" t="s">
        <v>16</v>
      </c>
      <c r="V418" s="7" t="s">
        <v>16</v>
      </c>
      <c r="W418" s="7" t="s">
        <v>16</v>
      </c>
      <c r="X418" s="7" t="s">
        <v>16</v>
      </c>
      <c r="Y418" s="7" t="s">
        <v>16</v>
      </c>
      <c r="Z418" s="7" t="s">
        <v>17</v>
      </c>
      <c r="AA418" s="8" t="s">
        <v>15</v>
      </c>
    </row>
    <row r="419" spans="1:27" x14ac:dyDescent="0.3">
      <c r="A419" s="9">
        <v>41878</v>
      </c>
      <c r="B419" s="10">
        <v>28</v>
      </c>
      <c r="C419" s="10" t="s">
        <v>27</v>
      </c>
      <c r="D419" s="10" t="s">
        <v>71</v>
      </c>
      <c r="E419" s="10" t="s">
        <v>15</v>
      </c>
      <c r="F419" s="10" t="s">
        <v>16</v>
      </c>
      <c r="G419" s="10" t="s">
        <v>17</v>
      </c>
      <c r="H419" s="10" t="s">
        <v>17</v>
      </c>
      <c r="I419" s="10" t="s">
        <v>24</v>
      </c>
      <c r="J419" s="10"/>
      <c r="K419" s="10" t="s">
        <v>17</v>
      </c>
      <c r="L419" s="10" t="s">
        <v>17</v>
      </c>
      <c r="M419" s="10" t="s">
        <v>17</v>
      </c>
      <c r="N419" s="10" t="s">
        <v>16</v>
      </c>
      <c r="O419" s="10" t="s">
        <v>16</v>
      </c>
      <c r="P419" s="10" t="s">
        <v>16</v>
      </c>
      <c r="Q419" s="10" t="s">
        <v>17</v>
      </c>
      <c r="R419" s="10" t="s">
        <v>46</v>
      </c>
      <c r="S419" s="10" t="s">
        <v>16</v>
      </c>
      <c r="T419" s="10" t="s">
        <v>16</v>
      </c>
      <c r="U419" s="10" t="s">
        <v>17</v>
      </c>
      <c r="V419" s="10" t="s">
        <v>17</v>
      </c>
      <c r="W419" s="10" t="s">
        <v>16</v>
      </c>
      <c r="X419" s="10" t="s">
        <v>16</v>
      </c>
      <c r="Y419" s="10" t="s">
        <v>17</v>
      </c>
      <c r="Z419" s="10" t="s">
        <v>16</v>
      </c>
      <c r="AA419" s="11" t="s">
        <v>157</v>
      </c>
    </row>
    <row r="420" spans="1:27" x14ac:dyDescent="0.3">
      <c r="A420" s="6">
        <v>41878</v>
      </c>
      <c r="B420" s="7">
        <v>26</v>
      </c>
      <c r="C420" s="7" t="s">
        <v>27</v>
      </c>
      <c r="D420" s="7" t="s">
        <v>158</v>
      </c>
      <c r="E420" s="7" t="s">
        <v>15</v>
      </c>
      <c r="F420" s="7" t="s">
        <v>16</v>
      </c>
      <c r="G420" s="7" t="s">
        <v>16</v>
      </c>
      <c r="H420" s="7" t="s">
        <v>16</v>
      </c>
      <c r="I420" s="7" t="s">
        <v>15</v>
      </c>
      <c r="J420" s="7" t="s">
        <v>31</v>
      </c>
      <c r="K420" s="7" t="s">
        <v>17</v>
      </c>
      <c r="L420" s="7" t="s">
        <v>17</v>
      </c>
      <c r="M420" s="7" t="s">
        <v>26</v>
      </c>
      <c r="N420" s="7" t="s">
        <v>16</v>
      </c>
      <c r="O420" s="7" t="s">
        <v>26</v>
      </c>
      <c r="P420" s="7" t="s">
        <v>16</v>
      </c>
      <c r="Q420" s="7" t="s">
        <v>26</v>
      </c>
      <c r="R420" s="7" t="s">
        <v>26</v>
      </c>
      <c r="S420" s="7" t="s">
        <v>16</v>
      </c>
      <c r="T420" s="7" t="s">
        <v>16</v>
      </c>
      <c r="U420" s="7" t="s">
        <v>21</v>
      </c>
      <c r="V420" s="7" t="s">
        <v>16</v>
      </c>
      <c r="W420" s="7" t="s">
        <v>16</v>
      </c>
      <c r="X420" s="7" t="s">
        <v>17</v>
      </c>
      <c r="Y420" s="7" t="s">
        <v>26</v>
      </c>
      <c r="Z420" s="7" t="s">
        <v>16</v>
      </c>
      <c r="AA420" s="8" t="s">
        <v>15</v>
      </c>
    </row>
    <row r="421" spans="1:27" x14ac:dyDescent="0.3">
      <c r="A421" s="9">
        <v>41878</v>
      </c>
      <c r="B421" s="10">
        <v>28</v>
      </c>
      <c r="C421" s="10" t="s">
        <v>27</v>
      </c>
      <c r="D421" s="10" t="s">
        <v>150</v>
      </c>
      <c r="E421" s="10" t="s">
        <v>15</v>
      </c>
      <c r="F421" s="10" t="s">
        <v>16</v>
      </c>
      <c r="G421" s="10" t="s">
        <v>17</v>
      </c>
      <c r="H421" s="10" t="s">
        <v>17</v>
      </c>
      <c r="I421" s="10" t="s">
        <v>36</v>
      </c>
      <c r="J421" s="10"/>
      <c r="K421" s="10" t="s">
        <v>17</v>
      </c>
      <c r="L421" s="10" t="s">
        <v>17</v>
      </c>
      <c r="M421" s="10" t="s">
        <v>17</v>
      </c>
      <c r="N421" s="10" t="s">
        <v>17</v>
      </c>
      <c r="O421" s="10" t="s">
        <v>17</v>
      </c>
      <c r="P421" s="10" t="s">
        <v>16</v>
      </c>
      <c r="Q421" s="10" t="s">
        <v>26</v>
      </c>
      <c r="R421" s="10" t="s">
        <v>46</v>
      </c>
      <c r="S421" s="10" t="s">
        <v>16</v>
      </c>
      <c r="T421" s="10" t="s">
        <v>16</v>
      </c>
      <c r="U421" s="10" t="s">
        <v>17</v>
      </c>
      <c r="V421" s="10" t="s">
        <v>17</v>
      </c>
      <c r="W421" s="10" t="s">
        <v>17</v>
      </c>
      <c r="X421" s="10" t="s">
        <v>17</v>
      </c>
      <c r="Y421" s="10" t="s">
        <v>17</v>
      </c>
      <c r="Z421" s="10" t="s">
        <v>16</v>
      </c>
      <c r="AA421" s="11" t="s">
        <v>15</v>
      </c>
    </row>
    <row r="422" spans="1:27" x14ac:dyDescent="0.3">
      <c r="A422" s="6">
        <v>41878</v>
      </c>
      <c r="B422" s="7">
        <v>32</v>
      </c>
      <c r="C422" s="7" t="s">
        <v>27</v>
      </c>
      <c r="D422" s="7" t="s">
        <v>30</v>
      </c>
      <c r="E422" s="7" t="s">
        <v>15</v>
      </c>
      <c r="F422" s="7" t="s">
        <v>16</v>
      </c>
      <c r="G422" s="7" t="s">
        <v>17</v>
      </c>
      <c r="H422" s="7" t="s">
        <v>17</v>
      </c>
      <c r="I422" s="7" t="s">
        <v>36</v>
      </c>
      <c r="J422" s="7"/>
      <c r="K422" s="7" t="s">
        <v>16</v>
      </c>
      <c r="L422" s="7" t="s">
        <v>17</v>
      </c>
      <c r="M422" s="7" t="s">
        <v>16</v>
      </c>
      <c r="N422" s="7" t="s">
        <v>16</v>
      </c>
      <c r="O422" s="7" t="s">
        <v>16</v>
      </c>
      <c r="P422" s="7" t="s">
        <v>26</v>
      </c>
      <c r="Q422" s="7" t="s">
        <v>26</v>
      </c>
      <c r="R422" s="7" t="s">
        <v>20</v>
      </c>
      <c r="S422" s="7" t="s">
        <v>16</v>
      </c>
      <c r="T422" s="7" t="s">
        <v>16</v>
      </c>
      <c r="U422" s="7" t="s">
        <v>21</v>
      </c>
      <c r="V422" s="7" t="s">
        <v>17</v>
      </c>
      <c r="W422" s="7" t="s">
        <v>16</v>
      </c>
      <c r="X422" s="7" t="s">
        <v>16</v>
      </c>
      <c r="Y422" s="7" t="s">
        <v>26</v>
      </c>
      <c r="Z422" s="7" t="s">
        <v>16</v>
      </c>
      <c r="AA422" s="8" t="s">
        <v>15</v>
      </c>
    </row>
    <row r="423" spans="1:27" x14ac:dyDescent="0.3">
      <c r="A423" s="9">
        <v>41878</v>
      </c>
      <c r="B423" s="10">
        <v>28</v>
      </c>
      <c r="C423" s="10" t="s">
        <v>12</v>
      </c>
      <c r="D423" s="10" t="s">
        <v>13</v>
      </c>
      <c r="E423" s="10" t="s">
        <v>50</v>
      </c>
      <c r="F423" s="10" t="s">
        <v>16</v>
      </c>
      <c r="G423" s="10" t="s">
        <v>16</v>
      </c>
      <c r="H423" s="10" t="s">
        <v>17</v>
      </c>
      <c r="I423" s="10" t="s">
        <v>24</v>
      </c>
      <c r="J423" s="10" t="s">
        <v>25</v>
      </c>
      <c r="K423" s="10" t="s">
        <v>16</v>
      </c>
      <c r="L423" s="10" t="s">
        <v>16</v>
      </c>
      <c r="M423" s="10" t="s">
        <v>17</v>
      </c>
      <c r="N423" s="10" t="s">
        <v>17</v>
      </c>
      <c r="O423" s="10" t="s">
        <v>16</v>
      </c>
      <c r="P423" s="10" t="s">
        <v>26</v>
      </c>
      <c r="Q423" s="10" t="s">
        <v>26</v>
      </c>
      <c r="R423" s="10" t="s">
        <v>26</v>
      </c>
      <c r="S423" s="10" t="s">
        <v>22</v>
      </c>
      <c r="T423" s="10" t="s">
        <v>16</v>
      </c>
      <c r="U423" s="10" t="s">
        <v>16</v>
      </c>
      <c r="V423" s="10" t="s">
        <v>16</v>
      </c>
      <c r="W423" s="10" t="s">
        <v>16</v>
      </c>
      <c r="X423" s="10" t="s">
        <v>16</v>
      </c>
      <c r="Y423" s="10" t="s">
        <v>26</v>
      </c>
      <c r="Z423" s="10" t="s">
        <v>16</v>
      </c>
      <c r="AA423" s="11" t="s">
        <v>15</v>
      </c>
    </row>
    <row r="424" spans="1:27" x14ac:dyDescent="0.3">
      <c r="A424" s="6">
        <v>41878</v>
      </c>
      <c r="B424" s="7">
        <v>21</v>
      </c>
      <c r="C424" s="7" t="s">
        <v>27</v>
      </c>
      <c r="D424" s="7" t="s">
        <v>13</v>
      </c>
      <c r="E424" s="7" t="s">
        <v>41</v>
      </c>
      <c r="F424" s="7" t="s">
        <v>16</v>
      </c>
      <c r="G424" s="7" t="s">
        <v>16</v>
      </c>
      <c r="H424" s="7" t="s">
        <v>16</v>
      </c>
      <c r="I424" s="7" t="s">
        <v>36</v>
      </c>
      <c r="J424" s="7"/>
      <c r="K424" s="7" t="s">
        <v>16</v>
      </c>
      <c r="L424" s="7" t="s">
        <v>16</v>
      </c>
      <c r="M424" s="7" t="s">
        <v>26</v>
      </c>
      <c r="N424" s="7" t="s">
        <v>19</v>
      </c>
      <c r="O424" s="7" t="s">
        <v>16</v>
      </c>
      <c r="P424" s="7" t="s">
        <v>17</v>
      </c>
      <c r="Q424" s="7" t="s">
        <v>17</v>
      </c>
      <c r="R424" s="7" t="s">
        <v>26</v>
      </c>
      <c r="S424" s="7" t="s">
        <v>16</v>
      </c>
      <c r="T424" s="7" t="s">
        <v>16</v>
      </c>
      <c r="U424" s="7" t="s">
        <v>21</v>
      </c>
      <c r="V424" s="7" t="s">
        <v>21</v>
      </c>
      <c r="W424" s="7" t="s">
        <v>22</v>
      </c>
      <c r="X424" s="7" t="s">
        <v>22</v>
      </c>
      <c r="Y424" s="7" t="s">
        <v>17</v>
      </c>
      <c r="Z424" s="7" t="s">
        <v>16</v>
      </c>
      <c r="AA424" s="8" t="s">
        <v>15</v>
      </c>
    </row>
    <row r="425" spans="1:27" x14ac:dyDescent="0.3">
      <c r="A425" s="9">
        <v>41878</v>
      </c>
      <c r="B425" s="10">
        <v>24</v>
      </c>
      <c r="C425" s="10" t="s">
        <v>27</v>
      </c>
      <c r="D425" s="10" t="s">
        <v>13</v>
      </c>
      <c r="E425" s="10" t="s">
        <v>32</v>
      </c>
      <c r="F425" s="10" t="s">
        <v>16</v>
      </c>
      <c r="G425" s="10" t="s">
        <v>17</v>
      </c>
      <c r="H425" s="10" t="s">
        <v>17</v>
      </c>
      <c r="I425" s="10" t="s">
        <v>36</v>
      </c>
      <c r="J425" s="10" t="s">
        <v>34</v>
      </c>
      <c r="K425" s="10" t="s">
        <v>16</v>
      </c>
      <c r="L425" s="10" t="s">
        <v>17</v>
      </c>
      <c r="M425" s="10" t="s">
        <v>16</v>
      </c>
      <c r="N425" s="10" t="s">
        <v>17</v>
      </c>
      <c r="O425" s="10" t="s">
        <v>16</v>
      </c>
      <c r="P425" s="10" t="s">
        <v>16</v>
      </c>
      <c r="Q425" s="10" t="s">
        <v>26</v>
      </c>
      <c r="R425" s="10" t="s">
        <v>29</v>
      </c>
      <c r="S425" s="10" t="s">
        <v>17</v>
      </c>
      <c r="T425" s="10" t="s">
        <v>16</v>
      </c>
      <c r="U425" s="10" t="s">
        <v>21</v>
      </c>
      <c r="V425" s="10" t="s">
        <v>21</v>
      </c>
      <c r="W425" s="10" t="s">
        <v>16</v>
      </c>
      <c r="X425" s="10" t="s">
        <v>22</v>
      </c>
      <c r="Y425" s="10" t="s">
        <v>16</v>
      </c>
      <c r="Z425" s="10" t="s">
        <v>17</v>
      </c>
      <c r="AA425" s="11" t="s">
        <v>15</v>
      </c>
    </row>
    <row r="426" spans="1:27" x14ac:dyDescent="0.3">
      <c r="A426" s="6">
        <v>41878</v>
      </c>
      <c r="B426" s="7">
        <v>26</v>
      </c>
      <c r="C426" s="7" t="s">
        <v>12</v>
      </c>
      <c r="D426" s="7" t="s">
        <v>13</v>
      </c>
      <c r="E426" s="7" t="s">
        <v>48</v>
      </c>
      <c r="F426" s="7" t="s">
        <v>16</v>
      </c>
      <c r="G426" s="7" t="s">
        <v>16</v>
      </c>
      <c r="H426" s="7" t="s">
        <v>16</v>
      </c>
      <c r="I426" s="7" t="s">
        <v>15</v>
      </c>
      <c r="J426" s="7" t="s">
        <v>25</v>
      </c>
      <c r="K426" s="7" t="s">
        <v>16</v>
      </c>
      <c r="L426" s="7" t="s">
        <v>16</v>
      </c>
      <c r="M426" s="7" t="s">
        <v>17</v>
      </c>
      <c r="N426" s="7" t="s">
        <v>19</v>
      </c>
      <c r="O426" s="7" t="s">
        <v>17</v>
      </c>
      <c r="P426" s="7" t="s">
        <v>26</v>
      </c>
      <c r="Q426" s="7" t="s">
        <v>26</v>
      </c>
      <c r="R426" s="7" t="s">
        <v>26</v>
      </c>
      <c r="S426" s="7" t="s">
        <v>22</v>
      </c>
      <c r="T426" s="7" t="s">
        <v>16</v>
      </c>
      <c r="U426" s="7" t="s">
        <v>21</v>
      </c>
      <c r="V426" s="7" t="s">
        <v>16</v>
      </c>
      <c r="W426" s="7" t="s">
        <v>16</v>
      </c>
      <c r="X426" s="7" t="s">
        <v>16</v>
      </c>
      <c r="Y426" s="7" t="s">
        <v>26</v>
      </c>
      <c r="Z426" s="7" t="s">
        <v>16</v>
      </c>
      <c r="AA426" s="8" t="s">
        <v>15</v>
      </c>
    </row>
    <row r="427" spans="1:27" x14ac:dyDescent="0.3">
      <c r="A427" s="9">
        <v>41878</v>
      </c>
      <c r="B427" s="10">
        <v>23</v>
      </c>
      <c r="C427" s="10" t="s">
        <v>27</v>
      </c>
      <c r="D427" s="10" t="s">
        <v>13</v>
      </c>
      <c r="E427" s="10" t="s">
        <v>23</v>
      </c>
      <c r="F427" s="10" t="s">
        <v>16</v>
      </c>
      <c r="G427" s="10" t="s">
        <v>16</v>
      </c>
      <c r="H427" s="10" t="s">
        <v>16</v>
      </c>
      <c r="I427" s="10" t="s">
        <v>15</v>
      </c>
      <c r="J427" s="10" t="s">
        <v>25</v>
      </c>
      <c r="K427" s="10" t="s">
        <v>16</v>
      </c>
      <c r="L427" s="10" t="s">
        <v>16</v>
      </c>
      <c r="M427" s="10" t="s">
        <v>17</v>
      </c>
      <c r="N427" s="10" t="s">
        <v>16</v>
      </c>
      <c r="O427" s="10" t="s">
        <v>16</v>
      </c>
      <c r="P427" s="10" t="s">
        <v>16</v>
      </c>
      <c r="Q427" s="10" t="s">
        <v>26</v>
      </c>
      <c r="R427" s="10" t="s">
        <v>26</v>
      </c>
      <c r="S427" s="10" t="s">
        <v>16</v>
      </c>
      <c r="T427" s="10" t="s">
        <v>16</v>
      </c>
      <c r="U427" s="10" t="s">
        <v>17</v>
      </c>
      <c r="V427" s="10" t="s">
        <v>16</v>
      </c>
      <c r="W427" s="10" t="s">
        <v>16</v>
      </c>
      <c r="X427" s="10" t="s">
        <v>17</v>
      </c>
      <c r="Y427" s="10" t="s">
        <v>26</v>
      </c>
      <c r="Z427" s="10" t="s">
        <v>16</v>
      </c>
      <c r="AA427" s="11" t="s">
        <v>15</v>
      </c>
    </row>
    <row r="428" spans="1:27" x14ac:dyDescent="0.3">
      <c r="A428" s="6">
        <v>41878</v>
      </c>
      <c r="B428" s="7">
        <v>24</v>
      </c>
      <c r="C428" s="7" t="s">
        <v>12</v>
      </c>
      <c r="D428" s="7" t="s">
        <v>13</v>
      </c>
      <c r="E428" s="7" t="s">
        <v>72</v>
      </c>
      <c r="F428" s="7" t="s">
        <v>16</v>
      </c>
      <c r="G428" s="7" t="s">
        <v>16</v>
      </c>
      <c r="H428" s="7" t="s">
        <v>16</v>
      </c>
      <c r="I428" s="7" t="s">
        <v>15</v>
      </c>
      <c r="J428" s="7" t="s">
        <v>25</v>
      </c>
      <c r="K428" s="7" t="s">
        <v>16</v>
      </c>
      <c r="L428" s="7" t="s">
        <v>17</v>
      </c>
      <c r="M428" s="7" t="s">
        <v>17</v>
      </c>
      <c r="N428" s="7" t="s">
        <v>17</v>
      </c>
      <c r="O428" s="7" t="s">
        <v>17</v>
      </c>
      <c r="P428" s="7" t="s">
        <v>17</v>
      </c>
      <c r="Q428" s="7" t="s">
        <v>17</v>
      </c>
      <c r="R428" s="7" t="s">
        <v>20</v>
      </c>
      <c r="S428" s="7" t="s">
        <v>16</v>
      </c>
      <c r="T428" s="7" t="s">
        <v>16</v>
      </c>
      <c r="U428" s="7" t="s">
        <v>21</v>
      </c>
      <c r="V428" s="7" t="s">
        <v>21</v>
      </c>
      <c r="W428" s="7" t="s">
        <v>17</v>
      </c>
      <c r="X428" s="7" t="s">
        <v>17</v>
      </c>
      <c r="Y428" s="7" t="s">
        <v>17</v>
      </c>
      <c r="Z428" s="7" t="s">
        <v>16</v>
      </c>
      <c r="AA428" s="8" t="s">
        <v>15</v>
      </c>
    </row>
    <row r="429" spans="1:27" x14ac:dyDescent="0.3">
      <c r="A429" s="9">
        <v>41878</v>
      </c>
      <c r="B429" s="10">
        <v>28</v>
      </c>
      <c r="C429" s="10" t="s">
        <v>27</v>
      </c>
      <c r="D429" s="10" t="s">
        <v>28</v>
      </c>
      <c r="E429" s="10" t="s">
        <v>15</v>
      </c>
      <c r="F429" s="10" t="s">
        <v>17</v>
      </c>
      <c r="G429" s="10" t="s">
        <v>16</v>
      </c>
      <c r="H429" s="10" t="s">
        <v>16</v>
      </c>
      <c r="I429" s="10" t="s">
        <v>33</v>
      </c>
      <c r="J429" s="10" t="s">
        <v>34</v>
      </c>
      <c r="K429" s="10" t="s">
        <v>17</v>
      </c>
      <c r="L429" s="10" t="s">
        <v>17</v>
      </c>
      <c r="M429" s="10" t="s">
        <v>26</v>
      </c>
      <c r="N429" s="10" t="s">
        <v>16</v>
      </c>
      <c r="O429" s="10" t="s">
        <v>16</v>
      </c>
      <c r="P429" s="10" t="s">
        <v>16</v>
      </c>
      <c r="Q429" s="10" t="s">
        <v>26</v>
      </c>
      <c r="R429" s="10" t="s">
        <v>20</v>
      </c>
      <c r="S429" s="10" t="s">
        <v>22</v>
      </c>
      <c r="T429" s="10" t="s">
        <v>16</v>
      </c>
      <c r="U429" s="10" t="s">
        <v>21</v>
      </c>
      <c r="V429" s="10" t="s">
        <v>17</v>
      </c>
      <c r="W429" s="10" t="s">
        <v>16</v>
      </c>
      <c r="X429" s="10" t="s">
        <v>16</v>
      </c>
      <c r="Y429" s="10" t="s">
        <v>17</v>
      </c>
      <c r="Z429" s="10" t="s">
        <v>16</v>
      </c>
      <c r="AA429" s="11" t="s">
        <v>15</v>
      </c>
    </row>
    <row r="430" spans="1:27" x14ac:dyDescent="0.3">
      <c r="A430" s="6">
        <v>41878</v>
      </c>
      <c r="B430" s="7">
        <v>24</v>
      </c>
      <c r="C430" s="7" t="s">
        <v>12</v>
      </c>
      <c r="D430" s="7" t="s">
        <v>13</v>
      </c>
      <c r="E430" s="7" t="s">
        <v>50</v>
      </c>
      <c r="F430" s="7" t="s">
        <v>16</v>
      </c>
      <c r="G430" s="7" t="s">
        <v>17</v>
      </c>
      <c r="H430" s="7" t="s">
        <v>17</v>
      </c>
      <c r="I430" s="7" t="s">
        <v>24</v>
      </c>
      <c r="J430" s="7"/>
      <c r="K430" s="7" t="s">
        <v>16</v>
      </c>
      <c r="L430" s="7" t="s">
        <v>17</v>
      </c>
      <c r="M430" s="7" t="s">
        <v>16</v>
      </c>
      <c r="N430" s="7" t="s">
        <v>16</v>
      </c>
      <c r="O430" s="7" t="s">
        <v>16</v>
      </c>
      <c r="P430" s="7" t="s">
        <v>16</v>
      </c>
      <c r="Q430" s="7" t="s">
        <v>26</v>
      </c>
      <c r="R430" s="7" t="s">
        <v>46</v>
      </c>
      <c r="S430" s="7" t="s">
        <v>17</v>
      </c>
      <c r="T430" s="7" t="s">
        <v>16</v>
      </c>
      <c r="U430" s="7" t="s">
        <v>16</v>
      </c>
      <c r="V430" s="7" t="s">
        <v>21</v>
      </c>
      <c r="W430" s="7" t="s">
        <v>16</v>
      </c>
      <c r="X430" s="7" t="s">
        <v>17</v>
      </c>
      <c r="Y430" s="7" t="s">
        <v>17</v>
      </c>
      <c r="Z430" s="7" t="s">
        <v>16</v>
      </c>
      <c r="AA430" s="8" t="s">
        <v>15</v>
      </c>
    </row>
    <row r="431" spans="1:27" x14ac:dyDescent="0.3">
      <c r="A431" s="9">
        <v>41878</v>
      </c>
      <c r="B431" s="10">
        <v>33</v>
      </c>
      <c r="C431" s="10" t="s">
        <v>27</v>
      </c>
      <c r="D431" s="10" t="s">
        <v>13</v>
      </c>
      <c r="E431" s="10" t="s">
        <v>159</v>
      </c>
      <c r="F431" s="10" t="s">
        <v>17</v>
      </c>
      <c r="G431" s="10" t="s">
        <v>16</v>
      </c>
      <c r="H431" s="10" t="s">
        <v>17</v>
      </c>
      <c r="I431" s="10" t="s">
        <v>18</v>
      </c>
      <c r="J431" s="10"/>
      <c r="K431" s="10" t="s">
        <v>17</v>
      </c>
      <c r="L431" s="10" t="s">
        <v>17</v>
      </c>
      <c r="M431" s="10" t="s">
        <v>16</v>
      </c>
      <c r="N431" s="10" t="s">
        <v>16</v>
      </c>
      <c r="O431" s="10" t="s">
        <v>16</v>
      </c>
      <c r="P431" s="10" t="s">
        <v>16</v>
      </c>
      <c r="Q431" s="10" t="s">
        <v>17</v>
      </c>
      <c r="R431" s="10" t="s">
        <v>20</v>
      </c>
      <c r="S431" s="10" t="s">
        <v>17</v>
      </c>
      <c r="T431" s="10" t="s">
        <v>22</v>
      </c>
      <c r="U431" s="10" t="s">
        <v>21</v>
      </c>
      <c r="V431" s="10" t="s">
        <v>21</v>
      </c>
      <c r="W431" s="10" t="s">
        <v>17</v>
      </c>
      <c r="X431" s="10" t="s">
        <v>17</v>
      </c>
      <c r="Y431" s="10" t="s">
        <v>26</v>
      </c>
      <c r="Z431" s="10" t="s">
        <v>16</v>
      </c>
      <c r="AA431" s="11" t="s">
        <v>15</v>
      </c>
    </row>
    <row r="432" spans="1:27" x14ac:dyDescent="0.3">
      <c r="A432" s="6">
        <v>41878</v>
      </c>
      <c r="B432" s="7">
        <v>34</v>
      </c>
      <c r="C432" s="7" t="s">
        <v>27</v>
      </c>
      <c r="D432" s="7" t="s">
        <v>13</v>
      </c>
      <c r="E432" s="7" t="s">
        <v>128</v>
      </c>
      <c r="F432" s="7" t="s">
        <v>16</v>
      </c>
      <c r="G432" s="7" t="s">
        <v>16</v>
      </c>
      <c r="H432" s="7" t="s">
        <v>16</v>
      </c>
      <c r="I432" s="7" t="s">
        <v>36</v>
      </c>
      <c r="J432" s="7" t="s">
        <v>31</v>
      </c>
      <c r="K432" s="7" t="s">
        <v>16</v>
      </c>
      <c r="L432" s="7" t="s">
        <v>17</v>
      </c>
      <c r="M432" s="7" t="s">
        <v>26</v>
      </c>
      <c r="N432" s="7" t="s">
        <v>16</v>
      </c>
      <c r="O432" s="7" t="s">
        <v>16</v>
      </c>
      <c r="P432" s="7" t="s">
        <v>16</v>
      </c>
      <c r="Q432" s="7" t="s">
        <v>26</v>
      </c>
      <c r="R432" s="7" t="s">
        <v>26</v>
      </c>
      <c r="S432" s="7" t="s">
        <v>22</v>
      </c>
      <c r="T432" s="7" t="s">
        <v>16</v>
      </c>
      <c r="U432" s="7" t="s">
        <v>17</v>
      </c>
      <c r="V432" s="7" t="s">
        <v>17</v>
      </c>
      <c r="W432" s="7" t="s">
        <v>16</v>
      </c>
      <c r="X432" s="7" t="s">
        <v>22</v>
      </c>
      <c r="Y432" s="7" t="s">
        <v>26</v>
      </c>
      <c r="Z432" s="7" t="s">
        <v>16</v>
      </c>
      <c r="AA432" s="8" t="s">
        <v>15</v>
      </c>
    </row>
    <row r="433" spans="1:27" x14ac:dyDescent="0.3">
      <c r="A433" s="9">
        <v>41878</v>
      </c>
      <c r="B433" s="10">
        <v>27</v>
      </c>
      <c r="C433" s="10" t="s">
        <v>12</v>
      </c>
      <c r="D433" s="10" t="s">
        <v>13</v>
      </c>
      <c r="E433" s="10" t="s">
        <v>41</v>
      </c>
      <c r="F433" s="10" t="s">
        <v>16</v>
      </c>
      <c r="G433" s="10" t="s">
        <v>16</v>
      </c>
      <c r="H433" s="10" t="s">
        <v>17</v>
      </c>
      <c r="I433" s="10" t="s">
        <v>36</v>
      </c>
      <c r="J433" s="10" t="s">
        <v>31</v>
      </c>
      <c r="K433" s="10" t="s">
        <v>16</v>
      </c>
      <c r="L433" s="10" t="s">
        <v>17</v>
      </c>
      <c r="M433" s="10" t="s">
        <v>26</v>
      </c>
      <c r="N433" s="10" t="s">
        <v>19</v>
      </c>
      <c r="O433" s="10" t="s">
        <v>16</v>
      </c>
      <c r="P433" s="10" t="s">
        <v>16</v>
      </c>
      <c r="Q433" s="10" t="s">
        <v>26</v>
      </c>
      <c r="R433" s="10" t="s">
        <v>29</v>
      </c>
      <c r="S433" s="10" t="s">
        <v>22</v>
      </c>
      <c r="T433" s="10" t="s">
        <v>22</v>
      </c>
      <c r="U433" s="10" t="s">
        <v>21</v>
      </c>
      <c r="V433" s="10" t="s">
        <v>21</v>
      </c>
      <c r="W433" s="10" t="s">
        <v>16</v>
      </c>
      <c r="X433" s="10" t="s">
        <v>16</v>
      </c>
      <c r="Y433" s="10" t="s">
        <v>26</v>
      </c>
      <c r="Z433" s="10" t="s">
        <v>16</v>
      </c>
      <c r="AA433" s="11" t="s">
        <v>160</v>
      </c>
    </row>
    <row r="434" spans="1:27" x14ac:dyDescent="0.3">
      <c r="A434" s="6">
        <v>41878</v>
      </c>
      <c r="B434" s="7">
        <v>28</v>
      </c>
      <c r="C434" s="7" t="s">
        <v>27</v>
      </c>
      <c r="D434" s="7" t="s">
        <v>13</v>
      </c>
      <c r="E434" s="7" t="s">
        <v>35</v>
      </c>
      <c r="F434" s="7" t="s">
        <v>16</v>
      </c>
      <c r="G434" s="7" t="s">
        <v>16</v>
      </c>
      <c r="H434" s="7" t="s">
        <v>16</v>
      </c>
      <c r="I434" s="7" t="s">
        <v>33</v>
      </c>
      <c r="J434" s="7"/>
      <c r="K434" s="7" t="s">
        <v>16</v>
      </c>
      <c r="L434" s="7" t="s">
        <v>17</v>
      </c>
      <c r="M434" s="7" t="s">
        <v>26</v>
      </c>
      <c r="N434" s="7" t="s">
        <v>16</v>
      </c>
      <c r="O434" s="7" t="s">
        <v>16</v>
      </c>
      <c r="P434" s="7" t="s">
        <v>26</v>
      </c>
      <c r="Q434" s="7" t="s">
        <v>26</v>
      </c>
      <c r="R434" s="7" t="s">
        <v>26</v>
      </c>
      <c r="S434" s="7" t="s">
        <v>16</v>
      </c>
      <c r="T434" s="7" t="s">
        <v>16</v>
      </c>
      <c r="U434" s="7" t="s">
        <v>21</v>
      </c>
      <c r="V434" s="7" t="s">
        <v>17</v>
      </c>
      <c r="W434" s="7" t="s">
        <v>16</v>
      </c>
      <c r="X434" s="7" t="s">
        <v>16</v>
      </c>
      <c r="Y434" s="7" t="s">
        <v>26</v>
      </c>
      <c r="Z434" s="7" t="s">
        <v>16</v>
      </c>
      <c r="AA434" s="8" t="s">
        <v>15</v>
      </c>
    </row>
    <row r="435" spans="1:27" x14ac:dyDescent="0.3">
      <c r="A435" s="9">
        <v>41878</v>
      </c>
      <c r="B435" s="10">
        <v>26</v>
      </c>
      <c r="C435" s="10" t="s">
        <v>27</v>
      </c>
      <c r="D435" s="10" t="s">
        <v>13</v>
      </c>
      <c r="E435" s="10" t="s">
        <v>57</v>
      </c>
      <c r="F435" s="10" t="s">
        <v>16</v>
      </c>
      <c r="G435" s="10" t="s">
        <v>16</v>
      </c>
      <c r="H435" s="10" t="s">
        <v>16</v>
      </c>
      <c r="I435" s="10" t="s">
        <v>15</v>
      </c>
      <c r="J435" s="10" t="s">
        <v>25</v>
      </c>
      <c r="K435" s="10" t="s">
        <v>16</v>
      </c>
      <c r="L435" s="10" t="s">
        <v>17</v>
      </c>
      <c r="M435" s="10" t="s">
        <v>26</v>
      </c>
      <c r="N435" s="10" t="s">
        <v>19</v>
      </c>
      <c r="O435" s="10" t="s">
        <v>26</v>
      </c>
      <c r="P435" s="10" t="s">
        <v>26</v>
      </c>
      <c r="Q435" s="10" t="s">
        <v>26</v>
      </c>
      <c r="R435" s="10" t="s">
        <v>26</v>
      </c>
      <c r="S435" s="10" t="s">
        <v>16</v>
      </c>
      <c r="T435" s="10" t="s">
        <v>16</v>
      </c>
      <c r="U435" s="10" t="s">
        <v>21</v>
      </c>
      <c r="V435" s="10" t="s">
        <v>17</v>
      </c>
      <c r="W435" s="10" t="s">
        <v>16</v>
      </c>
      <c r="X435" s="10" t="s">
        <v>16</v>
      </c>
      <c r="Y435" s="10" t="s">
        <v>26</v>
      </c>
      <c r="Z435" s="10" t="s">
        <v>17</v>
      </c>
      <c r="AA435" s="11" t="s">
        <v>15</v>
      </c>
    </row>
    <row r="436" spans="1:27" x14ac:dyDescent="0.3">
      <c r="A436" s="6">
        <v>41878</v>
      </c>
      <c r="B436" s="7">
        <v>20</v>
      </c>
      <c r="C436" s="7" t="s">
        <v>27</v>
      </c>
      <c r="D436" s="7" t="s">
        <v>68</v>
      </c>
      <c r="E436" s="7" t="s">
        <v>15</v>
      </c>
      <c r="F436" s="7" t="s">
        <v>16</v>
      </c>
      <c r="G436" s="7" t="s">
        <v>16</v>
      </c>
      <c r="H436" s="7" t="s">
        <v>16</v>
      </c>
      <c r="I436" s="7" t="s">
        <v>15</v>
      </c>
      <c r="J436" s="7" t="s">
        <v>34</v>
      </c>
      <c r="K436" s="7" t="s">
        <v>17</v>
      </c>
      <c r="L436" s="7" t="s">
        <v>17</v>
      </c>
      <c r="M436" s="7" t="s">
        <v>26</v>
      </c>
      <c r="N436" s="7" t="s">
        <v>19</v>
      </c>
      <c r="O436" s="7" t="s">
        <v>26</v>
      </c>
      <c r="P436" s="7" t="s">
        <v>26</v>
      </c>
      <c r="Q436" s="7" t="s">
        <v>17</v>
      </c>
      <c r="R436" s="7" t="s">
        <v>46</v>
      </c>
      <c r="S436" s="7" t="s">
        <v>16</v>
      </c>
      <c r="T436" s="7" t="s">
        <v>16</v>
      </c>
      <c r="U436" s="7" t="s">
        <v>21</v>
      </c>
      <c r="V436" s="7" t="s">
        <v>17</v>
      </c>
      <c r="W436" s="7" t="s">
        <v>16</v>
      </c>
      <c r="X436" s="7" t="s">
        <v>16</v>
      </c>
      <c r="Y436" s="7" t="s">
        <v>26</v>
      </c>
      <c r="Z436" s="7" t="s">
        <v>16</v>
      </c>
      <c r="AA436" s="8" t="s">
        <v>15</v>
      </c>
    </row>
    <row r="437" spans="1:27" x14ac:dyDescent="0.3">
      <c r="A437" s="9">
        <v>41878</v>
      </c>
      <c r="B437" s="10">
        <v>23</v>
      </c>
      <c r="C437" s="10" t="s">
        <v>12</v>
      </c>
      <c r="D437" s="10" t="s">
        <v>13</v>
      </c>
      <c r="E437" s="10" t="s">
        <v>52</v>
      </c>
      <c r="F437" s="10" t="s">
        <v>16</v>
      </c>
      <c r="G437" s="10" t="s">
        <v>16</v>
      </c>
      <c r="H437" s="10" t="s">
        <v>17</v>
      </c>
      <c r="I437" s="10" t="s">
        <v>36</v>
      </c>
      <c r="J437" s="10" t="s">
        <v>31</v>
      </c>
      <c r="K437" s="10" t="s">
        <v>16</v>
      </c>
      <c r="L437" s="10" t="s">
        <v>17</v>
      </c>
      <c r="M437" s="10" t="s">
        <v>17</v>
      </c>
      <c r="N437" s="10" t="s">
        <v>17</v>
      </c>
      <c r="O437" s="10" t="s">
        <v>16</v>
      </c>
      <c r="P437" s="10" t="s">
        <v>26</v>
      </c>
      <c r="Q437" s="10" t="s">
        <v>26</v>
      </c>
      <c r="R437" s="10" t="s">
        <v>26</v>
      </c>
      <c r="S437" s="10" t="s">
        <v>22</v>
      </c>
      <c r="T437" s="10" t="s">
        <v>16</v>
      </c>
      <c r="U437" s="10" t="s">
        <v>21</v>
      </c>
      <c r="V437" s="10" t="s">
        <v>16</v>
      </c>
      <c r="W437" s="10" t="s">
        <v>16</v>
      </c>
      <c r="X437" s="10" t="s">
        <v>22</v>
      </c>
      <c r="Y437" s="10" t="s">
        <v>26</v>
      </c>
      <c r="Z437" s="10" t="s">
        <v>16</v>
      </c>
      <c r="AA437" s="11" t="s">
        <v>15</v>
      </c>
    </row>
    <row r="438" spans="1:27" x14ac:dyDescent="0.3">
      <c r="A438" s="6">
        <v>41878</v>
      </c>
      <c r="B438" s="7">
        <v>29</v>
      </c>
      <c r="C438" s="7" t="s">
        <v>27</v>
      </c>
      <c r="D438" s="7" t="s">
        <v>13</v>
      </c>
      <c r="E438" s="7" t="s">
        <v>56</v>
      </c>
      <c r="F438" s="7" t="s">
        <v>16</v>
      </c>
      <c r="G438" s="7" t="s">
        <v>17</v>
      </c>
      <c r="H438" s="7" t="s">
        <v>17</v>
      </c>
      <c r="I438" s="7" t="s">
        <v>24</v>
      </c>
      <c r="J438" s="7"/>
      <c r="K438" s="7" t="s">
        <v>17</v>
      </c>
      <c r="L438" s="7" t="s">
        <v>17</v>
      </c>
      <c r="M438" s="7" t="s">
        <v>17</v>
      </c>
      <c r="N438" s="7" t="s">
        <v>17</v>
      </c>
      <c r="O438" s="7" t="s">
        <v>17</v>
      </c>
      <c r="P438" s="7" t="s">
        <v>17</v>
      </c>
      <c r="Q438" s="7" t="s">
        <v>17</v>
      </c>
      <c r="R438" s="7" t="s">
        <v>20</v>
      </c>
      <c r="S438" s="7" t="s">
        <v>16</v>
      </c>
      <c r="T438" s="7" t="s">
        <v>16</v>
      </c>
      <c r="U438" s="7" t="s">
        <v>17</v>
      </c>
      <c r="V438" s="7" t="s">
        <v>17</v>
      </c>
      <c r="W438" s="7" t="s">
        <v>22</v>
      </c>
      <c r="X438" s="7" t="s">
        <v>22</v>
      </c>
      <c r="Y438" s="7" t="s">
        <v>17</v>
      </c>
      <c r="Z438" s="7" t="s">
        <v>16</v>
      </c>
      <c r="AA438" s="8" t="s">
        <v>15</v>
      </c>
    </row>
    <row r="439" spans="1:27" x14ac:dyDescent="0.3">
      <c r="A439" s="9">
        <v>41878</v>
      </c>
      <c r="B439" s="10">
        <v>26</v>
      </c>
      <c r="C439" s="10" t="s">
        <v>27</v>
      </c>
      <c r="D439" s="10" t="s">
        <v>30</v>
      </c>
      <c r="E439" s="10" t="s">
        <v>15</v>
      </c>
      <c r="F439" s="10" t="s">
        <v>16</v>
      </c>
      <c r="G439" s="10" t="s">
        <v>17</v>
      </c>
      <c r="H439" s="10" t="s">
        <v>16</v>
      </c>
      <c r="I439" s="10" t="s">
        <v>36</v>
      </c>
      <c r="J439" s="10"/>
      <c r="K439" s="10" t="s">
        <v>16</v>
      </c>
      <c r="L439" s="10" t="s">
        <v>17</v>
      </c>
      <c r="M439" s="10" t="s">
        <v>16</v>
      </c>
      <c r="N439" s="10" t="s">
        <v>16</v>
      </c>
      <c r="O439" s="10" t="s">
        <v>16</v>
      </c>
      <c r="P439" s="10" t="s">
        <v>16</v>
      </c>
      <c r="Q439" s="10" t="s">
        <v>26</v>
      </c>
      <c r="R439" s="10" t="s">
        <v>26</v>
      </c>
      <c r="S439" s="10" t="s">
        <v>22</v>
      </c>
      <c r="T439" s="10" t="s">
        <v>22</v>
      </c>
      <c r="U439" s="10" t="s">
        <v>16</v>
      </c>
      <c r="V439" s="10" t="s">
        <v>16</v>
      </c>
      <c r="W439" s="10" t="s">
        <v>16</v>
      </c>
      <c r="X439" s="10" t="s">
        <v>22</v>
      </c>
      <c r="Y439" s="10" t="s">
        <v>16</v>
      </c>
      <c r="Z439" s="10" t="s">
        <v>16</v>
      </c>
      <c r="AA439" s="11" t="s">
        <v>15</v>
      </c>
    </row>
    <row r="440" spans="1:27" x14ac:dyDescent="0.3">
      <c r="A440" s="6">
        <v>41878</v>
      </c>
      <c r="B440" s="7">
        <v>36</v>
      </c>
      <c r="C440" s="7" t="s">
        <v>27</v>
      </c>
      <c r="D440" s="7" t="s">
        <v>13</v>
      </c>
      <c r="E440" s="7" t="s">
        <v>122</v>
      </c>
      <c r="F440" s="7" t="s">
        <v>16</v>
      </c>
      <c r="G440" s="7" t="s">
        <v>16</v>
      </c>
      <c r="H440" s="7" t="s">
        <v>16</v>
      </c>
      <c r="I440" s="7" t="s">
        <v>24</v>
      </c>
      <c r="J440" s="7" t="s">
        <v>25</v>
      </c>
      <c r="K440" s="7" t="s">
        <v>17</v>
      </c>
      <c r="L440" s="7" t="s">
        <v>17</v>
      </c>
      <c r="M440" s="7" t="s">
        <v>17</v>
      </c>
      <c r="N440" s="7" t="s">
        <v>16</v>
      </c>
      <c r="O440" s="7" t="s">
        <v>17</v>
      </c>
      <c r="P440" s="7" t="s">
        <v>26</v>
      </c>
      <c r="Q440" s="7" t="s">
        <v>26</v>
      </c>
      <c r="R440" s="7" t="s">
        <v>20</v>
      </c>
      <c r="S440" s="7" t="s">
        <v>22</v>
      </c>
      <c r="T440" s="7" t="s">
        <v>16</v>
      </c>
      <c r="U440" s="7" t="s">
        <v>16</v>
      </c>
      <c r="V440" s="7" t="s">
        <v>16</v>
      </c>
      <c r="W440" s="7" t="s">
        <v>16</v>
      </c>
      <c r="X440" s="7" t="s">
        <v>16</v>
      </c>
      <c r="Y440" s="7" t="s">
        <v>26</v>
      </c>
      <c r="Z440" s="7" t="s">
        <v>16</v>
      </c>
      <c r="AA440" s="8" t="s">
        <v>15</v>
      </c>
    </row>
    <row r="441" spans="1:27" x14ac:dyDescent="0.3">
      <c r="A441" s="9">
        <v>41878</v>
      </c>
      <c r="B441" s="10">
        <v>41</v>
      </c>
      <c r="C441" s="10" t="s">
        <v>27</v>
      </c>
      <c r="D441" s="10" t="s">
        <v>13</v>
      </c>
      <c r="E441" s="10" t="s">
        <v>56</v>
      </c>
      <c r="F441" s="10" t="s">
        <v>16</v>
      </c>
      <c r="G441" s="10" t="s">
        <v>16</v>
      </c>
      <c r="H441" s="10" t="s">
        <v>17</v>
      </c>
      <c r="I441" s="10" t="s">
        <v>36</v>
      </c>
      <c r="J441" s="10" t="s">
        <v>25</v>
      </c>
      <c r="K441" s="10" t="s">
        <v>16</v>
      </c>
      <c r="L441" s="10" t="s">
        <v>17</v>
      </c>
      <c r="M441" s="10" t="s">
        <v>17</v>
      </c>
      <c r="N441" s="10" t="s">
        <v>17</v>
      </c>
      <c r="O441" s="10" t="s">
        <v>17</v>
      </c>
      <c r="P441" s="10" t="s">
        <v>17</v>
      </c>
      <c r="Q441" s="10" t="s">
        <v>17</v>
      </c>
      <c r="R441" s="10" t="s">
        <v>26</v>
      </c>
      <c r="S441" s="10" t="s">
        <v>22</v>
      </c>
      <c r="T441" s="10" t="s">
        <v>16</v>
      </c>
      <c r="U441" s="10" t="s">
        <v>21</v>
      </c>
      <c r="V441" s="10" t="s">
        <v>17</v>
      </c>
      <c r="W441" s="10" t="s">
        <v>22</v>
      </c>
      <c r="X441" s="10" t="s">
        <v>17</v>
      </c>
      <c r="Y441" s="10" t="s">
        <v>17</v>
      </c>
      <c r="Z441" s="10" t="s">
        <v>17</v>
      </c>
      <c r="AA441" s="11" t="s">
        <v>15</v>
      </c>
    </row>
    <row r="442" spans="1:27" x14ac:dyDescent="0.3">
      <c r="A442" s="6">
        <v>41878</v>
      </c>
      <c r="B442" s="7">
        <v>33</v>
      </c>
      <c r="C442" s="7" t="s">
        <v>12</v>
      </c>
      <c r="D442" s="7" t="s">
        <v>13</v>
      </c>
      <c r="E442" s="7" t="s">
        <v>52</v>
      </c>
      <c r="F442" s="7" t="s">
        <v>16</v>
      </c>
      <c r="G442" s="7" t="s">
        <v>16</v>
      </c>
      <c r="H442" s="7" t="s">
        <v>16</v>
      </c>
      <c r="I442" s="7" t="s">
        <v>15</v>
      </c>
      <c r="J442" s="7" t="s">
        <v>34</v>
      </c>
      <c r="K442" s="7" t="s">
        <v>17</v>
      </c>
      <c r="L442" s="7" t="s">
        <v>17</v>
      </c>
      <c r="M442" s="7" t="s">
        <v>17</v>
      </c>
      <c r="N442" s="7" t="s">
        <v>16</v>
      </c>
      <c r="O442" s="7" t="s">
        <v>26</v>
      </c>
      <c r="P442" s="7" t="s">
        <v>16</v>
      </c>
      <c r="Q442" s="7" t="s">
        <v>26</v>
      </c>
      <c r="R442" s="7" t="s">
        <v>26</v>
      </c>
      <c r="S442" s="7" t="s">
        <v>16</v>
      </c>
      <c r="T442" s="7" t="s">
        <v>16</v>
      </c>
      <c r="U442" s="7" t="s">
        <v>21</v>
      </c>
      <c r="V442" s="7" t="s">
        <v>17</v>
      </c>
      <c r="W442" s="7" t="s">
        <v>16</v>
      </c>
      <c r="X442" s="7" t="s">
        <v>16</v>
      </c>
      <c r="Y442" s="7" t="s">
        <v>17</v>
      </c>
      <c r="Z442" s="7" t="s">
        <v>16</v>
      </c>
      <c r="AA442" s="8" t="s">
        <v>15</v>
      </c>
    </row>
    <row r="443" spans="1:27" x14ac:dyDescent="0.3">
      <c r="A443" s="9">
        <v>41878</v>
      </c>
      <c r="B443" s="10">
        <v>23</v>
      </c>
      <c r="C443" s="10" t="s">
        <v>27</v>
      </c>
      <c r="D443" s="10" t="s">
        <v>28</v>
      </c>
      <c r="E443" s="10" t="s">
        <v>15</v>
      </c>
      <c r="F443" s="10" t="s">
        <v>16</v>
      </c>
      <c r="G443" s="10" t="s">
        <v>17</v>
      </c>
      <c r="H443" s="10" t="s">
        <v>17</v>
      </c>
      <c r="I443" s="10" t="s">
        <v>36</v>
      </c>
      <c r="J443" s="10"/>
      <c r="K443" s="10" t="s">
        <v>16</v>
      </c>
      <c r="L443" s="10" t="s">
        <v>17</v>
      </c>
      <c r="M443" s="10" t="s">
        <v>17</v>
      </c>
      <c r="N443" s="10" t="s">
        <v>17</v>
      </c>
      <c r="O443" s="10" t="s">
        <v>16</v>
      </c>
      <c r="P443" s="10" t="s">
        <v>16</v>
      </c>
      <c r="Q443" s="10" t="s">
        <v>17</v>
      </c>
      <c r="R443" s="10" t="s">
        <v>46</v>
      </c>
      <c r="S443" s="10" t="s">
        <v>16</v>
      </c>
      <c r="T443" s="10" t="s">
        <v>16</v>
      </c>
      <c r="U443" s="10" t="s">
        <v>17</v>
      </c>
      <c r="V443" s="10" t="s">
        <v>17</v>
      </c>
      <c r="W443" s="10" t="s">
        <v>16</v>
      </c>
      <c r="X443" s="10" t="s">
        <v>16</v>
      </c>
      <c r="Y443" s="10" t="s">
        <v>17</v>
      </c>
      <c r="Z443" s="10" t="s">
        <v>16</v>
      </c>
      <c r="AA443" s="11" t="s">
        <v>15</v>
      </c>
    </row>
    <row r="444" spans="1:27" x14ac:dyDescent="0.3">
      <c r="A444" s="6">
        <v>41878</v>
      </c>
      <c r="B444" s="7">
        <v>39</v>
      </c>
      <c r="C444" s="7" t="s">
        <v>27</v>
      </c>
      <c r="D444" s="7" t="s">
        <v>13</v>
      </c>
      <c r="E444" s="7" t="s">
        <v>41</v>
      </c>
      <c r="F444" s="7" t="s">
        <v>16</v>
      </c>
      <c r="G444" s="7" t="s">
        <v>17</v>
      </c>
      <c r="H444" s="7" t="s">
        <v>16</v>
      </c>
      <c r="I444" s="7" t="s">
        <v>18</v>
      </c>
      <c r="J444" s="7" t="s">
        <v>25</v>
      </c>
      <c r="K444" s="7" t="s">
        <v>16</v>
      </c>
      <c r="L444" s="7" t="s">
        <v>17</v>
      </c>
      <c r="M444" s="7" t="s">
        <v>17</v>
      </c>
      <c r="N444" s="7" t="s">
        <v>16</v>
      </c>
      <c r="O444" s="7" t="s">
        <v>16</v>
      </c>
      <c r="P444" s="7" t="s">
        <v>26</v>
      </c>
      <c r="Q444" s="7" t="s">
        <v>26</v>
      </c>
      <c r="R444" s="7" t="s">
        <v>26</v>
      </c>
      <c r="S444" s="7" t="s">
        <v>17</v>
      </c>
      <c r="T444" s="7" t="s">
        <v>16</v>
      </c>
      <c r="U444" s="7" t="s">
        <v>21</v>
      </c>
      <c r="V444" s="7" t="s">
        <v>21</v>
      </c>
      <c r="W444" s="7" t="s">
        <v>16</v>
      </c>
      <c r="X444" s="7" t="s">
        <v>22</v>
      </c>
      <c r="Y444" s="7" t="s">
        <v>16</v>
      </c>
      <c r="Z444" s="7" t="s">
        <v>17</v>
      </c>
      <c r="AA444" s="8" t="s">
        <v>15</v>
      </c>
    </row>
    <row r="445" spans="1:27" x14ac:dyDescent="0.3">
      <c r="A445" s="9">
        <v>41878</v>
      </c>
      <c r="B445" s="10">
        <v>34</v>
      </c>
      <c r="C445" s="10" t="s">
        <v>27</v>
      </c>
      <c r="D445" s="10" t="s">
        <v>13</v>
      </c>
      <c r="E445" s="10" t="s">
        <v>136</v>
      </c>
      <c r="F445" s="10" t="s">
        <v>16</v>
      </c>
      <c r="G445" s="10" t="s">
        <v>17</v>
      </c>
      <c r="H445" s="10" t="s">
        <v>16</v>
      </c>
      <c r="I445" s="10" t="s">
        <v>15</v>
      </c>
      <c r="J445" s="10" t="s">
        <v>25</v>
      </c>
      <c r="K445" s="10" t="s">
        <v>16</v>
      </c>
      <c r="L445" s="10" t="s">
        <v>17</v>
      </c>
      <c r="M445" s="10" t="s">
        <v>17</v>
      </c>
      <c r="N445" s="10" t="s">
        <v>19</v>
      </c>
      <c r="O445" s="10" t="s">
        <v>26</v>
      </c>
      <c r="P445" s="10" t="s">
        <v>26</v>
      </c>
      <c r="Q445" s="10" t="s">
        <v>26</v>
      </c>
      <c r="R445" s="10" t="s">
        <v>26</v>
      </c>
      <c r="S445" s="10" t="s">
        <v>22</v>
      </c>
      <c r="T445" s="10" t="s">
        <v>16</v>
      </c>
      <c r="U445" s="10" t="s">
        <v>21</v>
      </c>
      <c r="V445" s="10" t="s">
        <v>21</v>
      </c>
      <c r="W445" s="10" t="s">
        <v>16</v>
      </c>
      <c r="X445" s="10" t="s">
        <v>22</v>
      </c>
      <c r="Y445" s="10" t="s">
        <v>26</v>
      </c>
      <c r="Z445" s="10" t="s">
        <v>17</v>
      </c>
      <c r="AA445" s="11" t="s">
        <v>15</v>
      </c>
    </row>
    <row r="446" spans="1:27" x14ac:dyDescent="0.3">
      <c r="A446" s="6">
        <v>41878</v>
      </c>
      <c r="B446" s="7">
        <v>26</v>
      </c>
      <c r="C446" s="7" t="s">
        <v>12</v>
      </c>
      <c r="D446" s="7" t="s">
        <v>13</v>
      </c>
      <c r="E446" s="7" t="s">
        <v>41</v>
      </c>
      <c r="F446" s="7" t="s">
        <v>16</v>
      </c>
      <c r="G446" s="7" t="s">
        <v>16</v>
      </c>
      <c r="H446" s="7" t="s">
        <v>17</v>
      </c>
      <c r="I446" s="7" t="s">
        <v>36</v>
      </c>
      <c r="J446" s="7" t="s">
        <v>34</v>
      </c>
      <c r="K446" s="7" t="s">
        <v>16</v>
      </c>
      <c r="L446" s="7" t="s">
        <v>17</v>
      </c>
      <c r="M446" s="7" t="s">
        <v>17</v>
      </c>
      <c r="N446" s="7" t="s">
        <v>17</v>
      </c>
      <c r="O446" s="7" t="s">
        <v>16</v>
      </c>
      <c r="P446" s="7" t="s">
        <v>16</v>
      </c>
      <c r="Q446" s="7" t="s">
        <v>26</v>
      </c>
      <c r="R446" s="7" t="s">
        <v>29</v>
      </c>
      <c r="S446" s="7" t="s">
        <v>17</v>
      </c>
      <c r="T446" s="7" t="s">
        <v>22</v>
      </c>
      <c r="U446" s="7" t="s">
        <v>21</v>
      </c>
      <c r="V446" s="7" t="s">
        <v>21</v>
      </c>
      <c r="W446" s="7" t="s">
        <v>16</v>
      </c>
      <c r="X446" s="7" t="s">
        <v>16</v>
      </c>
      <c r="Y446" s="7" t="s">
        <v>16</v>
      </c>
      <c r="Z446" s="7" t="s">
        <v>17</v>
      </c>
      <c r="AA446" s="8" t="s">
        <v>15</v>
      </c>
    </row>
    <row r="447" spans="1:27" x14ac:dyDescent="0.3">
      <c r="A447" s="9">
        <v>41878</v>
      </c>
      <c r="B447" s="10">
        <v>24</v>
      </c>
      <c r="C447" s="10" t="s">
        <v>27</v>
      </c>
      <c r="D447" s="10" t="s">
        <v>13</v>
      </c>
      <c r="E447" s="10" t="s">
        <v>79</v>
      </c>
      <c r="F447" s="10" t="s">
        <v>16</v>
      </c>
      <c r="G447" s="10" t="s">
        <v>16</v>
      </c>
      <c r="H447" s="10" t="s">
        <v>17</v>
      </c>
      <c r="I447" s="10" t="s">
        <v>24</v>
      </c>
      <c r="J447" s="10" t="s">
        <v>31</v>
      </c>
      <c r="K447" s="10" t="s">
        <v>16</v>
      </c>
      <c r="L447" s="10" t="s">
        <v>17</v>
      </c>
      <c r="M447" s="10" t="s">
        <v>17</v>
      </c>
      <c r="N447" s="10" t="s">
        <v>17</v>
      </c>
      <c r="O447" s="10" t="s">
        <v>17</v>
      </c>
      <c r="P447" s="10" t="s">
        <v>16</v>
      </c>
      <c r="Q447" s="10" t="s">
        <v>26</v>
      </c>
      <c r="R447" s="10" t="s">
        <v>26</v>
      </c>
      <c r="S447" s="10" t="s">
        <v>16</v>
      </c>
      <c r="T447" s="10" t="s">
        <v>16</v>
      </c>
      <c r="U447" s="10" t="s">
        <v>21</v>
      </c>
      <c r="V447" s="10" t="s">
        <v>17</v>
      </c>
      <c r="W447" s="10" t="s">
        <v>16</v>
      </c>
      <c r="X447" s="10" t="s">
        <v>16</v>
      </c>
      <c r="Y447" s="10" t="s">
        <v>26</v>
      </c>
      <c r="Z447" s="10" t="s">
        <v>16</v>
      </c>
      <c r="AA447" s="11" t="s">
        <v>15</v>
      </c>
    </row>
    <row r="448" spans="1:27" x14ac:dyDescent="0.3">
      <c r="A448" s="6">
        <v>41878</v>
      </c>
      <c r="B448" s="7">
        <v>37</v>
      </c>
      <c r="C448" s="7" t="s">
        <v>27</v>
      </c>
      <c r="D448" s="7" t="s">
        <v>28</v>
      </c>
      <c r="E448" s="7" t="s">
        <v>15</v>
      </c>
      <c r="F448" s="7" t="s">
        <v>16</v>
      </c>
      <c r="G448" s="7" t="s">
        <v>17</v>
      </c>
      <c r="H448" s="7" t="s">
        <v>17</v>
      </c>
      <c r="I448" s="7" t="s">
        <v>24</v>
      </c>
      <c r="J448" s="7" t="s">
        <v>25</v>
      </c>
      <c r="K448" s="7" t="s">
        <v>16</v>
      </c>
      <c r="L448" s="7" t="s">
        <v>16</v>
      </c>
      <c r="M448" s="7" t="s">
        <v>17</v>
      </c>
      <c r="N448" s="7" t="s">
        <v>17</v>
      </c>
      <c r="O448" s="7" t="s">
        <v>17</v>
      </c>
      <c r="P448" s="7" t="s">
        <v>17</v>
      </c>
      <c r="Q448" s="7" t="s">
        <v>26</v>
      </c>
      <c r="R448" s="7" t="s">
        <v>26</v>
      </c>
      <c r="S448" s="7" t="s">
        <v>22</v>
      </c>
      <c r="T448" s="7" t="s">
        <v>22</v>
      </c>
      <c r="U448" s="7" t="s">
        <v>21</v>
      </c>
      <c r="V448" s="7" t="s">
        <v>21</v>
      </c>
      <c r="W448" s="7" t="s">
        <v>16</v>
      </c>
      <c r="X448" s="7" t="s">
        <v>16</v>
      </c>
      <c r="Y448" s="7" t="s">
        <v>26</v>
      </c>
      <c r="Z448" s="7" t="s">
        <v>16</v>
      </c>
      <c r="AA448" s="8" t="s">
        <v>15</v>
      </c>
    </row>
    <row r="449" spans="1:27" x14ac:dyDescent="0.3">
      <c r="A449" s="9">
        <v>41878</v>
      </c>
      <c r="B449" s="10">
        <v>43</v>
      </c>
      <c r="C449" s="10" t="s">
        <v>27</v>
      </c>
      <c r="D449" s="10" t="s">
        <v>13</v>
      </c>
      <c r="E449" s="10" t="s">
        <v>52</v>
      </c>
      <c r="F449" s="10" t="s">
        <v>17</v>
      </c>
      <c r="G449" s="10" t="s">
        <v>17</v>
      </c>
      <c r="H449" s="10" t="s">
        <v>17</v>
      </c>
      <c r="I449" s="10" t="s">
        <v>18</v>
      </c>
      <c r="J449" s="10"/>
      <c r="K449" s="10" t="s">
        <v>17</v>
      </c>
      <c r="L449" s="10" t="s">
        <v>17</v>
      </c>
      <c r="M449" s="10" t="s">
        <v>17</v>
      </c>
      <c r="N449" s="10" t="s">
        <v>17</v>
      </c>
      <c r="O449" s="10" t="s">
        <v>16</v>
      </c>
      <c r="P449" s="10" t="s">
        <v>16</v>
      </c>
      <c r="Q449" s="10" t="s">
        <v>17</v>
      </c>
      <c r="R449" s="10" t="s">
        <v>46</v>
      </c>
      <c r="S449" s="10" t="s">
        <v>16</v>
      </c>
      <c r="T449" s="10" t="s">
        <v>16</v>
      </c>
      <c r="U449" s="10" t="s">
        <v>17</v>
      </c>
      <c r="V449" s="10" t="s">
        <v>17</v>
      </c>
      <c r="W449" s="10" t="s">
        <v>22</v>
      </c>
      <c r="X449" s="10" t="s">
        <v>22</v>
      </c>
      <c r="Y449" s="10" t="s">
        <v>17</v>
      </c>
      <c r="Z449" s="10" t="s">
        <v>16</v>
      </c>
      <c r="AA449" s="11" t="s">
        <v>161</v>
      </c>
    </row>
    <row r="450" spans="1:27" x14ac:dyDescent="0.3">
      <c r="A450" s="6">
        <v>41878</v>
      </c>
      <c r="B450" s="7">
        <v>40</v>
      </c>
      <c r="C450" s="7" t="s">
        <v>282</v>
      </c>
      <c r="D450" s="7" t="s">
        <v>13</v>
      </c>
      <c r="E450" s="7" t="s">
        <v>114</v>
      </c>
      <c r="F450" s="7" t="s">
        <v>16</v>
      </c>
      <c r="G450" s="7" t="s">
        <v>17</v>
      </c>
      <c r="H450" s="7" t="s">
        <v>16</v>
      </c>
      <c r="I450" s="7" t="s">
        <v>33</v>
      </c>
      <c r="J450" s="7" t="s">
        <v>25</v>
      </c>
      <c r="K450" s="7" t="s">
        <v>16</v>
      </c>
      <c r="L450" s="7" t="s">
        <v>17</v>
      </c>
      <c r="M450" s="7" t="s">
        <v>17</v>
      </c>
      <c r="N450" s="7" t="s">
        <v>17</v>
      </c>
      <c r="O450" s="7" t="s">
        <v>17</v>
      </c>
      <c r="P450" s="7" t="s">
        <v>26</v>
      </c>
      <c r="Q450" s="7" t="s">
        <v>17</v>
      </c>
      <c r="R450" s="7" t="s">
        <v>26</v>
      </c>
      <c r="S450" s="7" t="s">
        <v>17</v>
      </c>
      <c r="T450" s="7" t="s">
        <v>22</v>
      </c>
      <c r="U450" s="7" t="s">
        <v>16</v>
      </c>
      <c r="V450" s="7" t="s">
        <v>21</v>
      </c>
      <c r="W450" s="7" t="s">
        <v>16</v>
      </c>
      <c r="X450" s="7" t="s">
        <v>22</v>
      </c>
      <c r="Y450" s="7" t="s">
        <v>17</v>
      </c>
      <c r="Z450" s="7" t="s">
        <v>16</v>
      </c>
      <c r="AA450" s="8" t="s">
        <v>15</v>
      </c>
    </row>
    <row r="451" spans="1:27" x14ac:dyDescent="0.3">
      <c r="A451" s="9">
        <v>41878</v>
      </c>
      <c r="B451" s="10">
        <v>30</v>
      </c>
      <c r="C451" s="10" t="s">
        <v>27</v>
      </c>
      <c r="D451" s="10" t="s">
        <v>13</v>
      </c>
      <c r="E451" s="10" t="s">
        <v>57</v>
      </c>
      <c r="F451" s="10" t="s">
        <v>16</v>
      </c>
      <c r="G451" s="10" t="s">
        <v>17</v>
      </c>
      <c r="H451" s="10" t="s">
        <v>17</v>
      </c>
      <c r="I451" s="10" t="s">
        <v>18</v>
      </c>
      <c r="J451" s="10" t="s">
        <v>25</v>
      </c>
      <c r="K451" s="10" t="s">
        <v>16</v>
      </c>
      <c r="L451" s="10" t="s">
        <v>17</v>
      </c>
      <c r="M451" s="10" t="s">
        <v>17</v>
      </c>
      <c r="N451" s="10" t="s">
        <v>17</v>
      </c>
      <c r="O451" s="10" t="s">
        <v>17</v>
      </c>
      <c r="P451" s="10" t="s">
        <v>16</v>
      </c>
      <c r="Q451" s="10" t="s">
        <v>26</v>
      </c>
      <c r="R451" s="10" t="s">
        <v>38</v>
      </c>
      <c r="S451" s="10" t="s">
        <v>17</v>
      </c>
      <c r="T451" s="10" t="s">
        <v>16</v>
      </c>
      <c r="U451" s="10" t="s">
        <v>21</v>
      </c>
      <c r="V451" s="10" t="s">
        <v>16</v>
      </c>
      <c r="W451" s="10" t="s">
        <v>16</v>
      </c>
      <c r="X451" s="10" t="s">
        <v>16</v>
      </c>
      <c r="Y451" s="10" t="s">
        <v>16</v>
      </c>
      <c r="Z451" s="10" t="s">
        <v>17</v>
      </c>
      <c r="AA451" s="11" t="s">
        <v>15</v>
      </c>
    </row>
    <row r="452" spans="1:27" x14ac:dyDescent="0.3">
      <c r="A452" s="6">
        <v>41878</v>
      </c>
      <c r="B452" s="7">
        <v>34</v>
      </c>
      <c r="C452" s="7" t="s">
        <v>27</v>
      </c>
      <c r="D452" s="7" t="s">
        <v>13</v>
      </c>
      <c r="E452" s="7" t="s">
        <v>41</v>
      </c>
      <c r="F452" s="7" t="s">
        <v>16</v>
      </c>
      <c r="G452" s="7" t="s">
        <v>16</v>
      </c>
      <c r="H452" s="7" t="s">
        <v>17</v>
      </c>
      <c r="I452" s="7" t="s">
        <v>36</v>
      </c>
      <c r="J452" s="7"/>
      <c r="K452" s="7" t="s">
        <v>16</v>
      </c>
      <c r="L452" s="7" t="s">
        <v>17</v>
      </c>
      <c r="M452" s="7" t="s">
        <v>26</v>
      </c>
      <c r="N452" s="7" t="s">
        <v>19</v>
      </c>
      <c r="O452" s="7" t="s">
        <v>16</v>
      </c>
      <c r="P452" s="7" t="s">
        <v>16</v>
      </c>
      <c r="Q452" s="7" t="s">
        <v>26</v>
      </c>
      <c r="R452" s="7" t="s">
        <v>26</v>
      </c>
      <c r="S452" s="7" t="s">
        <v>17</v>
      </c>
      <c r="T452" s="7" t="s">
        <v>17</v>
      </c>
      <c r="U452" s="7" t="s">
        <v>21</v>
      </c>
      <c r="V452" s="7" t="s">
        <v>16</v>
      </c>
      <c r="W452" s="7" t="s">
        <v>16</v>
      </c>
      <c r="X452" s="7" t="s">
        <v>16</v>
      </c>
      <c r="Y452" s="7" t="s">
        <v>26</v>
      </c>
      <c r="Z452" s="7" t="s">
        <v>16</v>
      </c>
      <c r="AA452" s="8" t="s">
        <v>162</v>
      </c>
    </row>
    <row r="453" spans="1:27" x14ac:dyDescent="0.3">
      <c r="A453" s="9">
        <v>41878</v>
      </c>
      <c r="B453" s="10">
        <v>27</v>
      </c>
      <c r="C453" s="10" t="s">
        <v>27</v>
      </c>
      <c r="D453" s="10" t="s">
        <v>13</v>
      </c>
      <c r="E453" s="10" t="s">
        <v>72</v>
      </c>
      <c r="F453" s="10" t="s">
        <v>16</v>
      </c>
      <c r="G453" s="10" t="s">
        <v>17</v>
      </c>
      <c r="H453" s="10" t="s">
        <v>17</v>
      </c>
      <c r="I453" s="10" t="s">
        <v>36</v>
      </c>
      <c r="J453" s="10" t="s">
        <v>34</v>
      </c>
      <c r="K453" s="10" t="s">
        <v>16</v>
      </c>
      <c r="L453" s="10" t="s">
        <v>17</v>
      </c>
      <c r="M453" s="10" t="s">
        <v>26</v>
      </c>
      <c r="N453" s="10" t="s">
        <v>19</v>
      </c>
      <c r="O453" s="10" t="s">
        <v>16</v>
      </c>
      <c r="P453" s="10" t="s">
        <v>26</v>
      </c>
      <c r="Q453" s="10" t="s">
        <v>26</v>
      </c>
      <c r="R453" s="10" t="s">
        <v>26</v>
      </c>
      <c r="S453" s="10" t="s">
        <v>17</v>
      </c>
      <c r="T453" s="10" t="s">
        <v>16</v>
      </c>
      <c r="U453" s="10" t="s">
        <v>16</v>
      </c>
      <c r="V453" s="10" t="s">
        <v>16</v>
      </c>
      <c r="W453" s="10" t="s">
        <v>16</v>
      </c>
      <c r="X453" s="10" t="s">
        <v>17</v>
      </c>
      <c r="Y453" s="10" t="s">
        <v>26</v>
      </c>
      <c r="Z453" s="10" t="s">
        <v>16</v>
      </c>
      <c r="AA453" s="11" t="s">
        <v>15</v>
      </c>
    </row>
    <row r="454" spans="1:27" x14ac:dyDescent="0.3">
      <c r="A454" s="6">
        <v>41878</v>
      </c>
      <c r="B454" s="7">
        <v>36</v>
      </c>
      <c r="C454" s="7" t="s">
        <v>27</v>
      </c>
      <c r="D454" s="7" t="s">
        <v>13</v>
      </c>
      <c r="E454" s="7" t="s">
        <v>37</v>
      </c>
      <c r="F454" s="7" t="s">
        <v>16</v>
      </c>
      <c r="G454" s="7" t="s">
        <v>16</v>
      </c>
      <c r="H454" s="7" t="s">
        <v>16</v>
      </c>
      <c r="I454" s="7" t="s">
        <v>36</v>
      </c>
      <c r="J454" s="7" t="s">
        <v>25</v>
      </c>
      <c r="K454" s="7" t="s">
        <v>16</v>
      </c>
      <c r="L454" s="7" t="s">
        <v>17</v>
      </c>
      <c r="M454" s="7" t="s">
        <v>26</v>
      </c>
      <c r="N454" s="7" t="s">
        <v>16</v>
      </c>
      <c r="O454" s="7" t="s">
        <v>16</v>
      </c>
      <c r="P454" s="7" t="s">
        <v>16</v>
      </c>
      <c r="Q454" s="7" t="s">
        <v>17</v>
      </c>
      <c r="R454" s="7" t="s">
        <v>20</v>
      </c>
      <c r="S454" s="7" t="s">
        <v>16</v>
      </c>
      <c r="T454" s="7" t="s">
        <v>16</v>
      </c>
      <c r="U454" s="7" t="s">
        <v>17</v>
      </c>
      <c r="V454" s="7" t="s">
        <v>17</v>
      </c>
      <c r="W454" s="7" t="s">
        <v>22</v>
      </c>
      <c r="X454" s="7" t="s">
        <v>17</v>
      </c>
      <c r="Y454" s="7" t="s">
        <v>26</v>
      </c>
      <c r="Z454" s="7" t="s">
        <v>16</v>
      </c>
      <c r="AA454" s="8" t="s">
        <v>15</v>
      </c>
    </row>
    <row r="455" spans="1:27" x14ac:dyDescent="0.3">
      <c r="A455" s="9">
        <v>41878</v>
      </c>
      <c r="B455" s="10">
        <v>27</v>
      </c>
      <c r="C455" s="10" t="s">
        <v>27</v>
      </c>
      <c r="D455" s="10" t="s">
        <v>82</v>
      </c>
      <c r="E455" s="10" t="s">
        <v>15</v>
      </c>
      <c r="F455" s="10" t="s">
        <v>16</v>
      </c>
      <c r="G455" s="10" t="s">
        <v>16</v>
      </c>
      <c r="H455" s="10" t="s">
        <v>16</v>
      </c>
      <c r="I455" s="10" t="s">
        <v>24</v>
      </c>
      <c r="J455" s="10"/>
      <c r="K455" s="10" t="s">
        <v>16</v>
      </c>
      <c r="L455" s="10" t="s">
        <v>17</v>
      </c>
      <c r="M455" s="10" t="s">
        <v>16</v>
      </c>
      <c r="N455" s="10" t="s">
        <v>17</v>
      </c>
      <c r="O455" s="10" t="s">
        <v>16</v>
      </c>
      <c r="P455" s="10" t="s">
        <v>16</v>
      </c>
      <c r="Q455" s="10" t="s">
        <v>26</v>
      </c>
      <c r="R455" s="10" t="s">
        <v>20</v>
      </c>
      <c r="S455" s="10" t="s">
        <v>22</v>
      </c>
      <c r="T455" s="10" t="s">
        <v>16</v>
      </c>
      <c r="U455" s="10" t="s">
        <v>21</v>
      </c>
      <c r="V455" s="10" t="s">
        <v>21</v>
      </c>
      <c r="W455" s="10" t="s">
        <v>16</v>
      </c>
      <c r="X455" s="10" t="s">
        <v>22</v>
      </c>
      <c r="Y455" s="10" t="s">
        <v>16</v>
      </c>
      <c r="Z455" s="10" t="s">
        <v>16</v>
      </c>
      <c r="AA455" s="11" t="s">
        <v>15</v>
      </c>
    </row>
    <row r="456" spans="1:27" x14ac:dyDescent="0.3">
      <c r="A456" s="6">
        <v>41878</v>
      </c>
      <c r="B456" s="7">
        <v>35</v>
      </c>
      <c r="C456" s="7" t="s">
        <v>27</v>
      </c>
      <c r="D456" s="7" t="s">
        <v>61</v>
      </c>
      <c r="E456" s="7" t="s">
        <v>15</v>
      </c>
      <c r="F456" s="7" t="s">
        <v>16</v>
      </c>
      <c r="G456" s="7" t="s">
        <v>17</v>
      </c>
      <c r="H456" s="7" t="s">
        <v>16</v>
      </c>
      <c r="I456" s="7" t="s">
        <v>33</v>
      </c>
      <c r="J456" s="7" t="s">
        <v>34</v>
      </c>
      <c r="K456" s="7" t="s">
        <v>16</v>
      </c>
      <c r="L456" s="7" t="s">
        <v>17</v>
      </c>
      <c r="M456" s="7" t="s">
        <v>17</v>
      </c>
      <c r="N456" s="7" t="s">
        <v>16</v>
      </c>
      <c r="O456" s="7" t="s">
        <v>16</v>
      </c>
      <c r="P456" s="7" t="s">
        <v>16</v>
      </c>
      <c r="Q456" s="7" t="s">
        <v>17</v>
      </c>
      <c r="R456" s="7" t="s">
        <v>26</v>
      </c>
      <c r="S456" s="7" t="s">
        <v>17</v>
      </c>
      <c r="T456" s="7" t="s">
        <v>16</v>
      </c>
      <c r="U456" s="7" t="s">
        <v>16</v>
      </c>
      <c r="V456" s="7" t="s">
        <v>16</v>
      </c>
      <c r="W456" s="7" t="s">
        <v>16</v>
      </c>
      <c r="X456" s="7" t="s">
        <v>22</v>
      </c>
      <c r="Y456" s="7" t="s">
        <v>26</v>
      </c>
      <c r="Z456" s="7" t="s">
        <v>16</v>
      </c>
      <c r="AA456" s="8" t="s">
        <v>163</v>
      </c>
    </row>
    <row r="457" spans="1:27" x14ac:dyDescent="0.3">
      <c r="A457" s="9">
        <v>41878</v>
      </c>
      <c r="B457" s="10">
        <v>32</v>
      </c>
      <c r="C457" s="10" t="s">
        <v>27</v>
      </c>
      <c r="D457" s="10" t="s">
        <v>30</v>
      </c>
      <c r="E457" s="10" t="s">
        <v>15</v>
      </c>
      <c r="F457" s="10" t="s">
        <v>16</v>
      </c>
      <c r="G457" s="10" t="s">
        <v>16</v>
      </c>
      <c r="H457" s="10" t="s">
        <v>16</v>
      </c>
      <c r="I457" s="10" t="s">
        <v>33</v>
      </c>
      <c r="J457" s="10"/>
      <c r="K457" s="10" t="s">
        <v>16</v>
      </c>
      <c r="L457" s="10" t="s">
        <v>17</v>
      </c>
      <c r="M457" s="10" t="s">
        <v>16</v>
      </c>
      <c r="N457" s="10" t="s">
        <v>16</v>
      </c>
      <c r="O457" s="10" t="s">
        <v>16</v>
      </c>
      <c r="P457" s="10" t="s">
        <v>16</v>
      </c>
      <c r="Q457" s="10" t="s">
        <v>26</v>
      </c>
      <c r="R457" s="10" t="s">
        <v>26</v>
      </c>
      <c r="S457" s="10" t="s">
        <v>22</v>
      </c>
      <c r="T457" s="10" t="s">
        <v>16</v>
      </c>
      <c r="U457" s="10" t="s">
        <v>21</v>
      </c>
      <c r="V457" s="10" t="s">
        <v>16</v>
      </c>
      <c r="W457" s="10" t="s">
        <v>16</v>
      </c>
      <c r="X457" s="10" t="s">
        <v>17</v>
      </c>
      <c r="Y457" s="10" t="s">
        <v>17</v>
      </c>
      <c r="Z457" s="10" t="s">
        <v>16</v>
      </c>
      <c r="AA457" s="11" t="s">
        <v>15</v>
      </c>
    </row>
    <row r="458" spans="1:27" x14ac:dyDescent="0.3">
      <c r="A458" s="6">
        <v>41878</v>
      </c>
      <c r="B458" s="7">
        <v>37</v>
      </c>
      <c r="C458" s="7" t="s">
        <v>27</v>
      </c>
      <c r="D458" s="7" t="s">
        <v>13</v>
      </c>
      <c r="E458" s="7" t="s">
        <v>72</v>
      </c>
      <c r="F458" s="7" t="s">
        <v>16</v>
      </c>
      <c r="G458" s="7" t="s">
        <v>16</v>
      </c>
      <c r="H458" s="7" t="s">
        <v>16</v>
      </c>
      <c r="I458" s="7" t="s">
        <v>15</v>
      </c>
      <c r="J458" s="7" t="s">
        <v>43</v>
      </c>
      <c r="K458" s="7" t="s">
        <v>16</v>
      </c>
      <c r="L458" s="7" t="s">
        <v>17</v>
      </c>
      <c r="M458" s="7" t="s">
        <v>17</v>
      </c>
      <c r="N458" s="7" t="s">
        <v>16</v>
      </c>
      <c r="O458" s="7" t="s">
        <v>16</v>
      </c>
      <c r="P458" s="7" t="s">
        <v>16</v>
      </c>
      <c r="Q458" s="7" t="s">
        <v>26</v>
      </c>
      <c r="R458" s="7" t="s">
        <v>26</v>
      </c>
      <c r="S458" s="7" t="s">
        <v>22</v>
      </c>
      <c r="T458" s="7" t="s">
        <v>22</v>
      </c>
      <c r="U458" s="7" t="s">
        <v>21</v>
      </c>
      <c r="V458" s="7" t="s">
        <v>21</v>
      </c>
      <c r="W458" s="7" t="s">
        <v>16</v>
      </c>
      <c r="X458" s="7" t="s">
        <v>16</v>
      </c>
      <c r="Y458" s="7" t="s">
        <v>26</v>
      </c>
      <c r="Z458" s="7" t="s">
        <v>16</v>
      </c>
      <c r="AA458" s="8" t="s">
        <v>15</v>
      </c>
    </row>
    <row r="459" spans="1:27" x14ac:dyDescent="0.3">
      <c r="A459" s="9">
        <v>41878</v>
      </c>
      <c r="B459" s="10">
        <v>29</v>
      </c>
      <c r="C459" s="10" t="s">
        <v>27</v>
      </c>
      <c r="D459" s="10" t="s">
        <v>30</v>
      </c>
      <c r="E459" s="10" t="s">
        <v>15</v>
      </c>
      <c r="F459" s="10" t="s">
        <v>16</v>
      </c>
      <c r="G459" s="10" t="s">
        <v>16</v>
      </c>
      <c r="H459" s="10" t="s">
        <v>16</v>
      </c>
      <c r="I459" s="10" t="s">
        <v>15</v>
      </c>
      <c r="J459" s="10" t="s">
        <v>31</v>
      </c>
      <c r="K459" s="10" t="s">
        <v>16</v>
      </c>
      <c r="L459" s="10" t="s">
        <v>17</v>
      </c>
      <c r="M459" s="10" t="s">
        <v>26</v>
      </c>
      <c r="N459" s="10" t="s">
        <v>16</v>
      </c>
      <c r="O459" s="10" t="s">
        <v>26</v>
      </c>
      <c r="P459" s="10" t="s">
        <v>26</v>
      </c>
      <c r="Q459" s="10" t="s">
        <v>26</v>
      </c>
      <c r="R459" s="10" t="s">
        <v>26</v>
      </c>
      <c r="S459" s="10" t="s">
        <v>16</v>
      </c>
      <c r="T459" s="10" t="s">
        <v>16</v>
      </c>
      <c r="U459" s="10" t="s">
        <v>21</v>
      </c>
      <c r="V459" s="10" t="s">
        <v>17</v>
      </c>
      <c r="W459" s="10" t="s">
        <v>22</v>
      </c>
      <c r="X459" s="10" t="s">
        <v>22</v>
      </c>
      <c r="Y459" s="10" t="s">
        <v>17</v>
      </c>
      <c r="Z459" s="10" t="s">
        <v>16</v>
      </c>
      <c r="AA459" s="11" t="s">
        <v>15</v>
      </c>
    </row>
    <row r="460" spans="1:27" x14ac:dyDescent="0.3">
      <c r="A460" s="6">
        <v>41878</v>
      </c>
      <c r="B460" s="7">
        <v>33</v>
      </c>
      <c r="C460" s="7" t="s">
        <v>12</v>
      </c>
      <c r="D460" s="7" t="s">
        <v>13</v>
      </c>
      <c r="E460" s="7" t="s">
        <v>41</v>
      </c>
      <c r="F460" s="7" t="s">
        <v>16</v>
      </c>
      <c r="G460" s="7" t="s">
        <v>16</v>
      </c>
      <c r="H460" s="7" t="s">
        <v>16</v>
      </c>
      <c r="I460" s="7" t="s">
        <v>33</v>
      </c>
      <c r="J460" s="7" t="s">
        <v>43</v>
      </c>
      <c r="K460" s="7" t="s">
        <v>16</v>
      </c>
      <c r="L460" s="7" t="s">
        <v>17</v>
      </c>
      <c r="M460" s="7" t="s">
        <v>17</v>
      </c>
      <c r="N460" s="7" t="s">
        <v>19</v>
      </c>
      <c r="O460" s="7" t="s">
        <v>17</v>
      </c>
      <c r="P460" s="7" t="s">
        <v>17</v>
      </c>
      <c r="Q460" s="7" t="s">
        <v>26</v>
      </c>
      <c r="R460" s="7" t="s">
        <v>46</v>
      </c>
      <c r="S460" s="7" t="s">
        <v>22</v>
      </c>
      <c r="T460" s="7" t="s">
        <v>16</v>
      </c>
      <c r="U460" s="7" t="s">
        <v>21</v>
      </c>
      <c r="V460" s="7" t="s">
        <v>17</v>
      </c>
      <c r="W460" s="7" t="s">
        <v>16</v>
      </c>
      <c r="X460" s="7" t="s">
        <v>16</v>
      </c>
      <c r="Y460" s="7" t="s">
        <v>17</v>
      </c>
      <c r="Z460" s="7" t="s">
        <v>16</v>
      </c>
      <c r="AA460" s="8" t="s">
        <v>164</v>
      </c>
    </row>
    <row r="461" spans="1:27" x14ac:dyDescent="0.3">
      <c r="A461" s="9">
        <v>41878</v>
      </c>
      <c r="B461" s="10">
        <v>28</v>
      </c>
      <c r="C461" s="10" t="s">
        <v>27</v>
      </c>
      <c r="D461" s="10" t="s">
        <v>13</v>
      </c>
      <c r="E461" s="10" t="s">
        <v>64</v>
      </c>
      <c r="F461" s="10" t="s">
        <v>16</v>
      </c>
      <c r="G461" s="10" t="s">
        <v>16</v>
      </c>
      <c r="H461" s="10" t="s">
        <v>16</v>
      </c>
      <c r="I461" s="10" t="s">
        <v>36</v>
      </c>
      <c r="J461" s="10"/>
      <c r="K461" s="10" t="s">
        <v>17</v>
      </c>
      <c r="L461" s="10" t="s">
        <v>17</v>
      </c>
      <c r="M461" s="10" t="s">
        <v>16</v>
      </c>
      <c r="N461" s="10" t="s">
        <v>17</v>
      </c>
      <c r="O461" s="10" t="s">
        <v>16</v>
      </c>
      <c r="P461" s="10" t="s">
        <v>16</v>
      </c>
      <c r="Q461" s="10" t="s">
        <v>26</v>
      </c>
      <c r="R461" s="10" t="s">
        <v>20</v>
      </c>
      <c r="S461" s="10" t="s">
        <v>17</v>
      </c>
      <c r="T461" s="10" t="s">
        <v>22</v>
      </c>
      <c r="U461" s="10" t="s">
        <v>21</v>
      </c>
      <c r="V461" s="10" t="s">
        <v>16</v>
      </c>
      <c r="W461" s="10" t="s">
        <v>16</v>
      </c>
      <c r="X461" s="10" t="s">
        <v>16</v>
      </c>
      <c r="Y461" s="10" t="s">
        <v>26</v>
      </c>
      <c r="Z461" s="10" t="s">
        <v>16</v>
      </c>
      <c r="AA461" s="11" t="s">
        <v>15</v>
      </c>
    </row>
    <row r="462" spans="1:27" x14ac:dyDescent="0.3">
      <c r="A462" s="6">
        <v>41878</v>
      </c>
      <c r="B462" s="7">
        <v>26</v>
      </c>
      <c r="C462" s="7" t="s">
        <v>12</v>
      </c>
      <c r="D462" s="7" t="s">
        <v>13</v>
      </c>
      <c r="E462" s="7" t="s">
        <v>41</v>
      </c>
      <c r="F462" s="7" t="s">
        <v>16</v>
      </c>
      <c r="G462" s="7" t="s">
        <v>17</v>
      </c>
      <c r="H462" s="7" t="s">
        <v>16</v>
      </c>
      <c r="I462" s="7" t="s">
        <v>33</v>
      </c>
      <c r="J462" s="7" t="s">
        <v>31</v>
      </c>
      <c r="K462" s="7" t="s">
        <v>16</v>
      </c>
      <c r="L462" s="7" t="s">
        <v>17</v>
      </c>
      <c r="M462" s="7" t="s">
        <v>26</v>
      </c>
      <c r="N462" s="7" t="s">
        <v>19</v>
      </c>
      <c r="O462" s="7" t="s">
        <v>16</v>
      </c>
      <c r="P462" s="7" t="s">
        <v>16</v>
      </c>
      <c r="Q462" s="7" t="s">
        <v>26</v>
      </c>
      <c r="R462" s="7" t="s">
        <v>29</v>
      </c>
      <c r="S462" s="7" t="s">
        <v>22</v>
      </c>
      <c r="T462" s="7" t="s">
        <v>22</v>
      </c>
      <c r="U462" s="7" t="s">
        <v>21</v>
      </c>
      <c r="V462" s="7" t="s">
        <v>16</v>
      </c>
      <c r="W462" s="7" t="s">
        <v>16</v>
      </c>
      <c r="X462" s="7" t="s">
        <v>22</v>
      </c>
      <c r="Y462" s="7" t="s">
        <v>16</v>
      </c>
      <c r="Z462" s="7" t="s">
        <v>16</v>
      </c>
      <c r="AA462" s="8" t="s">
        <v>15</v>
      </c>
    </row>
    <row r="463" spans="1:27" x14ac:dyDescent="0.3">
      <c r="A463" s="9">
        <v>41878</v>
      </c>
      <c r="B463" s="10">
        <v>27</v>
      </c>
      <c r="C463" s="10" t="s">
        <v>27</v>
      </c>
      <c r="D463" s="10" t="s">
        <v>13</v>
      </c>
      <c r="E463" s="10" t="s">
        <v>32</v>
      </c>
      <c r="F463" s="10" t="s">
        <v>16</v>
      </c>
      <c r="G463" s="10" t="s">
        <v>17</v>
      </c>
      <c r="H463" s="10" t="s">
        <v>17</v>
      </c>
      <c r="I463" s="10" t="s">
        <v>36</v>
      </c>
      <c r="J463" s="10"/>
      <c r="K463" s="10" t="s">
        <v>17</v>
      </c>
      <c r="L463" s="10" t="s">
        <v>17</v>
      </c>
      <c r="M463" s="10" t="s">
        <v>26</v>
      </c>
      <c r="N463" s="10" t="s">
        <v>16</v>
      </c>
      <c r="O463" s="10" t="s">
        <v>17</v>
      </c>
      <c r="P463" s="10" t="s">
        <v>26</v>
      </c>
      <c r="Q463" s="10" t="s">
        <v>26</v>
      </c>
      <c r="R463" s="10" t="s">
        <v>20</v>
      </c>
      <c r="S463" s="10" t="s">
        <v>17</v>
      </c>
      <c r="T463" s="10" t="s">
        <v>16</v>
      </c>
      <c r="U463" s="10" t="s">
        <v>21</v>
      </c>
      <c r="V463" s="10" t="s">
        <v>17</v>
      </c>
      <c r="W463" s="10" t="s">
        <v>16</v>
      </c>
      <c r="X463" s="10" t="s">
        <v>22</v>
      </c>
      <c r="Y463" s="10" t="s">
        <v>17</v>
      </c>
      <c r="Z463" s="10" t="s">
        <v>16</v>
      </c>
      <c r="AA463" s="11" t="s">
        <v>15</v>
      </c>
    </row>
    <row r="464" spans="1:27" x14ac:dyDescent="0.3">
      <c r="A464" s="6">
        <v>41878</v>
      </c>
      <c r="B464" s="7">
        <v>38</v>
      </c>
      <c r="C464" s="7" t="s">
        <v>27</v>
      </c>
      <c r="D464" s="7" t="s">
        <v>30</v>
      </c>
      <c r="E464" s="7" t="s">
        <v>15</v>
      </c>
      <c r="F464" s="7" t="s">
        <v>17</v>
      </c>
      <c r="G464" s="7" t="s">
        <v>16</v>
      </c>
      <c r="H464" s="7" t="s">
        <v>17</v>
      </c>
      <c r="I464" s="7" t="s">
        <v>36</v>
      </c>
      <c r="J464" s="7" t="s">
        <v>31</v>
      </c>
      <c r="K464" s="7" t="s">
        <v>17</v>
      </c>
      <c r="L464" s="7" t="s">
        <v>17</v>
      </c>
      <c r="M464" s="7" t="s">
        <v>16</v>
      </c>
      <c r="N464" s="7" t="s">
        <v>16</v>
      </c>
      <c r="O464" s="7" t="s">
        <v>16</v>
      </c>
      <c r="P464" s="7" t="s">
        <v>16</v>
      </c>
      <c r="Q464" s="7" t="s">
        <v>17</v>
      </c>
      <c r="R464" s="7" t="s">
        <v>20</v>
      </c>
      <c r="S464" s="7" t="s">
        <v>22</v>
      </c>
      <c r="T464" s="7" t="s">
        <v>22</v>
      </c>
      <c r="U464" s="7" t="s">
        <v>21</v>
      </c>
      <c r="V464" s="7" t="s">
        <v>17</v>
      </c>
      <c r="W464" s="7" t="s">
        <v>16</v>
      </c>
      <c r="X464" s="7" t="s">
        <v>22</v>
      </c>
      <c r="Y464" s="7" t="s">
        <v>17</v>
      </c>
      <c r="Z464" s="7" t="s">
        <v>16</v>
      </c>
      <c r="AA464" s="8" t="s">
        <v>15</v>
      </c>
    </row>
    <row r="465" spans="1:27" x14ac:dyDescent="0.3">
      <c r="A465" s="9">
        <v>41878</v>
      </c>
      <c r="B465" s="10">
        <v>57</v>
      </c>
      <c r="C465" s="10" t="s">
        <v>27</v>
      </c>
      <c r="D465" s="10" t="s">
        <v>13</v>
      </c>
      <c r="E465" s="10" t="s">
        <v>41</v>
      </c>
      <c r="F465" s="10" t="s">
        <v>16</v>
      </c>
      <c r="G465" s="10" t="s">
        <v>17</v>
      </c>
      <c r="H465" s="10" t="s">
        <v>17</v>
      </c>
      <c r="I465" s="10" t="s">
        <v>24</v>
      </c>
      <c r="J465" s="10" t="s">
        <v>25</v>
      </c>
      <c r="K465" s="10" t="s">
        <v>16</v>
      </c>
      <c r="L465" s="10" t="s">
        <v>17</v>
      </c>
      <c r="M465" s="10" t="s">
        <v>17</v>
      </c>
      <c r="N465" s="10" t="s">
        <v>17</v>
      </c>
      <c r="O465" s="10" t="s">
        <v>16</v>
      </c>
      <c r="P465" s="10" t="s">
        <v>16</v>
      </c>
      <c r="Q465" s="10" t="s">
        <v>26</v>
      </c>
      <c r="R465" s="10" t="s">
        <v>26</v>
      </c>
      <c r="S465" s="10" t="s">
        <v>22</v>
      </c>
      <c r="T465" s="10" t="s">
        <v>16</v>
      </c>
      <c r="U465" s="10" t="s">
        <v>21</v>
      </c>
      <c r="V465" s="10" t="s">
        <v>17</v>
      </c>
      <c r="W465" s="10" t="s">
        <v>16</v>
      </c>
      <c r="X465" s="10" t="s">
        <v>22</v>
      </c>
      <c r="Y465" s="10" t="s">
        <v>16</v>
      </c>
      <c r="Z465" s="10" t="s">
        <v>16</v>
      </c>
      <c r="AA465" s="11" t="s">
        <v>15</v>
      </c>
    </row>
    <row r="466" spans="1:27" x14ac:dyDescent="0.3">
      <c r="A466" s="6">
        <v>41878</v>
      </c>
      <c r="B466" s="7">
        <v>28</v>
      </c>
      <c r="C466" s="7" t="s">
        <v>27</v>
      </c>
      <c r="D466" s="7" t="s">
        <v>30</v>
      </c>
      <c r="E466" s="7" t="s">
        <v>15</v>
      </c>
      <c r="F466" s="7" t="s">
        <v>16</v>
      </c>
      <c r="G466" s="7" t="s">
        <v>16</v>
      </c>
      <c r="H466" s="7" t="s">
        <v>17</v>
      </c>
      <c r="I466" s="7" t="s">
        <v>36</v>
      </c>
      <c r="J466" s="7" t="s">
        <v>25</v>
      </c>
      <c r="K466" s="7" t="s">
        <v>16</v>
      </c>
      <c r="L466" s="7" t="s">
        <v>17</v>
      </c>
      <c r="M466" s="7" t="s">
        <v>16</v>
      </c>
      <c r="N466" s="7" t="s">
        <v>16</v>
      </c>
      <c r="O466" s="7" t="s">
        <v>16</v>
      </c>
      <c r="P466" s="7" t="s">
        <v>16</v>
      </c>
      <c r="Q466" s="7" t="s">
        <v>16</v>
      </c>
      <c r="R466" s="7" t="s">
        <v>38</v>
      </c>
      <c r="S466" s="7" t="s">
        <v>17</v>
      </c>
      <c r="T466" s="7" t="s">
        <v>22</v>
      </c>
      <c r="U466" s="7" t="s">
        <v>16</v>
      </c>
      <c r="V466" s="7" t="s">
        <v>21</v>
      </c>
      <c r="W466" s="7" t="s">
        <v>16</v>
      </c>
      <c r="X466" s="7" t="s">
        <v>22</v>
      </c>
      <c r="Y466" s="7" t="s">
        <v>16</v>
      </c>
      <c r="Z466" s="7" t="s">
        <v>16</v>
      </c>
      <c r="AA466" s="8" t="s">
        <v>15</v>
      </c>
    </row>
    <row r="467" spans="1:27" x14ac:dyDescent="0.3">
      <c r="A467" s="9">
        <v>41878</v>
      </c>
      <c r="B467" s="10">
        <v>26</v>
      </c>
      <c r="C467" s="10" t="s">
        <v>27</v>
      </c>
      <c r="D467" s="10" t="s">
        <v>49</v>
      </c>
      <c r="E467" s="10" t="s">
        <v>15</v>
      </c>
      <c r="F467" s="10" t="s">
        <v>16</v>
      </c>
      <c r="G467" s="10" t="s">
        <v>16</v>
      </c>
      <c r="H467" s="10" t="s">
        <v>16</v>
      </c>
      <c r="I467" s="10" t="s">
        <v>33</v>
      </c>
      <c r="J467" s="10"/>
      <c r="K467" s="10" t="s">
        <v>16</v>
      </c>
      <c r="L467" s="10" t="s">
        <v>17</v>
      </c>
      <c r="M467" s="10" t="s">
        <v>16</v>
      </c>
      <c r="N467" s="10" t="s">
        <v>17</v>
      </c>
      <c r="O467" s="10" t="s">
        <v>16</v>
      </c>
      <c r="P467" s="10" t="s">
        <v>16</v>
      </c>
      <c r="Q467" s="10" t="s">
        <v>26</v>
      </c>
      <c r="R467" s="10" t="s">
        <v>26</v>
      </c>
      <c r="S467" s="10" t="s">
        <v>22</v>
      </c>
      <c r="T467" s="10" t="s">
        <v>16</v>
      </c>
      <c r="U467" s="10" t="s">
        <v>17</v>
      </c>
      <c r="V467" s="10" t="s">
        <v>17</v>
      </c>
      <c r="W467" s="10" t="s">
        <v>22</v>
      </c>
      <c r="X467" s="10" t="s">
        <v>22</v>
      </c>
      <c r="Y467" s="10" t="s">
        <v>16</v>
      </c>
      <c r="Z467" s="10" t="s">
        <v>16</v>
      </c>
      <c r="AA467" s="11" t="s">
        <v>15</v>
      </c>
    </row>
    <row r="468" spans="1:27" x14ac:dyDescent="0.3">
      <c r="A468" s="6">
        <v>41878</v>
      </c>
      <c r="B468" s="7">
        <v>42</v>
      </c>
      <c r="C468" s="7" t="s">
        <v>12</v>
      </c>
      <c r="D468" s="7" t="s">
        <v>61</v>
      </c>
      <c r="E468" s="7" t="s">
        <v>15</v>
      </c>
      <c r="F468" s="7" t="s">
        <v>16</v>
      </c>
      <c r="G468" s="7" t="s">
        <v>16</v>
      </c>
      <c r="H468" s="7" t="s">
        <v>17</v>
      </c>
      <c r="I468" s="7" t="s">
        <v>24</v>
      </c>
      <c r="J468" s="7" t="s">
        <v>34</v>
      </c>
      <c r="K468" s="7" t="s">
        <v>17</v>
      </c>
      <c r="L468" s="7" t="s">
        <v>17</v>
      </c>
      <c r="M468" s="7" t="s">
        <v>17</v>
      </c>
      <c r="N468" s="7" t="s">
        <v>17</v>
      </c>
      <c r="O468" s="7" t="s">
        <v>16</v>
      </c>
      <c r="P468" s="7" t="s">
        <v>16</v>
      </c>
      <c r="Q468" s="7" t="s">
        <v>17</v>
      </c>
      <c r="R468" s="7" t="s">
        <v>26</v>
      </c>
      <c r="S468" s="7" t="s">
        <v>17</v>
      </c>
      <c r="T468" s="7" t="s">
        <v>16</v>
      </c>
      <c r="U468" s="7" t="s">
        <v>21</v>
      </c>
      <c r="V468" s="7" t="s">
        <v>16</v>
      </c>
      <c r="W468" s="7" t="s">
        <v>16</v>
      </c>
      <c r="X468" s="7" t="s">
        <v>22</v>
      </c>
      <c r="Y468" s="7" t="s">
        <v>26</v>
      </c>
      <c r="Z468" s="7" t="s">
        <v>16</v>
      </c>
      <c r="AA468" s="8" t="s">
        <v>15</v>
      </c>
    </row>
    <row r="469" spans="1:27" x14ac:dyDescent="0.3">
      <c r="A469" s="9">
        <v>41878</v>
      </c>
      <c r="B469" s="10">
        <v>31</v>
      </c>
      <c r="C469" s="10" t="s">
        <v>27</v>
      </c>
      <c r="D469" s="10" t="s">
        <v>13</v>
      </c>
      <c r="E469" s="10" t="s">
        <v>72</v>
      </c>
      <c r="F469" s="10" t="s">
        <v>16</v>
      </c>
      <c r="G469" s="10" t="s">
        <v>16</v>
      </c>
      <c r="H469" s="10" t="s">
        <v>17</v>
      </c>
      <c r="I469" s="10" t="s">
        <v>36</v>
      </c>
      <c r="J469" s="10" t="s">
        <v>34</v>
      </c>
      <c r="K469" s="10" t="s">
        <v>17</v>
      </c>
      <c r="L469" s="10" t="s">
        <v>17</v>
      </c>
      <c r="M469" s="10" t="s">
        <v>17</v>
      </c>
      <c r="N469" s="10" t="s">
        <v>17</v>
      </c>
      <c r="O469" s="10" t="s">
        <v>17</v>
      </c>
      <c r="P469" s="10" t="s">
        <v>17</v>
      </c>
      <c r="Q469" s="10" t="s">
        <v>17</v>
      </c>
      <c r="R469" s="10" t="s">
        <v>46</v>
      </c>
      <c r="S469" s="10" t="s">
        <v>16</v>
      </c>
      <c r="T469" s="10" t="s">
        <v>16</v>
      </c>
      <c r="U469" s="10" t="s">
        <v>21</v>
      </c>
      <c r="V469" s="10" t="s">
        <v>17</v>
      </c>
      <c r="W469" s="10" t="s">
        <v>16</v>
      </c>
      <c r="X469" s="10" t="s">
        <v>16</v>
      </c>
      <c r="Y469" s="10" t="s">
        <v>17</v>
      </c>
      <c r="Z469" s="10" t="s">
        <v>16</v>
      </c>
      <c r="AA469" s="11" t="s">
        <v>15</v>
      </c>
    </row>
    <row r="470" spans="1:27" x14ac:dyDescent="0.3">
      <c r="A470" s="6">
        <v>41878</v>
      </c>
      <c r="B470" s="7">
        <v>58</v>
      </c>
      <c r="C470" s="7" t="s">
        <v>27</v>
      </c>
      <c r="D470" s="7" t="s">
        <v>13</v>
      </c>
      <c r="E470" s="7" t="s">
        <v>41</v>
      </c>
      <c r="F470" s="7" t="s">
        <v>16</v>
      </c>
      <c r="G470" s="7" t="s">
        <v>16</v>
      </c>
      <c r="H470" s="7" t="s">
        <v>17</v>
      </c>
      <c r="I470" s="7" t="s">
        <v>24</v>
      </c>
      <c r="J470" s="7" t="s">
        <v>25</v>
      </c>
      <c r="K470" s="7" t="s">
        <v>16</v>
      </c>
      <c r="L470" s="7" t="s">
        <v>17</v>
      </c>
      <c r="M470" s="7" t="s">
        <v>17</v>
      </c>
      <c r="N470" s="7" t="s">
        <v>17</v>
      </c>
      <c r="O470" s="7" t="s">
        <v>17</v>
      </c>
      <c r="P470" s="7" t="s">
        <v>17</v>
      </c>
      <c r="Q470" s="7" t="s">
        <v>17</v>
      </c>
      <c r="R470" s="7" t="s">
        <v>20</v>
      </c>
      <c r="S470" s="7" t="s">
        <v>22</v>
      </c>
      <c r="T470" s="7" t="s">
        <v>16</v>
      </c>
      <c r="U470" s="7" t="s">
        <v>21</v>
      </c>
      <c r="V470" s="7" t="s">
        <v>17</v>
      </c>
      <c r="W470" s="7" t="s">
        <v>16</v>
      </c>
      <c r="X470" s="7" t="s">
        <v>17</v>
      </c>
      <c r="Y470" s="7" t="s">
        <v>17</v>
      </c>
      <c r="Z470" s="7" t="s">
        <v>16</v>
      </c>
      <c r="AA470" s="8" t="s">
        <v>15</v>
      </c>
    </row>
    <row r="471" spans="1:27" x14ac:dyDescent="0.3">
      <c r="A471" s="9">
        <v>41878</v>
      </c>
      <c r="B471" s="10">
        <v>29</v>
      </c>
      <c r="C471" s="10" t="s">
        <v>27</v>
      </c>
      <c r="D471" s="10" t="s">
        <v>13</v>
      </c>
      <c r="E471" s="10" t="s">
        <v>39</v>
      </c>
      <c r="F471" s="10" t="s">
        <v>16</v>
      </c>
      <c r="G471" s="10" t="s">
        <v>16</v>
      </c>
      <c r="H471" s="10" t="s">
        <v>16</v>
      </c>
      <c r="I471" s="10" t="s">
        <v>36</v>
      </c>
      <c r="J471" s="10"/>
      <c r="K471" s="10" t="s">
        <v>16</v>
      </c>
      <c r="L471" s="10" t="s">
        <v>17</v>
      </c>
      <c r="M471" s="10" t="s">
        <v>26</v>
      </c>
      <c r="N471" s="10" t="s">
        <v>16</v>
      </c>
      <c r="O471" s="10" t="s">
        <v>16</v>
      </c>
      <c r="P471" s="10" t="s">
        <v>16</v>
      </c>
      <c r="Q471" s="10" t="s">
        <v>26</v>
      </c>
      <c r="R471" s="10" t="s">
        <v>38</v>
      </c>
      <c r="S471" s="10" t="s">
        <v>17</v>
      </c>
      <c r="T471" s="10" t="s">
        <v>16</v>
      </c>
      <c r="U471" s="10" t="s">
        <v>16</v>
      </c>
      <c r="V471" s="10" t="s">
        <v>16</v>
      </c>
      <c r="W471" s="10" t="s">
        <v>16</v>
      </c>
      <c r="X471" s="10" t="s">
        <v>22</v>
      </c>
      <c r="Y471" s="10" t="s">
        <v>16</v>
      </c>
      <c r="Z471" s="10" t="s">
        <v>16</v>
      </c>
      <c r="AA471" s="11" t="s">
        <v>15</v>
      </c>
    </row>
    <row r="472" spans="1:27" x14ac:dyDescent="0.3">
      <c r="A472" s="6">
        <v>41878</v>
      </c>
      <c r="B472" s="7">
        <v>39</v>
      </c>
      <c r="C472" s="7" t="s">
        <v>12</v>
      </c>
      <c r="D472" s="7" t="s">
        <v>30</v>
      </c>
      <c r="E472" s="7" t="s">
        <v>15</v>
      </c>
      <c r="F472" s="7" t="s">
        <v>16</v>
      </c>
      <c r="G472" s="7" t="s">
        <v>16</v>
      </c>
      <c r="H472" s="7" t="s">
        <v>17</v>
      </c>
      <c r="I472" s="7" t="s">
        <v>36</v>
      </c>
      <c r="J472" s="7" t="s">
        <v>25</v>
      </c>
      <c r="K472" s="7" t="s">
        <v>16</v>
      </c>
      <c r="L472" s="7" t="s">
        <v>17</v>
      </c>
      <c r="M472" s="7" t="s">
        <v>17</v>
      </c>
      <c r="N472" s="7" t="s">
        <v>17</v>
      </c>
      <c r="O472" s="7" t="s">
        <v>16</v>
      </c>
      <c r="P472" s="7" t="s">
        <v>17</v>
      </c>
      <c r="Q472" s="7" t="s">
        <v>26</v>
      </c>
      <c r="R472" s="7" t="s">
        <v>26</v>
      </c>
      <c r="S472" s="7" t="s">
        <v>17</v>
      </c>
      <c r="T472" s="7" t="s">
        <v>16</v>
      </c>
      <c r="U472" s="7" t="s">
        <v>21</v>
      </c>
      <c r="V472" s="7" t="s">
        <v>21</v>
      </c>
      <c r="W472" s="7" t="s">
        <v>16</v>
      </c>
      <c r="X472" s="7" t="s">
        <v>22</v>
      </c>
      <c r="Y472" s="7" t="s">
        <v>16</v>
      </c>
      <c r="Z472" s="7" t="s">
        <v>17</v>
      </c>
      <c r="AA472" s="8" t="s">
        <v>15</v>
      </c>
    </row>
    <row r="473" spans="1:27" x14ac:dyDescent="0.3">
      <c r="A473" s="9">
        <v>41878</v>
      </c>
      <c r="B473" s="10">
        <v>34</v>
      </c>
      <c r="C473" s="10" t="s">
        <v>27</v>
      </c>
      <c r="D473" s="10" t="s">
        <v>13</v>
      </c>
      <c r="E473" s="10" t="s">
        <v>39</v>
      </c>
      <c r="F473" s="10" t="s">
        <v>16</v>
      </c>
      <c r="G473" s="10" t="s">
        <v>16</v>
      </c>
      <c r="H473" s="10" t="s">
        <v>16</v>
      </c>
      <c r="I473" s="10" t="s">
        <v>36</v>
      </c>
      <c r="J473" s="10"/>
      <c r="K473" s="10" t="s">
        <v>17</v>
      </c>
      <c r="L473" s="10" t="s">
        <v>17</v>
      </c>
      <c r="M473" s="10" t="s">
        <v>26</v>
      </c>
      <c r="N473" s="10" t="s">
        <v>16</v>
      </c>
      <c r="O473" s="10" t="s">
        <v>16</v>
      </c>
      <c r="P473" s="10" t="s">
        <v>16</v>
      </c>
      <c r="Q473" s="10" t="s">
        <v>26</v>
      </c>
      <c r="R473" s="10" t="s">
        <v>38</v>
      </c>
      <c r="S473" s="10" t="s">
        <v>22</v>
      </c>
      <c r="T473" s="10" t="s">
        <v>16</v>
      </c>
      <c r="U473" s="10" t="s">
        <v>21</v>
      </c>
      <c r="V473" s="10" t="s">
        <v>17</v>
      </c>
      <c r="W473" s="10" t="s">
        <v>16</v>
      </c>
      <c r="X473" s="10" t="s">
        <v>22</v>
      </c>
      <c r="Y473" s="10" t="s">
        <v>26</v>
      </c>
      <c r="Z473" s="10" t="s">
        <v>16</v>
      </c>
      <c r="AA473" s="11" t="s">
        <v>15</v>
      </c>
    </row>
    <row r="474" spans="1:27" x14ac:dyDescent="0.3">
      <c r="A474" s="6">
        <v>41878</v>
      </c>
      <c r="B474" s="7">
        <v>57</v>
      </c>
      <c r="C474" s="7" t="s">
        <v>27</v>
      </c>
      <c r="D474" s="7" t="s">
        <v>13</v>
      </c>
      <c r="E474" s="7" t="s">
        <v>41</v>
      </c>
      <c r="F474" s="7" t="s">
        <v>16</v>
      </c>
      <c r="G474" s="7" t="s">
        <v>16</v>
      </c>
      <c r="H474" s="7" t="s">
        <v>17</v>
      </c>
      <c r="I474" s="7" t="s">
        <v>36</v>
      </c>
      <c r="J474" s="7" t="s">
        <v>25</v>
      </c>
      <c r="K474" s="7" t="s">
        <v>16</v>
      </c>
      <c r="L474" s="7" t="s">
        <v>17</v>
      </c>
      <c r="M474" s="7" t="s">
        <v>17</v>
      </c>
      <c r="N474" s="7" t="s">
        <v>19</v>
      </c>
      <c r="O474" s="7" t="s">
        <v>17</v>
      </c>
      <c r="P474" s="7" t="s">
        <v>17</v>
      </c>
      <c r="Q474" s="7" t="s">
        <v>26</v>
      </c>
      <c r="R474" s="7" t="s">
        <v>26</v>
      </c>
      <c r="S474" s="7" t="s">
        <v>22</v>
      </c>
      <c r="T474" s="7" t="s">
        <v>22</v>
      </c>
      <c r="U474" s="7" t="s">
        <v>16</v>
      </c>
      <c r="V474" s="7" t="s">
        <v>16</v>
      </c>
      <c r="W474" s="7" t="s">
        <v>16</v>
      </c>
      <c r="X474" s="7" t="s">
        <v>22</v>
      </c>
      <c r="Y474" s="7" t="s">
        <v>26</v>
      </c>
      <c r="Z474" s="7" t="s">
        <v>16</v>
      </c>
      <c r="AA474" s="8" t="s">
        <v>15</v>
      </c>
    </row>
    <row r="475" spans="1:27" x14ac:dyDescent="0.3">
      <c r="A475" s="9">
        <v>41878</v>
      </c>
      <c r="B475" s="10">
        <v>27</v>
      </c>
      <c r="C475" s="10" t="s">
        <v>27</v>
      </c>
      <c r="D475" s="10" t="s">
        <v>71</v>
      </c>
      <c r="E475" s="10" t="s">
        <v>15</v>
      </c>
      <c r="F475" s="10" t="s">
        <v>16</v>
      </c>
      <c r="G475" s="10" t="s">
        <v>17</v>
      </c>
      <c r="H475" s="10" t="s">
        <v>17</v>
      </c>
      <c r="I475" s="10" t="s">
        <v>36</v>
      </c>
      <c r="J475" s="10"/>
      <c r="K475" s="10" t="s">
        <v>16</v>
      </c>
      <c r="L475" s="10" t="s">
        <v>17</v>
      </c>
      <c r="M475" s="10" t="s">
        <v>16</v>
      </c>
      <c r="N475" s="10" t="s">
        <v>19</v>
      </c>
      <c r="O475" s="10" t="s">
        <v>16</v>
      </c>
      <c r="P475" s="10" t="s">
        <v>16</v>
      </c>
      <c r="Q475" s="10" t="s">
        <v>26</v>
      </c>
      <c r="R475" s="10" t="s">
        <v>29</v>
      </c>
      <c r="S475" s="10" t="s">
        <v>17</v>
      </c>
      <c r="T475" s="10" t="s">
        <v>22</v>
      </c>
      <c r="U475" s="10" t="s">
        <v>21</v>
      </c>
      <c r="V475" s="10" t="s">
        <v>16</v>
      </c>
      <c r="W475" s="10" t="s">
        <v>16</v>
      </c>
      <c r="X475" s="10" t="s">
        <v>16</v>
      </c>
      <c r="Y475" s="10" t="s">
        <v>16</v>
      </c>
      <c r="Z475" s="10" t="s">
        <v>17</v>
      </c>
      <c r="AA475" s="11" t="s">
        <v>15</v>
      </c>
    </row>
    <row r="476" spans="1:27" x14ac:dyDescent="0.3">
      <c r="A476" s="6">
        <v>41878</v>
      </c>
      <c r="B476" s="7">
        <v>23</v>
      </c>
      <c r="C476" s="7" t="s">
        <v>27</v>
      </c>
      <c r="D476" s="7" t="s">
        <v>71</v>
      </c>
      <c r="E476" s="7" t="s">
        <v>15</v>
      </c>
      <c r="F476" s="7" t="s">
        <v>17</v>
      </c>
      <c r="G476" s="7" t="s">
        <v>17</v>
      </c>
      <c r="H476" s="7" t="s">
        <v>17</v>
      </c>
      <c r="I476" s="7" t="s">
        <v>18</v>
      </c>
      <c r="J476" s="7" t="s">
        <v>31</v>
      </c>
      <c r="K476" s="7" t="s">
        <v>17</v>
      </c>
      <c r="L476" s="7" t="s">
        <v>17</v>
      </c>
      <c r="M476" s="7" t="s">
        <v>26</v>
      </c>
      <c r="N476" s="7" t="s">
        <v>16</v>
      </c>
      <c r="O476" s="7" t="s">
        <v>26</v>
      </c>
      <c r="P476" s="7" t="s">
        <v>26</v>
      </c>
      <c r="Q476" s="7" t="s">
        <v>26</v>
      </c>
      <c r="R476" s="7" t="s">
        <v>26</v>
      </c>
      <c r="S476" s="7" t="s">
        <v>16</v>
      </c>
      <c r="T476" s="7" t="s">
        <v>22</v>
      </c>
      <c r="U476" s="7" t="s">
        <v>17</v>
      </c>
      <c r="V476" s="7" t="s">
        <v>17</v>
      </c>
      <c r="W476" s="7" t="s">
        <v>22</v>
      </c>
      <c r="X476" s="7" t="s">
        <v>17</v>
      </c>
      <c r="Y476" s="7" t="s">
        <v>26</v>
      </c>
      <c r="Z476" s="7" t="s">
        <v>16</v>
      </c>
      <c r="AA476" s="8" t="s">
        <v>165</v>
      </c>
    </row>
    <row r="477" spans="1:27" x14ac:dyDescent="0.3">
      <c r="A477" s="9">
        <v>41878</v>
      </c>
      <c r="B477" s="10">
        <v>18</v>
      </c>
      <c r="C477" s="10" t="s">
        <v>27</v>
      </c>
      <c r="D477" s="10" t="s">
        <v>155</v>
      </c>
      <c r="E477" s="10" t="s">
        <v>15</v>
      </c>
      <c r="F477" s="10" t="s">
        <v>16</v>
      </c>
      <c r="G477" s="10" t="s">
        <v>16</v>
      </c>
      <c r="H477" s="10" t="s">
        <v>16</v>
      </c>
      <c r="I477" s="10" t="s">
        <v>15</v>
      </c>
      <c r="J477" s="10" t="s">
        <v>43</v>
      </c>
      <c r="K477" s="10" t="s">
        <v>17</v>
      </c>
      <c r="L477" s="10" t="s">
        <v>16</v>
      </c>
      <c r="M477" s="10" t="s">
        <v>26</v>
      </c>
      <c r="N477" s="10" t="s">
        <v>16</v>
      </c>
      <c r="O477" s="10" t="s">
        <v>16</v>
      </c>
      <c r="P477" s="10" t="s">
        <v>26</v>
      </c>
      <c r="Q477" s="10" t="s">
        <v>26</v>
      </c>
      <c r="R477" s="10" t="s">
        <v>46</v>
      </c>
      <c r="S477" s="10" t="s">
        <v>17</v>
      </c>
      <c r="T477" s="10" t="s">
        <v>16</v>
      </c>
      <c r="U477" s="10" t="s">
        <v>16</v>
      </c>
      <c r="V477" s="10" t="s">
        <v>16</v>
      </c>
      <c r="W477" s="10" t="s">
        <v>16</v>
      </c>
      <c r="X477" s="10" t="s">
        <v>22</v>
      </c>
      <c r="Y477" s="10" t="s">
        <v>26</v>
      </c>
      <c r="Z477" s="10" t="s">
        <v>16</v>
      </c>
      <c r="AA477" s="11" t="s">
        <v>15</v>
      </c>
    </row>
    <row r="478" spans="1:27" x14ac:dyDescent="0.3">
      <c r="A478" s="6">
        <v>41878</v>
      </c>
      <c r="B478" s="7">
        <v>30</v>
      </c>
      <c r="C478" s="7" t="s">
        <v>12</v>
      </c>
      <c r="D478" s="7" t="s">
        <v>13</v>
      </c>
      <c r="E478" s="7" t="s">
        <v>50</v>
      </c>
      <c r="F478" s="7" t="s">
        <v>16</v>
      </c>
      <c r="G478" s="7" t="s">
        <v>16</v>
      </c>
      <c r="H478" s="7" t="s">
        <v>16</v>
      </c>
      <c r="I478" s="7" t="s">
        <v>15</v>
      </c>
      <c r="J478" s="7" t="s">
        <v>34</v>
      </c>
      <c r="K478" s="7" t="s">
        <v>16</v>
      </c>
      <c r="L478" s="7" t="s">
        <v>17</v>
      </c>
      <c r="M478" s="7" t="s">
        <v>26</v>
      </c>
      <c r="N478" s="7" t="s">
        <v>19</v>
      </c>
      <c r="O478" s="7" t="s">
        <v>16</v>
      </c>
      <c r="P478" s="7" t="s">
        <v>16</v>
      </c>
      <c r="Q478" s="7" t="s">
        <v>26</v>
      </c>
      <c r="R478" s="7" t="s">
        <v>26</v>
      </c>
      <c r="S478" s="7" t="s">
        <v>22</v>
      </c>
      <c r="T478" s="7" t="s">
        <v>16</v>
      </c>
      <c r="U478" s="7" t="s">
        <v>21</v>
      </c>
      <c r="V478" s="7" t="s">
        <v>17</v>
      </c>
      <c r="W478" s="7" t="s">
        <v>16</v>
      </c>
      <c r="X478" s="7" t="s">
        <v>22</v>
      </c>
      <c r="Y478" s="7" t="s">
        <v>26</v>
      </c>
      <c r="Z478" s="7" t="s">
        <v>16</v>
      </c>
      <c r="AA478" s="8" t="s">
        <v>15</v>
      </c>
    </row>
    <row r="479" spans="1:27" x14ac:dyDescent="0.3">
      <c r="A479" s="9">
        <v>41878</v>
      </c>
      <c r="B479" s="10">
        <v>23</v>
      </c>
      <c r="C479" s="10" t="s">
        <v>27</v>
      </c>
      <c r="D479" s="10" t="s">
        <v>13</v>
      </c>
      <c r="E479" s="10" t="s">
        <v>114</v>
      </c>
      <c r="F479" s="10" t="s">
        <v>16</v>
      </c>
      <c r="G479" s="10" t="s">
        <v>16</v>
      </c>
      <c r="H479" s="10" t="s">
        <v>16</v>
      </c>
      <c r="I479" s="10" t="s">
        <v>33</v>
      </c>
      <c r="J479" s="10" t="s">
        <v>31</v>
      </c>
      <c r="K479" s="10" t="s">
        <v>16</v>
      </c>
      <c r="L479" s="10" t="s">
        <v>16</v>
      </c>
      <c r="M479" s="10" t="s">
        <v>26</v>
      </c>
      <c r="N479" s="10" t="s">
        <v>19</v>
      </c>
      <c r="O479" s="10" t="s">
        <v>26</v>
      </c>
      <c r="P479" s="10" t="s">
        <v>26</v>
      </c>
      <c r="Q479" s="10" t="s">
        <v>26</v>
      </c>
      <c r="R479" s="10" t="s">
        <v>26</v>
      </c>
      <c r="S479" s="10" t="s">
        <v>16</v>
      </c>
      <c r="T479" s="10" t="s">
        <v>16</v>
      </c>
      <c r="U479" s="10" t="s">
        <v>17</v>
      </c>
      <c r="V479" s="10" t="s">
        <v>17</v>
      </c>
      <c r="W479" s="10" t="s">
        <v>22</v>
      </c>
      <c r="X479" s="10" t="s">
        <v>17</v>
      </c>
      <c r="Y479" s="10" t="s">
        <v>17</v>
      </c>
      <c r="Z479" s="10" t="s">
        <v>16</v>
      </c>
      <c r="AA479" s="11" t="s">
        <v>15</v>
      </c>
    </row>
    <row r="480" spans="1:27" x14ac:dyDescent="0.3">
      <c r="A480" s="6">
        <v>41878</v>
      </c>
      <c r="B480" s="7">
        <v>43</v>
      </c>
      <c r="C480" s="7" t="s">
        <v>27</v>
      </c>
      <c r="D480" s="7" t="s">
        <v>13</v>
      </c>
      <c r="E480" s="7" t="s">
        <v>41</v>
      </c>
      <c r="F480" s="7" t="s">
        <v>16</v>
      </c>
      <c r="G480" s="7" t="s">
        <v>16</v>
      </c>
      <c r="H480" s="7" t="s">
        <v>17</v>
      </c>
      <c r="I480" s="7" t="s">
        <v>36</v>
      </c>
      <c r="J480" s="7" t="s">
        <v>25</v>
      </c>
      <c r="K480" s="7" t="s">
        <v>16</v>
      </c>
      <c r="L480" s="7" t="s">
        <v>17</v>
      </c>
      <c r="M480" s="7" t="s">
        <v>17</v>
      </c>
      <c r="N480" s="7" t="s">
        <v>17</v>
      </c>
      <c r="O480" s="7" t="s">
        <v>17</v>
      </c>
      <c r="P480" s="7" t="s">
        <v>17</v>
      </c>
      <c r="Q480" s="7" t="s">
        <v>17</v>
      </c>
      <c r="R480" s="7" t="s">
        <v>20</v>
      </c>
      <c r="S480" s="7" t="s">
        <v>17</v>
      </c>
      <c r="T480" s="7" t="s">
        <v>22</v>
      </c>
      <c r="U480" s="7" t="s">
        <v>16</v>
      </c>
      <c r="V480" s="7" t="s">
        <v>16</v>
      </c>
      <c r="W480" s="7" t="s">
        <v>16</v>
      </c>
      <c r="X480" s="7" t="s">
        <v>17</v>
      </c>
      <c r="Y480" s="7" t="s">
        <v>26</v>
      </c>
      <c r="Z480" s="7" t="s">
        <v>16</v>
      </c>
      <c r="AA480" s="8" t="s">
        <v>15</v>
      </c>
    </row>
    <row r="481" spans="1:27" x14ac:dyDescent="0.3">
      <c r="A481" s="9">
        <v>41878</v>
      </c>
      <c r="B481" s="10">
        <v>18</v>
      </c>
      <c r="C481" s="10" t="s">
        <v>12</v>
      </c>
      <c r="D481" s="10" t="s">
        <v>30</v>
      </c>
      <c r="E481" s="10" t="s">
        <v>15</v>
      </c>
      <c r="F481" s="10" t="s">
        <v>16</v>
      </c>
      <c r="G481" s="10" t="s">
        <v>17</v>
      </c>
      <c r="H481" s="10" t="s">
        <v>17</v>
      </c>
      <c r="I481" s="10" t="s">
        <v>36</v>
      </c>
      <c r="J481" s="10"/>
      <c r="K481" s="10" t="s">
        <v>17</v>
      </c>
      <c r="L481" s="10" t="s">
        <v>17</v>
      </c>
      <c r="M481" s="10" t="s">
        <v>26</v>
      </c>
      <c r="N481" s="10" t="s">
        <v>19</v>
      </c>
      <c r="O481" s="10" t="s">
        <v>26</v>
      </c>
      <c r="P481" s="10" t="s">
        <v>26</v>
      </c>
      <c r="Q481" s="10" t="s">
        <v>26</v>
      </c>
      <c r="R481" s="10" t="s">
        <v>26</v>
      </c>
      <c r="S481" s="10" t="s">
        <v>22</v>
      </c>
      <c r="T481" s="10" t="s">
        <v>22</v>
      </c>
      <c r="U481" s="10" t="s">
        <v>21</v>
      </c>
      <c r="V481" s="10" t="s">
        <v>21</v>
      </c>
      <c r="W481" s="10" t="s">
        <v>22</v>
      </c>
      <c r="X481" s="10" t="s">
        <v>22</v>
      </c>
      <c r="Y481" s="10" t="s">
        <v>26</v>
      </c>
      <c r="Z481" s="10" t="s">
        <v>16</v>
      </c>
      <c r="AA481" s="11" t="s">
        <v>166</v>
      </c>
    </row>
    <row r="482" spans="1:27" x14ac:dyDescent="0.3">
      <c r="A482" s="6">
        <v>41878</v>
      </c>
      <c r="B482" s="7">
        <v>29</v>
      </c>
      <c r="C482" s="7" t="s">
        <v>27</v>
      </c>
      <c r="D482" s="7" t="s">
        <v>13</v>
      </c>
      <c r="E482" s="7" t="s">
        <v>14</v>
      </c>
      <c r="F482" s="7" t="s">
        <v>16</v>
      </c>
      <c r="G482" s="7" t="s">
        <v>16</v>
      </c>
      <c r="H482" s="7" t="s">
        <v>17</v>
      </c>
      <c r="I482" s="7" t="s">
        <v>24</v>
      </c>
      <c r="J482" s="7"/>
      <c r="K482" s="7" t="s">
        <v>16</v>
      </c>
      <c r="L482" s="7" t="s">
        <v>17</v>
      </c>
      <c r="M482" s="7" t="s">
        <v>17</v>
      </c>
      <c r="N482" s="7" t="s">
        <v>17</v>
      </c>
      <c r="O482" s="7" t="s">
        <v>16</v>
      </c>
      <c r="P482" s="7" t="s">
        <v>16</v>
      </c>
      <c r="Q482" s="7" t="s">
        <v>26</v>
      </c>
      <c r="R482" s="7" t="s">
        <v>26</v>
      </c>
      <c r="S482" s="7" t="s">
        <v>22</v>
      </c>
      <c r="T482" s="7" t="s">
        <v>16</v>
      </c>
      <c r="U482" s="7" t="s">
        <v>21</v>
      </c>
      <c r="V482" s="7" t="s">
        <v>16</v>
      </c>
      <c r="W482" s="7" t="s">
        <v>16</v>
      </c>
      <c r="X482" s="7" t="s">
        <v>22</v>
      </c>
      <c r="Y482" s="7" t="s">
        <v>26</v>
      </c>
      <c r="Z482" s="7" t="s">
        <v>16</v>
      </c>
      <c r="AA482" s="8" t="s">
        <v>15</v>
      </c>
    </row>
    <row r="483" spans="1:27" x14ac:dyDescent="0.3">
      <c r="A483" s="9">
        <v>41878</v>
      </c>
      <c r="B483" s="10">
        <v>48</v>
      </c>
      <c r="C483" s="10" t="s">
        <v>27</v>
      </c>
      <c r="D483" s="10" t="s">
        <v>13</v>
      </c>
      <c r="E483" s="10" t="s">
        <v>32</v>
      </c>
      <c r="F483" s="10" t="s">
        <v>16</v>
      </c>
      <c r="G483" s="10" t="s">
        <v>16</v>
      </c>
      <c r="H483" s="10" t="s">
        <v>16</v>
      </c>
      <c r="I483" s="10" t="s">
        <v>33</v>
      </c>
      <c r="J483" s="10"/>
      <c r="K483" s="10" t="s">
        <v>16</v>
      </c>
      <c r="L483" s="10" t="s">
        <v>17</v>
      </c>
      <c r="M483" s="10" t="s">
        <v>26</v>
      </c>
      <c r="N483" s="10" t="s">
        <v>16</v>
      </c>
      <c r="O483" s="10" t="s">
        <v>16</v>
      </c>
      <c r="P483" s="10" t="s">
        <v>26</v>
      </c>
      <c r="Q483" s="10" t="s">
        <v>26</v>
      </c>
      <c r="R483" s="10" t="s">
        <v>26</v>
      </c>
      <c r="S483" s="10" t="s">
        <v>22</v>
      </c>
      <c r="T483" s="10" t="s">
        <v>16</v>
      </c>
      <c r="U483" s="10" t="s">
        <v>16</v>
      </c>
      <c r="V483" s="10" t="s">
        <v>16</v>
      </c>
      <c r="W483" s="10" t="s">
        <v>16</v>
      </c>
      <c r="X483" s="10" t="s">
        <v>22</v>
      </c>
      <c r="Y483" s="10" t="s">
        <v>26</v>
      </c>
      <c r="Z483" s="10" t="s">
        <v>16</v>
      </c>
      <c r="AA483" s="11" t="s">
        <v>15</v>
      </c>
    </row>
    <row r="484" spans="1:27" x14ac:dyDescent="0.3">
      <c r="A484" s="6">
        <v>41878</v>
      </c>
      <c r="B484" s="7">
        <v>43</v>
      </c>
      <c r="C484" s="7" t="s">
        <v>27</v>
      </c>
      <c r="D484" s="7" t="s">
        <v>71</v>
      </c>
      <c r="E484" s="7" t="s">
        <v>15</v>
      </c>
      <c r="F484" s="7" t="s">
        <v>16</v>
      </c>
      <c r="G484" s="7" t="s">
        <v>16</v>
      </c>
      <c r="H484" s="7" t="s">
        <v>17</v>
      </c>
      <c r="I484" s="7" t="s">
        <v>36</v>
      </c>
      <c r="J484" s="7" t="s">
        <v>31</v>
      </c>
      <c r="K484" s="7" t="s">
        <v>16</v>
      </c>
      <c r="L484" s="7" t="s">
        <v>16</v>
      </c>
      <c r="M484" s="7" t="s">
        <v>16</v>
      </c>
      <c r="N484" s="7" t="s">
        <v>17</v>
      </c>
      <c r="O484" s="7" t="s">
        <v>26</v>
      </c>
      <c r="P484" s="7" t="s">
        <v>16</v>
      </c>
      <c r="Q484" s="7" t="s">
        <v>26</v>
      </c>
      <c r="R484" s="7" t="s">
        <v>20</v>
      </c>
      <c r="S484" s="7" t="s">
        <v>22</v>
      </c>
      <c r="T484" s="7" t="s">
        <v>16</v>
      </c>
      <c r="U484" s="7" t="s">
        <v>21</v>
      </c>
      <c r="V484" s="7" t="s">
        <v>21</v>
      </c>
      <c r="W484" s="7" t="s">
        <v>16</v>
      </c>
      <c r="X484" s="7" t="s">
        <v>17</v>
      </c>
      <c r="Y484" s="7" t="s">
        <v>16</v>
      </c>
      <c r="Z484" s="7" t="s">
        <v>17</v>
      </c>
      <c r="AA484" s="8" t="s">
        <v>15</v>
      </c>
    </row>
    <row r="485" spans="1:27" x14ac:dyDescent="0.3">
      <c r="A485" s="9">
        <v>41878</v>
      </c>
      <c r="B485" s="10">
        <v>28</v>
      </c>
      <c r="C485" s="10" t="s">
        <v>12</v>
      </c>
      <c r="D485" s="10" t="s">
        <v>13</v>
      </c>
      <c r="E485" s="10" t="s">
        <v>50</v>
      </c>
      <c r="F485" s="10" t="s">
        <v>16</v>
      </c>
      <c r="G485" s="10" t="s">
        <v>17</v>
      </c>
      <c r="H485" s="10" t="s">
        <v>17</v>
      </c>
      <c r="I485" s="10" t="s">
        <v>36</v>
      </c>
      <c r="J485" s="10" t="s">
        <v>31</v>
      </c>
      <c r="K485" s="10" t="s">
        <v>16</v>
      </c>
      <c r="L485" s="10" t="s">
        <v>17</v>
      </c>
      <c r="M485" s="10" t="s">
        <v>26</v>
      </c>
      <c r="N485" s="10" t="s">
        <v>19</v>
      </c>
      <c r="O485" s="10" t="s">
        <v>16</v>
      </c>
      <c r="P485" s="10" t="s">
        <v>16</v>
      </c>
      <c r="Q485" s="10" t="s">
        <v>26</v>
      </c>
      <c r="R485" s="10" t="s">
        <v>26</v>
      </c>
      <c r="S485" s="10" t="s">
        <v>17</v>
      </c>
      <c r="T485" s="10" t="s">
        <v>22</v>
      </c>
      <c r="U485" s="10" t="s">
        <v>21</v>
      </c>
      <c r="V485" s="10" t="s">
        <v>16</v>
      </c>
      <c r="W485" s="10" t="s">
        <v>16</v>
      </c>
      <c r="X485" s="10" t="s">
        <v>22</v>
      </c>
      <c r="Y485" s="10" t="s">
        <v>26</v>
      </c>
      <c r="Z485" s="10" t="s">
        <v>16</v>
      </c>
      <c r="AA485" s="11" t="s">
        <v>15</v>
      </c>
    </row>
    <row r="486" spans="1:27" x14ac:dyDescent="0.3">
      <c r="A486" s="6">
        <v>41878</v>
      </c>
      <c r="B486" s="7">
        <v>30</v>
      </c>
      <c r="C486" s="7" t="s">
        <v>27</v>
      </c>
      <c r="D486" s="7" t="s">
        <v>13</v>
      </c>
      <c r="E486" s="7" t="s">
        <v>41</v>
      </c>
      <c r="F486" s="7" t="s">
        <v>17</v>
      </c>
      <c r="G486" s="7" t="s">
        <v>17</v>
      </c>
      <c r="H486" s="7" t="s">
        <v>17</v>
      </c>
      <c r="I486" s="7" t="s">
        <v>18</v>
      </c>
      <c r="J486" s="7"/>
      <c r="K486" s="7" t="s">
        <v>17</v>
      </c>
      <c r="L486" s="7" t="s">
        <v>17</v>
      </c>
      <c r="M486" s="7" t="s">
        <v>16</v>
      </c>
      <c r="N486" s="7" t="s">
        <v>17</v>
      </c>
      <c r="O486" s="7" t="s">
        <v>16</v>
      </c>
      <c r="P486" s="7" t="s">
        <v>16</v>
      </c>
      <c r="Q486" s="7" t="s">
        <v>17</v>
      </c>
      <c r="R486" s="7" t="s">
        <v>46</v>
      </c>
      <c r="S486" s="7" t="s">
        <v>16</v>
      </c>
      <c r="T486" s="7" t="s">
        <v>16</v>
      </c>
      <c r="U486" s="7" t="s">
        <v>17</v>
      </c>
      <c r="V486" s="7" t="s">
        <v>17</v>
      </c>
      <c r="W486" s="7" t="s">
        <v>16</v>
      </c>
      <c r="X486" s="7" t="s">
        <v>16</v>
      </c>
      <c r="Y486" s="7" t="s">
        <v>17</v>
      </c>
      <c r="Z486" s="7" t="s">
        <v>16</v>
      </c>
      <c r="AA486" s="8" t="s">
        <v>15</v>
      </c>
    </row>
    <row r="487" spans="1:27" x14ac:dyDescent="0.3">
      <c r="A487" s="9">
        <v>41878</v>
      </c>
      <c r="B487" s="10">
        <v>26</v>
      </c>
      <c r="C487" s="10" t="s">
        <v>27</v>
      </c>
      <c r="D487" s="10" t="s">
        <v>167</v>
      </c>
      <c r="E487" s="10" t="s">
        <v>48</v>
      </c>
      <c r="F487" s="10" t="s">
        <v>16</v>
      </c>
      <c r="G487" s="10" t="s">
        <v>16</v>
      </c>
      <c r="H487" s="10" t="s">
        <v>16</v>
      </c>
      <c r="I487" s="10" t="s">
        <v>36</v>
      </c>
      <c r="J487" s="10"/>
      <c r="K487" s="10" t="s">
        <v>16</v>
      </c>
      <c r="L487" s="10" t="s">
        <v>17</v>
      </c>
      <c r="M487" s="10" t="s">
        <v>16</v>
      </c>
      <c r="N487" s="10" t="s">
        <v>16</v>
      </c>
      <c r="O487" s="10" t="s">
        <v>16</v>
      </c>
      <c r="P487" s="10" t="s">
        <v>16</v>
      </c>
      <c r="Q487" s="10" t="s">
        <v>17</v>
      </c>
      <c r="R487" s="10" t="s">
        <v>46</v>
      </c>
      <c r="S487" s="10" t="s">
        <v>22</v>
      </c>
      <c r="T487" s="10" t="s">
        <v>16</v>
      </c>
      <c r="U487" s="10" t="s">
        <v>21</v>
      </c>
      <c r="V487" s="10" t="s">
        <v>17</v>
      </c>
      <c r="W487" s="10" t="s">
        <v>16</v>
      </c>
      <c r="X487" s="10" t="s">
        <v>22</v>
      </c>
      <c r="Y487" s="10" t="s">
        <v>17</v>
      </c>
      <c r="Z487" s="10" t="s">
        <v>16</v>
      </c>
      <c r="AA487" s="11" t="s">
        <v>168</v>
      </c>
    </row>
    <row r="488" spans="1:27" x14ac:dyDescent="0.3">
      <c r="A488" s="6">
        <v>41878</v>
      </c>
      <c r="B488" s="7">
        <v>33</v>
      </c>
      <c r="C488" s="7" t="s">
        <v>27</v>
      </c>
      <c r="D488" s="7" t="s">
        <v>107</v>
      </c>
      <c r="E488" s="7" t="s">
        <v>15</v>
      </c>
      <c r="F488" s="7" t="s">
        <v>16</v>
      </c>
      <c r="G488" s="7" t="s">
        <v>16</v>
      </c>
      <c r="H488" s="7" t="s">
        <v>16</v>
      </c>
      <c r="I488" s="7" t="s">
        <v>33</v>
      </c>
      <c r="J488" s="7"/>
      <c r="K488" s="7" t="s">
        <v>16</v>
      </c>
      <c r="L488" s="7" t="s">
        <v>16</v>
      </c>
      <c r="M488" s="7" t="s">
        <v>16</v>
      </c>
      <c r="N488" s="7" t="s">
        <v>16</v>
      </c>
      <c r="O488" s="7" t="s">
        <v>16</v>
      </c>
      <c r="P488" s="7" t="s">
        <v>16</v>
      </c>
      <c r="Q488" s="7" t="s">
        <v>26</v>
      </c>
      <c r="R488" s="7" t="s">
        <v>26</v>
      </c>
      <c r="S488" s="7" t="s">
        <v>22</v>
      </c>
      <c r="T488" s="7" t="s">
        <v>22</v>
      </c>
      <c r="U488" s="7" t="s">
        <v>21</v>
      </c>
      <c r="V488" s="7" t="s">
        <v>21</v>
      </c>
      <c r="W488" s="7" t="s">
        <v>16</v>
      </c>
      <c r="X488" s="7" t="s">
        <v>16</v>
      </c>
      <c r="Y488" s="7" t="s">
        <v>16</v>
      </c>
      <c r="Z488" s="7" t="s">
        <v>16</v>
      </c>
      <c r="AA488" s="8" t="s">
        <v>15</v>
      </c>
    </row>
    <row r="489" spans="1:27" x14ac:dyDescent="0.3">
      <c r="A489" s="9">
        <v>41878</v>
      </c>
      <c r="B489" s="10">
        <v>31</v>
      </c>
      <c r="C489" s="10" t="s">
        <v>27</v>
      </c>
      <c r="D489" s="10" t="s">
        <v>13</v>
      </c>
      <c r="E489" s="10" t="s">
        <v>41</v>
      </c>
      <c r="F489" s="10" t="s">
        <v>16</v>
      </c>
      <c r="G489" s="10" t="s">
        <v>16</v>
      </c>
      <c r="H489" s="10" t="s">
        <v>16</v>
      </c>
      <c r="I489" s="10" t="s">
        <v>15</v>
      </c>
      <c r="J489" s="10" t="s">
        <v>25</v>
      </c>
      <c r="K489" s="10" t="s">
        <v>16</v>
      </c>
      <c r="L489" s="10" t="s">
        <v>17</v>
      </c>
      <c r="M489" s="10" t="s">
        <v>17</v>
      </c>
      <c r="N489" s="10" t="s">
        <v>19</v>
      </c>
      <c r="O489" s="10" t="s">
        <v>26</v>
      </c>
      <c r="P489" s="10" t="s">
        <v>26</v>
      </c>
      <c r="Q489" s="10" t="s">
        <v>17</v>
      </c>
      <c r="R489" s="10" t="s">
        <v>26</v>
      </c>
      <c r="S489" s="10" t="s">
        <v>16</v>
      </c>
      <c r="T489" s="10" t="s">
        <v>16</v>
      </c>
      <c r="U489" s="10" t="s">
        <v>16</v>
      </c>
      <c r="V489" s="10" t="s">
        <v>21</v>
      </c>
      <c r="W489" s="10" t="s">
        <v>16</v>
      </c>
      <c r="X489" s="10" t="s">
        <v>16</v>
      </c>
      <c r="Y489" s="10" t="s">
        <v>17</v>
      </c>
      <c r="Z489" s="10" t="s">
        <v>16</v>
      </c>
      <c r="AA489" s="11" t="s">
        <v>15</v>
      </c>
    </row>
    <row r="490" spans="1:27" x14ac:dyDescent="0.3">
      <c r="A490" s="6">
        <v>41878</v>
      </c>
      <c r="B490" s="7">
        <v>30</v>
      </c>
      <c r="C490" s="7" t="s">
        <v>27</v>
      </c>
      <c r="D490" s="7" t="s">
        <v>13</v>
      </c>
      <c r="E490" s="7" t="s">
        <v>56</v>
      </c>
      <c r="F490" s="7" t="s">
        <v>16</v>
      </c>
      <c r="G490" s="7" t="s">
        <v>16</v>
      </c>
      <c r="H490" s="7" t="s">
        <v>16</v>
      </c>
      <c r="I490" s="7" t="s">
        <v>24</v>
      </c>
      <c r="J490" s="7" t="s">
        <v>34</v>
      </c>
      <c r="K490" s="7" t="s">
        <v>16</v>
      </c>
      <c r="L490" s="7" t="s">
        <v>16</v>
      </c>
      <c r="M490" s="7" t="s">
        <v>26</v>
      </c>
      <c r="N490" s="7" t="s">
        <v>19</v>
      </c>
      <c r="O490" s="7" t="s">
        <v>16</v>
      </c>
      <c r="P490" s="7" t="s">
        <v>16</v>
      </c>
      <c r="Q490" s="7" t="s">
        <v>26</v>
      </c>
      <c r="R490" s="7" t="s">
        <v>26</v>
      </c>
      <c r="S490" s="7" t="s">
        <v>16</v>
      </c>
      <c r="T490" s="7" t="s">
        <v>16</v>
      </c>
      <c r="U490" s="7" t="s">
        <v>21</v>
      </c>
      <c r="V490" s="7" t="s">
        <v>21</v>
      </c>
      <c r="W490" s="7" t="s">
        <v>16</v>
      </c>
      <c r="X490" s="7" t="s">
        <v>16</v>
      </c>
      <c r="Y490" s="7" t="s">
        <v>26</v>
      </c>
      <c r="Z490" s="7" t="s">
        <v>16</v>
      </c>
      <c r="AA490" s="8" t="s">
        <v>15</v>
      </c>
    </row>
    <row r="491" spans="1:27" x14ac:dyDescent="0.3">
      <c r="A491" s="9">
        <v>41878</v>
      </c>
      <c r="B491" s="10">
        <v>27</v>
      </c>
      <c r="C491" s="10" t="s">
        <v>27</v>
      </c>
      <c r="D491" s="10" t="s">
        <v>167</v>
      </c>
      <c r="E491" s="10" t="s">
        <v>15</v>
      </c>
      <c r="F491" s="10" t="s">
        <v>16</v>
      </c>
      <c r="G491" s="10" t="s">
        <v>16</v>
      </c>
      <c r="H491" s="10" t="s">
        <v>16</v>
      </c>
      <c r="I491" s="10" t="s">
        <v>15</v>
      </c>
      <c r="J491" s="10" t="s">
        <v>31</v>
      </c>
      <c r="K491" s="10" t="s">
        <v>16</v>
      </c>
      <c r="L491" s="10" t="s">
        <v>17</v>
      </c>
      <c r="M491" s="10" t="s">
        <v>16</v>
      </c>
      <c r="N491" s="10" t="s">
        <v>16</v>
      </c>
      <c r="O491" s="10" t="s">
        <v>16</v>
      </c>
      <c r="P491" s="10" t="s">
        <v>16</v>
      </c>
      <c r="Q491" s="10" t="s">
        <v>26</v>
      </c>
      <c r="R491" s="10" t="s">
        <v>29</v>
      </c>
      <c r="S491" s="10" t="s">
        <v>17</v>
      </c>
      <c r="T491" s="10" t="s">
        <v>16</v>
      </c>
      <c r="U491" s="10" t="s">
        <v>21</v>
      </c>
      <c r="V491" s="10" t="s">
        <v>16</v>
      </c>
      <c r="W491" s="10" t="s">
        <v>16</v>
      </c>
      <c r="X491" s="10" t="s">
        <v>22</v>
      </c>
      <c r="Y491" s="10" t="s">
        <v>16</v>
      </c>
      <c r="Z491" s="10" t="s">
        <v>17</v>
      </c>
      <c r="AA491" s="11" t="s">
        <v>15</v>
      </c>
    </row>
    <row r="492" spans="1:27" x14ac:dyDescent="0.3">
      <c r="A492" s="6">
        <v>41878</v>
      </c>
      <c r="B492" s="7">
        <v>24</v>
      </c>
      <c r="C492" s="7" t="s">
        <v>12</v>
      </c>
      <c r="D492" s="7" t="s">
        <v>13</v>
      </c>
      <c r="E492" s="7" t="s">
        <v>41</v>
      </c>
      <c r="F492" s="7" t="s">
        <v>17</v>
      </c>
      <c r="G492" s="7" t="s">
        <v>17</v>
      </c>
      <c r="H492" s="7" t="s">
        <v>17</v>
      </c>
      <c r="I492" s="7" t="s">
        <v>36</v>
      </c>
      <c r="J492" s="7"/>
      <c r="K492" s="7" t="s">
        <v>17</v>
      </c>
      <c r="L492" s="7" t="s">
        <v>17</v>
      </c>
      <c r="M492" s="7" t="s">
        <v>16</v>
      </c>
      <c r="N492" s="7" t="s">
        <v>16</v>
      </c>
      <c r="O492" s="7" t="s">
        <v>26</v>
      </c>
      <c r="P492" s="7" t="s">
        <v>26</v>
      </c>
      <c r="Q492" s="7" t="s">
        <v>26</v>
      </c>
      <c r="R492" s="7" t="s">
        <v>26</v>
      </c>
      <c r="S492" s="7" t="s">
        <v>16</v>
      </c>
      <c r="T492" s="7" t="s">
        <v>16</v>
      </c>
      <c r="U492" s="7" t="s">
        <v>21</v>
      </c>
      <c r="V492" s="7" t="s">
        <v>21</v>
      </c>
      <c r="W492" s="7" t="s">
        <v>16</v>
      </c>
      <c r="X492" s="7" t="s">
        <v>16</v>
      </c>
      <c r="Y492" s="7" t="s">
        <v>26</v>
      </c>
      <c r="Z492" s="7" t="s">
        <v>17</v>
      </c>
      <c r="AA492" s="8" t="s">
        <v>15</v>
      </c>
    </row>
    <row r="493" spans="1:27" x14ac:dyDescent="0.3">
      <c r="A493" s="9">
        <v>41878</v>
      </c>
      <c r="B493" s="10">
        <v>25</v>
      </c>
      <c r="C493" s="10" t="s">
        <v>27</v>
      </c>
      <c r="D493" s="10" t="s">
        <v>13</v>
      </c>
      <c r="E493" s="10" t="s">
        <v>57</v>
      </c>
      <c r="F493" s="10" t="s">
        <v>16</v>
      </c>
      <c r="G493" s="10" t="s">
        <v>16</v>
      </c>
      <c r="H493" s="10" t="s">
        <v>16</v>
      </c>
      <c r="I493" s="10" t="s">
        <v>15</v>
      </c>
      <c r="J493" s="10" t="s">
        <v>31</v>
      </c>
      <c r="K493" s="10" t="s">
        <v>16</v>
      </c>
      <c r="L493" s="10" t="s">
        <v>17</v>
      </c>
      <c r="M493" s="10" t="s">
        <v>26</v>
      </c>
      <c r="N493" s="10" t="s">
        <v>19</v>
      </c>
      <c r="O493" s="10" t="s">
        <v>26</v>
      </c>
      <c r="P493" s="10" t="s">
        <v>26</v>
      </c>
      <c r="Q493" s="10" t="s">
        <v>26</v>
      </c>
      <c r="R493" s="10" t="s">
        <v>26</v>
      </c>
      <c r="S493" s="10" t="s">
        <v>22</v>
      </c>
      <c r="T493" s="10" t="s">
        <v>16</v>
      </c>
      <c r="U493" s="10" t="s">
        <v>21</v>
      </c>
      <c r="V493" s="10" t="s">
        <v>16</v>
      </c>
      <c r="W493" s="10" t="s">
        <v>16</v>
      </c>
      <c r="X493" s="10" t="s">
        <v>16</v>
      </c>
      <c r="Y493" s="10" t="s">
        <v>26</v>
      </c>
      <c r="Z493" s="10" t="s">
        <v>16</v>
      </c>
      <c r="AA493" s="11" t="s">
        <v>15</v>
      </c>
    </row>
    <row r="494" spans="1:27" x14ac:dyDescent="0.3">
      <c r="A494" s="6">
        <v>41878</v>
      </c>
      <c r="B494" s="7">
        <v>23</v>
      </c>
      <c r="C494" s="7" t="s">
        <v>12</v>
      </c>
      <c r="D494" s="7" t="s">
        <v>13</v>
      </c>
      <c r="E494" s="7" t="s">
        <v>50</v>
      </c>
      <c r="F494" s="7" t="s">
        <v>16</v>
      </c>
      <c r="G494" s="7" t="s">
        <v>17</v>
      </c>
      <c r="H494" s="7" t="s">
        <v>17</v>
      </c>
      <c r="I494" s="7" t="s">
        <v>18</v>
      </c>
      <c r="J494" s="7" t="s">
        <v>25</v>
      </c>
      <c r="K494" s="7" t="s">
        <v>16</v>
      </c>
      <c r="L494" s="7" t="s">
        <v>17</v>
      </c>
      <c r="M494" s="7" t="s">
        <v>17</v>
      </c>
      <c r="N494" s="7" t="s">
        <v>19</v>
      </c>
      <c r="O494" s="7" t="s">
        <v>26</v>
      </c>
      <c r="P494" s="7" t="s">
        <v>16</v>
      </c>
      <c r="Q494" s="7" t="s">
        <v>26</v>
      </c>
      <c r="R494" s="7" t="s">
        <v>26</v>
      </c>
      <c r="S494" s="7" t="s">
        <v>22</v>
      </c>
      <c r="T494" s="7" t="s">
        <v>16</v>
      </c>
      <c r="U494" s="7" t="s">
        <v>21</v>
      </c>
      <c r="V494" s="7" t="s">
        <v>21</v>
      </c>
      <c r="W494" s="7" t="s">
        <v>16</v>
      </c>
      <c r="X494" s="7" t="s">
        <v>16</v>
      </c>
      <c r="Y494" s="7" t="s">
        <v>17</v>
      </c>
      <c r="Z494" s="7" t="s">
        <v>17</v>
      </c>
      <c r="AA494" s="8" t="s">
        <v>15</v>
      </c>
    </row>
    <row r="495" spans="1:27" x14ac:dyDescent="0.3">
      <c r="A495" s="9">
        <v>41878</v>
      </c>
      <c r="B495" s="10">
        <v>36</v>
      </c>
      <c r="C495" s="10" t="s">
        <v>27</v>
      </c>
      <c r="D495" s="10" t="s">
        <v>13</v>
      </c>
      <c r="E495" s="10" t="s">
        <v>32</v>
      </c>
      <c r="F495" s="10" t="s">
        <v>16</v>
      </c>
      <c r="G495" s="10" t="s">
        <v>16</v>
      </c>
      <c r="H495" s="10" t="s">
        <v>17</v>
      </c>
      <c r="I495" s="10" t="s">
        <v>36</v>
      </c>
      <c r="J495" s="10" t="s">
        <v>25</v>
      </c>
      <c r="K495" s="10" t="s">
        <v>16</v>
      </c>
      <c r="L495" s="10" t="s">
        <v>16</v>
      </c>
      <c r="M495" s="10" t="s">
        <v>17</v>
      </c>
      <c r="N495" s="10" t="s">
        <v>19</v>
      </c>
      <c r="O495" s="10" t="s">
        <v>16</v>
      </c>
      <c r="P495" s="10" t="s">
        <v>16</v>
      </c>
      <c r="Q495" s="10" t="s">
        <v>26</v>
      </c>
      <c r="R495" s="10" t="s">
        <v>29</v>
      </c>
      <c r="S495" s="10" t="s">
        <v>17</v>
      </c>
      <c r="T495" s="10" t="s">
        <v>22</v>
      </c>
      <c r="U495" s="10" t="s">
        <v>21</v>
      </c>
      <c r="V495" s="10" t="s">
        <v>16</v>
      </c>
      <c r="W495" s="10" t="s">
        <v>16</v>
      </c>
      <c r="X495" s="10" t="s">
        <v>16</v>
      </c>
      <c r="Y495" s="10" t="s">
        <v>16</v>
      </c>
      <c r="Z495" s="10" t="s">
        <v>17</v>
      </c>
      <c r="AA495" s="11" t="s">
        <v>169</v>
      </c>
    </row>
    <row r="496" spans="1:27" x14ac:dyDescent="0.3">
      <c r="A496" s="6">
        <v>41878</v>
      </c>
      <c r="B496" s="7">
        <v>25</v>
      </c>
      <c r="C496" s="7" t="s">
        <v>12</v>
      </c>
      <c r="D496" s="7" t="s">
        <v>13</v>
      </c>
      <c r="E496" s="7" t="s">
        <v>41</v>
      </c>
      <c r="F496" s="7" t="s">
        <v>17</v>
      </c>
      <c r="G496" s="7" t="s">
        <v>17</v>
      </c>
      <c r="H496" s="7" t="s">
        <v>17</v>
      </c>
      <c r="I496" s="7" t="s">
        <v>18</v>
      </c>
      <c r="J496" s="7"/>
      <c r="K496" s="7" t="s">
        <v>17</v>
      </c>
      <c r="L496" s="7" t="s">
        <v>17</v>
      </c>
      <c r="M496" s="7" t="s">
        <v>26</v>
      </c>
      <c r="N496" s="7" t="s">
        <v>19</v>
      </c>
      <c r="O496" s="7" t="s">
        <v>16</v>
      </c>
      <c r="P496" s="7" t="s">
        <v>16</v>
      </c>
      <c r="Q496" s="7" t="s">
        <v>17</v>
      </c>
      <c r="R496" s="7" t="s">
        <v>29</v>
      </c>
      <c r="S496" s="7" t="s">
        <v>17</v>
      </c>
      <c r="T496" s="7" t="s">
        <v>16</v>
      </c>
      <c r="U496" s="7" t="s">
        <v>21</v>
      </c>
      <c r="V496" s="7" t="s">
        <v>16</v>
      </c>
      <c r="W496" s="7" t="s">
        <v>16</v>
      </c>
      <c r="X496" s="7" t="s">
        <v>22</v>
      </c>
      <c r="Y496" s="7" t="s">
        <v>16</v>
      </c>
      <c r="Z496" s="7" t="s">
        <v>17</v>
      </c>
      <c r="AA496" s="8" t="s">
        <v>15</v>
      </c>
    </row>
    <row r="497" spans="1:27" x14ac:dyDescent="0.3">
      <c r="A497" s="9">
        <v>41878</v>
      </c>
      <c r="B497" s="10">
        <v>54</v>
      </c>
      <c r="C497" s="10" t="s">
        <v>27</v>
      </c>
      <c r="D497" s="10" t="s">
        <v>30</v>
      </c>
      <c r="E497" s="10" t="s">
        <v>15</v>
      </c>
      <c r="F497" s="10" t="s">
        <v>16</v>
      </c>
      <c r="G497" s="10" t="s">
        <v>16</v>
      </c>
      <c r="H497" s="10" t="s">
        <v>17</v>
      </c>
      <c r="I497" s="10" t="s">
        <v>36</v>
      </c>
      <c r="J497" s="10" t="s">
        <v>25</v>
      </c>
      <c r="K497" s="10" t="s">
        <v>17</v>
      </c>
      <c r="L497" s="10" t="s">
        <v>16</v>
      </c>
      <c r="M497" s="10" t="s">
        <v>16</v>
      </c>
      <c r="N497" s="10" t="s">
        <v>17</v>
      </c>
      <c r="O497" s="10" t="s">
        <v>17</v>
      </c>
      <c r="P497" s="10" t="s">
        <v>17</v>
      </c>
      <c r="Q497" s="10" t="s">
        <v>17</v>
      </c>
      <c r="R497" s="10" t="s">
        <v>46</v>
      </c>
      <c r="S497" s="10" t="s">
        <v>16</v>
      </c>
      <c r="T497" s="10" t="s">
        <v>16</v>
      </c>
      <c r="U497" s="10" t="s">
        <v>17</v>
      </c>
      <c r="V497" s="10" t="s">
        <v>17</v>
      </c>
      <c r="W497" s="10" t="s">
        <v>22</v>
      </c>
      <c r="X497" s="10" t="s">
        <v>22</v>
      </c>
      <c r="Y497" s="10" t="s">
        <v>16</v>
      </c>
      <c r="Z497" s="10" t="s">
        <v>16</v>
      </c>
      <c r="AA497" s="11" t="s">
        <v>15</v>
      </c>
    </row>
    <row r="498" spans="1:27" x14ac:dyDescent="0.3">
      <c r="A498" s="6">
        <v>41878</v>
      </c>
      <c r="B498" s="7">
        <v>34</v>
      </c>
      <c r="C498" s="7" t="s">
        <v>27</v>
      </c>
      <c r="D498" s="7" t="s">
        <v>61</v>
      </c>
      <c r="E498" s="7" t="s">
        <v>15</v>
      </c>
      <c r="F498" s="7" t="s">
        <v>16</v>
      </c>
      <c r="G498" s="7" t="s">
        <v>16</v>
      </c>
      <c r="H498" s="7" t="s">
        <v>16</v>
      </c>
      <c r="I498" s="7" t="s">
        <v>24</v>
      </c>
      <c r="J498" s="7"/>
      <c r="K498" s="7" t="s">
        <v>16</v>
      </c>
      <c r="L498" s="7" t="s">
        <v>17</v>
      </c>
      <c r="M498" s="7" t="s">
        <v>26</v>
      </c>
      <c r="N498" s="7" t="s">
        <v>19</v>
      </c>
      <c r="O498" s="7" t="s">
        <v>26</v>
      </c>
      <c r="P498" s="7" t="s">
        <v>26</v>
      </c>
      <c r="Q498" s="7" t="s">
        <v>26</v>
      </c>
      <c r="R498" s="7" t="s">
        <v>20</v>
      </c>
      <c r="S498" s="7" t="s">
        <v>16</v>
      </c>
      <c r="T498" s="7" t="s">
        <v>16</v>
      </c>
      <c r="U498" s="7" t="s">
        <v>21</v>
      </c>
      <c r="V498" s="7" t="s">
        <v>21</v>
      </c>
      <c r="W498" s="7" t="s">
        <v>16</v>
      </c>
      <c r="X498" s="7" t="s">
        <v>22</v>
      </c>
      <c r="Y498" s="7" t="s">
        <v>17</v>
      </c>
      <c r="Z498" s="7" t="s">
        <v>16</v>
      </c>
      <c r="AA498" s="8" t="s">
        <v>170</v>
      </c>
    </row>
    <row r="499" spans="1:27" x14ac:dyDescent="0.3">
      <c r="A499" s="9">
        <v>41878</v>
      </c>
      <c r="B499" s="10">
        <v>38</v>
      </c>
      <c r="C499" s="10" t="s">
        <v>12</v>
      </c>
      <c r="D499" s="10" t="s">
        <v>13</v>
      </c>
      <c r="E499" s="10" t="s">
        <v>79</v>
      </c>
      <c r="F499" s="10" t="s">
        <v>16</v>
      </c>
      <c r="G499" s="10" t="s">
        <v>16</v>
      </c>
      <c r="H499" s="10" t="s">
        <v>17</v>
      </c>
      <c r="I499" s="10" t="s">
        <v>15</v>
      </c>
      <c r="J499" s="10" t="s">
        <v>31</v>
      </c>
      <c r="K499" s="10" t="s">
        <v>16</v>
      </c>
      <c r="L499" s="10" t="s">
        <v>17</v>
      </c>
      <c r="M499" s="10" t="s">
        <v>17</v>
      </c>
      <c r="N499" s="10" t="s">
        <v>17</v>
      </c>
      <c r="O499" s="10" t="s">
        <v>16</v>
      </c>
      <c r="P499" s="10" t="s">
        <v>16</v>
      </c>
      <c r="Q499" s="10" t="s">
        <v>17</v>
      </c>
      <c r="R499" s="10" t="s">
        <v>26</v>
      </c>
      <c r="S499" s="10" t="s">
        <v>22</v>
      </c>
      <c r="T499" s="10" t="s">
        <v>22</v>
      </c>
      <c r="U499" s="10" t="s">
        <v>16</v>
      </c>
      <c r="V499" s="10" t="s">
        <v>16</v>
      </c>
      <c r="W499" s="10" t="s">
        <v>16</v>
      </c>
      <c r="X499" s="10" t="s">
        <v>16</v>
      </c>
      <c r="Y499" s="10" t="s">
        <v>16</v>
      </c>
      <c r="Z499" s="10" t="s">
        <v>16</v>
      </c>
      <c r="AA499" s="11" t="s">
        <v>15</v>
      </c>
    </row>
    <row r="500" spans="1:27" x14ac:dyDescent="0.3">
      <c r="A500" s="6">
        <v>41878</v>
      </c>
      <c r="B500" s="7">
        <v>40</v>
      </c>
      <c r="C500" s="7" t="s">
        <v>27</v>
      </c>
      <c r="D500" s="7" t="s">
        <v>93</v>
      </c>
      <c r="E500" s="7" t="s">
        <v>15</v>
      </c>
      <c r="F500" s="7" t="s">
        <v>17</v>
      </c>
      <c r="G500" s="7" t="s">
        <v>17</v>
      </c>
      <c r="H500" s="7" t="s">
        <v>16</v>
      </c>
      <c r="I500" s="7" t="s">
        <v>15</v>
      </c>
      <c r="J500" s="7" t="s">
        <v>25</v>
      </c>
      <c r="K500" s="7" t="s">
        <v>16</v>
      </c>
      <c r="L500" s="7" t="s">
        <v>17</v>
      </c>
      <c r="M500" s="7" t="s">
        <v>16</v>
      </c>
      <c r="N500" s="7" t="s">
        <v>16</v>
      </c>
      <c r="O500" s="7" t="s">
        <v>16</v>
      </c>
      <c r="P500" s="7" t="s">
        <v>16</v>
      </c>
      <c r="Q500" s="7" t="s">
        <v>16</v>
      </c>
      <c r="R500" s="7" t="s">
        <v>26</v>
      </c>
      <c r="S500" s="7" t="s">
        <v>17</v>
      </c>
      <c r="T500" s="7" t="s">
        <v>22</v>
      </c>
      <c r="U500" s="7" t="s">
        <v>21</v>
      </c>
      <c r="V500" s="7" t="s">
        <v>16</v>
      </c>
      <c r="W500" s="7" t="s">
        <v>16</v>
      </c>
      <c r="X500" s="7" t="s">
        <v>22</v>
      </c>
      <c r="Y500" s="7" t="s">
        <v>16</v>
      </c>
      <c r="Z500" s="7" t="s">
        <v>17</v>
      </c>
      <c r="AA500" s="8" t="s">
        <v>15</v>
      </c>
    </row>
    <row r="501" spans="1:27" x14ac:dyDescent="0.3">
      <c r="A501" s="9">
        <v>41878</v>
      </c>
      <c r="B501" s="10">
        <v>32</v>
      </c>
      <c r="C501" s="10" t="s">
        <v>27</v>
      </c>
      <c r="D501" s="10" t="s">
        <v>30</v>
      </c>
      <c r="E501" s="10" t="s">
        <v>15</v>
      </c>
      <c r="F501" s="10" t="s">
        <v>16</v>
      </c>
      <c r="G501" s="10" t="s">
        <v>16</v>
      </c>
      <c r="H501" s="10" t="s">
        <v>16</v>
      </c>
      <c r="I501" s="10" t="s">
        <v>15</v>
      </c>
      <c r="J501" s="10" t="s">
        <v>31</v>
      </c>
      <c r="K501" s="10" t="s">
        <v>16</v>
      </c>
      <c r="L501" s="10" t="s">
        <v>17</v>
      </c>
      <c r="M501" s="10" t="s">
        <v>16</v>
      </c>
      <c r="N501" s="10" t="s">
        <v>19</v>
      </c>
      <c r="O501" s="10" t="s">
        <v>16</v>
      </c>
      <c r="P501" s="10" t="s">
        <v>26</v>
      </c>
      <c r="Q501" s="10" t="s">
        <v>26</v>
      </c>
      <c r="R501" s="10" t="s">
        <v>26</v>
      </c>
      <c r="S501" s="10" t="s">
        <v>16</v>
      </c>
      <c r="T501" s="10" t="s">
        <v>16</v>
      </c>
      <c r="U501" s="10" t="s">
        <v>16</v>
      </c>
      <c r="V501" s="10" t="s">
        <v>21</v>
      </c>
      <c r="W501" s="10" t="s">
        <v>16</v>
      </c>
      <c r="X501" s="10" t="s">
        <v>22</v>
      </c>
      <c r="Y501" s="10" t="s">
        <v>26</v>
      </c>
      <c r="Z501" s="10" t="s">
        <v>16</v>
      </c>
      <c r="AA501" s="11" t="s">
        <v>15</v>
      </c>
    </row>
    <row r="502" spans="1:27" x14ac:dyDescent="0.3">
      <c r="A502" s="6">
        <v>41878</v>
      </c>
      <c r="B502" s="7">
        <v>25</v>
      </c>
      <c r="C502" s="7" t="s">
        <v>27</v>
      </c>
      <c r="D502" s="7" t="s">
        <v>71</v>
      </c>
      <c r="E502" s="7" t="s">
        <v>15</v>
      </c>
      <c r="F502" s="7" t="s">
        <v>16</v>
      </c>
      <c r="G502" s="7" t="s">
        <v>16</v>
      </c>
      <c r="H502" s="7" t="s">
        <v>16</v>
      </c>
      <c r="I502" s="7" t="s">
        <v>33</v>
      </c>
      <c r="J502" s="7" t="s">
        <v>25</v>
      </c>
      <c r="K502" s="7" t="s">
        <v>16</v>
      </c>
      <c r="L502" s="7" t="s">
        <v>16</v>
      </c>
      <c r="M502" s="7" t="s">
        <v>26</v>
      </c>
      <c r="N502" s="7" t="s">
        <v>19</v>
      </c>
      <c r="O502" s="7" t="s">
        <v>26</v>
      </c>
      <c r="P502" s="7" t="s">
        <v>17</v>
      </c>
      <c r="Q502" s="7" t="s">
        <v>26</v>
      </c>
      <c r="R502" s="7" t="s">
        <v>26</v>
      </c>
      <c r="S502" s="7" t="s">
        <v>16</v>
      </c>
      <c r="T502" s="7" t="s">
        <v>16</v>
      </c>
      <c r="U502" s="7" t="s">
        <v>17</v>
      </c>
      <c r="V502" s="7" t="s">
        <v>17</v>
      </c>
      <c r="W502" s="7" t="s">
        <v>16</v>
      </c>
      <c r="X502" s="7" t="s">
        <v>17</v>
      </c>
      <c r="Y502" s="7" t="s">
        <v>26</v>
      </c>
      <c r="Z502" s="7" t="s">
        <v>16</v>
      </c>
      <c r="AA502" s="8" t="s">
        <v>15</v>
      </c>
    </row>
    <row r="503" spans="1:27" x14ac:dyDescent="0.3">
      <c r="A503" s="9">
        <v>41878</v>
      </c>
      <c r="B503" s="10">
        <v>35</v>
      </c>
      <c r="C503" s="10" t="s">
        <v>12</v>
      </c>
      <c r="D503" s="10" t="s">
        <v>13</v>
      </c>
      <c r="E503" s="10" t="s">
        <v>39</v>
      </c>
      <c r="F503" s="10" t="s">
        <v>16</v>
      </c>
      <c r="G503" s="10" t="s">
        <v>16</v>
      </c>
      <c r="H503" s="10" t="s">
        <v>17</v>
      </c>
      <c r="I503" s="10" t="s">
        <v>36</v>
      </c>
      <c r="J503" s="10" t="s">
        <v>34</v>
      </c>
      <c r="K503" s="10" t="s">
        <v>16</v>
      </c>
      <c r="L503" s="10" t="s">
        <v>17</v>
      </c>
      <c r="M503" s="10" t="s">
        <v>16</v>
      </c>
      <c r="N503" s="10" t="s">
        <v>17</v>
      </c>
      <c r="O503" s="10" t="s">
        <v>16</v>
      </c>
      <c r="P503" s="10" t="s">
        <v>16</v>
      </c>
      <c r="Q503" s="10" t="s">
        <v>26</v>
      </c>
      <c r="R503" s="10" t="s">
        <v>26</v>
      </c>
      <c r="S503" s="10" t="s">
        <v>17</v>
      </c>
      <c r="T503" s="10" t="s">
        <v>22</v>
      </c>
      <c r="U503" s="10" t="s">
        <v>16</v>
      </c>
      <c r="V503" s="10" t="s">
        <v>16</v>
      </c>
      <c r="W503" s="10" t="s">
        <v>16</v>
      </c>
      <c r="X503" s="10" t="s">
        <v>22</v>
      </c>
      <c r="Y503" s="10" t="s">
        <v>16</v>
      </c>
      <c r="Z503" s="10" t="s">
        <v>16</v>
      </c>
      <c r="AA503" s="11" t="s">
        <v>15</v>
      </c>
    </row>
    <row r="504" spans="1:27" x14ac:dyDescent="0.3">
      <c r="A504" s="6">
        <v>41878</v>
      </c>
      <c r="B504" s="7">
        <v>46</v>
      </c>
      <c r="C504" s="7" t="s">
        <v>27</v>
      </c>
      <c r="D504" s="7" t="s">
        <v>13</v>
      </c>
      <c r="E504" s="7" t="s">
        <v>41</v>
      </c>
      <c r="F504" s="7" t="s">
        <v>16</v>
      </c>
      <c r="G504" s="7" t="s">
        <v>16</v>
      </c>
      <c r="H504" s="7" t="s">
        <v>17</v>
      </c>
      <c r="I504" s="7" t="s">
        <v>36</v>
      </c>
      <c r="J504" s="7" t="s">
        <v>25</v>
      </c>
      <c r="K504" s="7" t="s">
        <v>16</v>
      </c>
      <c r="L504" s="7" t="s">
        <v>17</v>
      </c>
      <c r="M504" s="7" t="s">
        <v>17</v>
      </c>
      <c r="N504" s="7" t="s">
        <v>17</v>
      </c>
      <c r="O504" s="7" t="s">
        <v>17</v>
      </c>
      <c r="P504" s="7" t="s">
        <v>17</v>
      </c>
      <c r="Q504" s="7" t="s">
        <v>26</v>
      </c>
      <c r="R504" s="7" t="s">
        <v>26</v>
      </c>
      <c r="S504" s="7" t="s">
        <v>22</v>
      </c>
      <c r="T504" s="7" t="s">
        <v>16</v>
      </c>
      <c r="U504" s="7" t="s">
        <v>21</v>
      </c>
      <c r="V504" s="7" t="s">
        <v>16</v>
      </c>
      <c r="W504" s="7" t="s">
        <v>16</v>
      </c>
      <c r="X504" s="7" t="s">
        <v>16</v>
      </c>
      <c r="Y504" s="7" t="s">
        <v>17</v>
      </c>
      <c r="Z504" s="7" t="s">
        <v>16</v>
      </c>
      <c r="AA504" s="8" t="s">
        <v>15</v>
      </c>
    </row>
    <row r="505" spans="1:27" x14ac:dyDescent="0.3">
      <c r="A505" s="9">
        <v>41878</v>
      </c>
      <c r="B505" s="10">
        <v>42</v>
      </c>
      <c r="C505" s="10" t="s">
        <v>27</v>
      </c>
      <c r="D505" s="10" t="s">
        <v>13</v>
      </c>
      <c r="E505" s="10" t="s">
        <v>111</v>
      </c>
      <c r="F505" s="10" t="s">
        <v>16</v>
      </c>
      <c r="G505" s="10" t="s">
        <v>16</v>
      </c>
      <c r="H505" s="10" t="s">
        <v>16</v>
      </c>
      <c r="I505" s="10" t="s">
        <v>33</v>
      </c>
      <c r="J505" s="10" t="s">
        <v>34</v>
      </c>
      <c r="K505" s="10" t="s">
        <v>16</v>
      </c>
      <c r="L505" s="10" t="s">
        <v>16</v>
      </c>
      <c r="M505" s="10" t="s">
        <v>17</v>
      </c>
      <c r="N505" s="10" t="s">
        <v>16</v>
      </c>
      <c r="O505" s="10" t="s">
        <v>17</v>
      </c>
      <c r="P505" s="10" t="s">
        <v>16</v>
      </c>
      <c r="Q505" s="10" t="s">
        <v>26</v>
      </c>
      <c r="R505" s="10" t="s">
        <v>38</v>
      </c>
      <c r="S505" s="10" t="s">
        <v>22</v>
      </c>
      <c r="T505" s="10" t="s">
        <v>16</v>
      </c>
      <c r="U505" s="10" t="s">
        <v>17</v>
      </c>
      <c r="V505" s="10" t="s">
        <v>17</v>
      </c>
      <c r="W505" s="10" t="s">
        <v>22</v>
      </c>
      <c r="X505" s="10" t="s">
        <v>17</v>
      </c>
      <c r="Y505" s="10" t="s">
        <v>16</v>
      </c>
      <c r="Z505" s="10" t="s">
        <v>16</v>
      </c>
      <c r="AA505" s="11" t="s">
        <v>15</v>
      </c>
    </row>
    <row r="506" spans="1:27" x14ac:dyDescent="0.3">
      <c r="A506" s="6">
        <v>41878</v>
      </c>
      <c r="B506" s="7">
        <v>32</v>
      </c>
      <c r="C506" s="7" t="s">
        <v>27</v>
      </c>
      <c r="D506" s="7" t="s">
        <v>30</v>
      </c>
      <c r="E506" s="7" t="s">
        <v>15</v>
      </c>
      <c r="F506" s="7" t="s">
        <v>16</v>
      </c>
      <c r="G506" s="7" t="s">
        <v>17</v>
      </c>
      <c r="H506" s="7" t="s">
        <v>17</v>
      </c>
      <c r="I506" s="7" t="s">
        <v>36</v>
      </c>
      <c r="J506" s="7"/>
      <c r="K506" s="7" t="s">
        <v>17</v>
      </c>
      <c r="L506" s="7" t="s">
        <v>17</v>
      </c>
      <c r="M506" s="7" t="s">
        <v>17</v>
      </c>
      <c r="N506" s="7" t="s">
        <v>16</v>
      </c>
      <c r="O506" s="7" t="s">
        <v>16</v>
      </c>
      <c r="P506" s="7" t="s">
        <v>16</v>
      </c>
      <c r="Q506" s="7" t="s">
        <v>26</v>
      </c>
      <c r="R506" s="7" t="s">
        <v>26</v>
      </c>
      <c r="S506" s="7" t="s">
        <v>16</v>
      </c>
      <c r="T506" s="7" t="s">
        <v>16</v>
      </c>
      <c r="U506" s="7" t="s">
        <v>17</v>
      </c>
      <c r="V506" s="7" t="s">
        <v>17</v>
      </c>
      <c r="W506" s="7" t="s">
        <v>22</v>
      </c>
      <c r="X506" s="7" t="s">
        <v>22</v>
      </c>
      <c r="Y506" s="7" t="s">
        <v>17</v>
      </c>
      <c r="Z506" s="7" t="s">
        <v>16</v>
      </c>
      <c r="AA506" s="8" t="s">
        <v>15</v>
      </c>
    </row>
    <row r="507" spans="1:27" x14ac:dyDescent="0.3">
      <c r="A507" s="9">
        <v>41878</v>
      </c>
      <c r="B507" s="10">
        <v>47</v>
      </c>
      <c r="C507" s="10" t="s">
        <v>27</v>
      </c>
      <c r="D507" s="10" t="s">
        <v>13</v>
      </c>
      <c r="E507" s="10" t="s">
        <v>41</v>
      </c>
      <c r="F507" s="10" t="s">
        <v>16</v>
      </c>
      <c r="G507" s="10" t="s">
        <v>17</v>
      </c>
      <c r="H507" s="10" t="s">
        <v>17</v>
      </c>
      <c r="I507" s="10" t="s">
        <v>36</v>
      </c>
      <c r="J507" s="10" t="s">
        <v>25</v>
      </c>
      <c r="K507" s="10" t="s">
        <v>16</v>
      </c>
      <c r="L507" s="10" t="s">
        <v>17</v>
      </c>
      <c r="M507" s="10" t="s">
        <v>17</v>
      </c>
      <c r="N507" s="10" t="s">
        <v>17</v>
      </c>
      <c r="O507" s="10" t="s">
        <v>17</v>
      </c>
      <c r="P507" s="10" t="s">
        <v>17</v>
      </c>
      <c r="Q507" s="10" t="s">
        <v>26</v>
      </c>
      <c r="R507" s="10" t="s">
        <v>46</v>
      </c>
      <c r="S507" s="10" t="s">
        <v>16</v>
      </c>
      <c r="T507" s="10" t="s">
        <v>16</v>
      </c>
      <c r="U507" s="10" t="s">
        <v>21</v>
      </c>
      <c r="V507" s="10" t="s">
        <v>17</v>
      </c>
      <c r="W507" s="10" t="s">
        <v>16</v>
      </c>
      <c r="X507" s="10" t="s">
        <v>17</v>
      </c>
      <c r="Y507" s="10" t="s">
        <v>17</v>
      </c>
      <c r="Z507" s="10" t="s">
        <v>16</v>
      </c>
      <c r="AA507" s="11" t="s">
        <v>15</v>
      </c>
    </row>
    <row r="508" spans="1:27" x14ac:dyDescent="0.3">
      <c r="A508" s="6">
        <v>41878</v>
      </c>
      <c r="B508" s="7">
        <v>22</v>
      </c>
      <c r="C508" s="7" t="s">
        <v>27</v>
      </c>
      <c r="D508" s="7" t="s">
        <v>13</v>
      </c>
      <c r="E508" s="7" t="s">
        <v>41</v>
      </c>
      <c r="F508" s="7" t="s">
        <v>16</v>
      </c>
      <c r="G508" s="7" t="s">
        <v>16</v>
      </c>
      <c r="H508" s="7" t="s">
        <v>16</v>
      </c>
      <c r="I508" s="7" t="s">
        <v>15</v>
      </c>
      <c r="J508" s="7" t="s">
        <v>25</v>
      </c>
      <c r="K508" s="7" t="s">
        <v>16</v>
      </c>
      <c r="L508" s="7" t="s">
        <v>17</v>
      </c>
      <c r="M508" s="7" t="s">
        <v>17</v>
      </c>
      <c r="N508" s="7" t="s">
        <v>19</v>
      </c>
      <c r="O508" s="7" t="s">
        <v>17</v>
      </c>
      <c r="P508" s="7" t="s">
        <v>26</v>
      </c>
      <c r="Q508" s="7" t="s">
        <v>17</v>
      </c>
      <c r="R508" s="7" t="s">
        <v>26</v>
      </c>
      <c r="S508" s="7" t="s">
        <v>16</v>
      </c>
      <c r="T508" s="7" t="s">
        <v>16</v>
      </c>
      <c r="U508" s="7" t="s">
        <v>21</v>
      </c>
      <c r="V508" s="7" t="s">
        <v>17</v>
      </c>
      <c r="W508" s="7" t="s">
        <v>16</v>
      </c>
      <c r="X508" s="7" t="s">
        <v>22</v>
      </c>
      <c r="Y508" s="7" t="s">
        <v>17</v>
      </c>
      <c r="Z508" s="7" t="s">
        <v>16</v>
      </c>
      <c r="AA508" s="8" t="s">
        <v>15</v>
      </c>
    </row>
    <row r="509" spans="1:27" x14ac:dyDescent="0.3">
      <c r="A509" s="9">
        <v>41878</v>
      </c>
      <c r="B509" s="10">
        <v>33</v>
      </c>
      <c r="C509" s="10" t="s">
        <v>12</v>
      </c>
      <c r="D509" s="10" t="s">
        <v>13</v>
      </c>
      <c r="E509" s="10" t="s">
        <v>50</v>
      </c>
      <c r="F509" s="10" t="s">
        <v>16</v>
      </c>
      <c r="G509" s="10" t="s">
        <v>16</v>
      </c>
      <c r="H509" s="10" t="s">
        <v>17</v>
      </c>
      <c r="I509" s="10" t="s">
        <v>36</v>
      </c>
      <c r="J509" s="10" t="s">
        <v>43</v>
      </c>
      <c r="K509" s="10" t="s">
        <v>17</v>
      </c>
      <c r="L509" s="10" t="s">
        <v>17</v>
      </c>
      <c r="M509" s="10" t="s">
        <v>17</v>
      </c>
      <c r="N509" s="10" t="s">
        <v>17</v>
      </c>
      <c r="O509" s="10" t="s">
        <v>17</v>
      </c>
      <c r="P509" s="10" t="s">
        <v>17</v>
      </c>
      <c r="Q509" s="10" t="s">
        <v>26</v>
      </c>
      <c r="R509" s="10" t="s">
        <v>46</v>
      </c>
      <c r="S509" s="10" t="s">
        <v>16</v>
      </c>
      <c r="T509" s="10" t="s">
        <v>16</v>
      </c>
      <c r="U509" s="10" t="s">
        <v>21</v>
      </c>
      <c r="V509" s="10" t="s">
        <v>21</v>
      </c>
      <c r="W509" s="10" t="s">
        <v>16</v>
      </c>
      <c r="X509" s="10" t="s">
        <v>16</v>
      </c>
      <c r="Y509" s="10" t="s">
        <v>26</v>
      </c>
      <c r="Z509" s="10" t="s">
        <v>16</v>
      </c>
      <c r="AA509" s="11" t="s">
        <v>15</v>
      </c>
    </row>
    <row r="510" spans="1:27" x14ac:dyDescent="0.3">
      <c r="A510" s="6">
        <v>41878</v>
      </c>
      <c r="B510" s="7">
        <v>25</v>
      </c>
      <c r="C510" s="7" t="s">
        <v>12</v>
      </c>
      <c r="D510" s="7" t="s">
        <v>13</v>
      </c>
      <c r="E510" s="7" t="s">
        <v>57</v>
      </c>
      <c r="F510" s="7" t="s">
        <v>16</v>
      </c>
      <c r="G510" s="7" t="s">
        <v>16</v>
      </c>
      <c r="H510" s="7" t="s">
        <v>16</v>
      </c>
      <c r="I510" s="7" t="s">
        <v>36</v>
      </c>
      <c r="J510" s="7"/>
      <c r="K510" s="7" t="s">
        <v>16</v>
      </c>
      <c r="L510" s="7" t="s">
        <v>17</v>
      </c>
      <c r="M510" s="7" t="s">
        <v>16</v>
      </c>
      <c r="N510" s="7" t="s">
        <v>16</v>
      </c>
      <c r="O510" s="7" t="s">
        <v>16</v>
      </c>
      <c r="P510" s="7" t="s">
        <v>16</v>
      </c>
      <c r="Q510" s="7" t="s">
        <v>16</v>
      </c>
      <c r="R510" s="7" t="s">
        <v>20</v>
      </c>
      <c r="S510" s="7" t="s">
        <v>22</v>
      </c>
      <c r="T510" s="7" t="s">
        <v>16</v>
      </c>
      <c r="U510" s="7" t="s">
        <v>21</v>
      </c>
      <c r="V510" s="7" t="s">
        <v>16</v>
      </c>
      <c r="W510" s="7" t="s">
        <v>16</v>
      </c>
      <c r="X510" s="7" t="s">
        <v>16</v>
      </c>
      <c r="Y510" s="7" t="s">
        <v>17</v>
      </c>
      <c r="Z510" s="7" t="s">
        <v>16</v>
      </c>
      <c r="AA510" s="8" t="s">
        <v>15</v>
      </c>
    </row>
    <row r="511" spans="1:27" x14ac:dyDescent="0.3">
      <c r="A511" s="9">
        <v>41878</v>
      </c>
      <c r="B511" s="10">
        <v>29</v>
      </c>
      <c r="C511" s="10" t="s">
        <v>27</v>
      </c>
      <c r="D511" s="10" t="s">
        <v>13</v>
      </c>
      <c r="E511" s="10" t="s">
        <v>41</v>
      </c>
      <c r="F511" s="10" t="s">
        <v>16</v>
      </c>
      <c r="G511" s="10" t="s">
        <v>16</v>
      </c>
      <c r="H511" s="10" t="s">
        <v>16</v>
      </c>
      <c r="I511" s="10" t="s">
        <v>15</v>
      </c>
      <c r="J511" s="10" t="s">
        <v>25</v>
      </c>
      <c r="K511" s="10" t="s">
        <v>16</v>
      </c>
      <c r="L511" s="10" t="s">
        <v>17</v>
      </c>
      <c r="M511" s="10" t="s">
        <v>26</v>
      </c>
      <c r="N511" s="10" t="s">
        <v>19</v>
      </c>
      <c r="O511" s="10" t="s">
        <v>16</v>
      </c>
      <c r="P511" s="10" t="s">
        <v>26</v>
      </c>
      <c r="Q511" s="10" t="s">
        <v>26</v>
      </c>
      <c r="R511" s="10" t="s">
        <v>26</v>
      </c>
      <c r="S511" s="10" t="s">
        <v>22</v>
      </c>
      <c r="T511" s="10" t="s">
        <v>16</v>
      </c>
      <c r="U511" s="10" t="s">
        <v>16</v>
      </c>
      <c r="V511" s="10" t="s">
        <v>16</v>
      </c>
      <c r="W511" s="10" t="s">
        <v>16</v>
      </c>
      <c r="X511" s="10" t="s">
        <v>22</v>
      </c>
      <c r="Y511" s="10" t="s">
        <v>26</v>
      </c>
      <c r="Z511" s="10" t="s">
        <v>16</v>
      </c>
      <c r="AA511" s="11" t="s">
        <v>15</v>
      </c>
    </row>
    <row r="512" spans="1:27" x14ac:dyDescent="0.3">
      <c r="A512" s="6">
        <v>41878</v>
      </c>
      <c r="B512" s="7">
        <v>39</v>
      </c>
      <c r="C512" s="7" t="s">
        <v>27</v>
      </c>
      <c r="D512" s="7" t="s">
        <v>13</v>
      </c>
      <c r="E512" s="7" t="s">
        <v>57</v>
      </c>
      <c r="F512" s="7" t="s">
        <v>16</v>
      </c>
      <c r="G512" s="7" t="s">
        <v>16</v>
      </c>
      <c r="H512" s="7" t="s">
        <v>16</v>
      </c>
      <c r="I512" s="7" t="s">
        <v>33</v>
      </c>
      <c r="J512" s="7" t="s">
        <v>31</v>
      </c>
      <c r="K512" s="7" t="s">
        <v>16</v>
      </c>
      <c r="L512" s="7" t="s">
        <v>17</v>
      </c>
      <c r="M512" s="7" t="s">
        <v>17</v>
      </c>
      <c r="N512" s="7" t="s">
        <v>17</v>
      </c>
      <c r="O512" s="7" t="s">
        <v>17</v>
      </c>
      <c r="P512" s="7" t="s">
        <v>17</v>
      </c>
      <c r="Q512" s="7" t="s">
        <v>17</v>
      </c>
      <c r="R512" s="7" t="s">
        <v>46</v>
      </c>
      <c r="S512" s="7" t="s">
        <v>16</v>
      </c>
      <c r="T512" s="7" t="s">
        <v>16</v>
      </c>
      <c r="U512" s="7" t="s">
        <v>17</v>
      </c>
      <c r="V512" s="7" t="s">
        <v>17</v>
      </c>
      <c r="W512" s="7" t="s">
        <v>16</v>
      </c>
      <c r="X512" s="7" t="s">
        <v>16</v>
      </c>
      <c r="Y512" s="7" t="s">
        <v>17</v>
      </c>
      <c r="Z512" s="7" t="s">
        <v>16</v>
      </c>
      <c r="AA512" s="8" t="s">
        <v>171</v>
      </c>
    </row>
    <row r="513" spans="1:27" x14ac:dyDescent="0.3">
      <c r="A513" s="9">
        <v>41878</v>
      </c>
      <c r="B513" s="10">
        <v>38</v>
      </c>
      <c r="C513" s="10" t="s">
        <v>27</v>
      </c>
      <c r="D513" s="10" t="s">
        <v>13</v>
      </c>
      <c r="E513" s="10" t="s">
        <v>114</v>
      </c>
      <c r="F513" s="10" t="s">
        <v>16</v>
      </c>
      <c r="G513" s="10" t="s">
        <v>17</v>
      </c>
      <c r="H513" s="10" t="s">
        <v>17</v>
      </c>
      <c r="I513" s="10" t="s">
        <v>36</v>
      </c>
      <c r="J513" s="10" t="s">
        <v>25</v>
      </c>
      <c r="K513" s="10" t="s">
        <v>16</v>
      </c>
      <c r="L513" s="10" t="s">
        <v>17</v>
      </c>
      <c r="M513" s="10" t="s">
        <v>17</v>
      </c>
      <c r="N513" s="10" t="s">
        <v>19</v>
      </c>
      <c r="O513" s="10" t="s">
        <v>17</v>
      </c>
      <c r="P513" s="10" t="s">
        <v>17</v>
      </c>
      <c r="Q513" s="10" t="s">
        <v>17</v>
      </c>
      <c r="R513" s="10" t="s">
        <v>26</v>
      </c>
      <c r="S513" s="10" t="s">
        <v>17</v>
      </c>
      <c r="T513" s="10" t="s">
        <v>16</v>
      </c>
      <c r="U513" s="10" t="s">
        <v>16</v>
      </c>
      <c r="V513" s="10" t="s">
        <v>16</v>
      </c>
      <c r="W513" s="10" t="s">
        <v>16</v>
      </c>
      <c r="X513" s="10" t="s">
        <v>16</v>
      </c>
      <c r="Y513" s="10" t="s">
        <v>16</v>
      </c>
      <c r="Z513" s="10" t="s">
        <v>16</v>
      </c>
      <c r="AA513" s="11" t="s">
        <v>15</v>
      </c>
    </row>
    <row r="514" spans="1:27" x14ac:dyDescent="0.3">
      <c r="A514" s="6">
        <v>41878</v>
      </c>
      <c r="B514" s="7">
        <v>43</v>
      </c>
      <c r="C514" s="7" t="s">
        <v>27</v>
      </c>
      <c r="D514" s="7" t="s">
        <v>13</v>
      </c>
      <c r="E514" s="7" t="s">
        <v>51</v>
      </c>
      <c r="F514" s="7" t="s">
        <v>16</v>
      </c>
      <c r="G514" s="7" t="s">
        <v>16</v>
      </c>
      <c r="H514" s="7" t="s">
        <v>16</v>
      </c>
      <c r="I514" s="7" t="s">
        <v>15</v>
      </c>
      <c r="J514" s="7"/>
      <c r="K514" s="7" t="s">
        <v>17</v>
      </c>
      <c r="L514" s="7" t="s">
        <v>17</v>
      </c>
      <c r="M514" s="7" t="s">
        <v>26</v>
      </c>
      <c r="N514" s="7" t="s">
        <v>16</v>
      </c>
      <c r="O514" s="7" t="s">
        <v>16</v>
      </c>
      <c r="P514" s="7" t="s">
        <v>26</v>
      </c>
      <c r="Q514" s="7" t="s">
        <v>26</v>
      </c>
      <c r="R514" s="7" t="s">
        <v>26</v>
      </c>
      <c r="S514" s="7" t="s">
        <v>22</v>
      </c>
      <c r="T514" s="7" t="s">
        <v>16</v>
      </c>
      <c r="U514" s="7" t="s">
        <v>21</v>
      </c>
      <c r="V514" s="7" t="s">
        <v>16</v>
      </c>
      <c r="W514" s="7" t="s">
        <v>16</v>
      </c>
      <c r="X514" s="7" t="s">
        <v>16</v>
      </c>
      <c r="Y514" s="7" t="s">
        <v>26</v>
      </c>
      <c r="Z514" s="7" t="s">
        <v>16</v>
      </c>
      <c r="AA514" s="8" t="s">
        <v>15</v>
      </c>
    </row>
    <row r="515" spans="1:27" x14ac:dyDescent="0.3">
      <c r="A515" s="9">
        <v>41878</v>
      </c>
      <c r="B515" s="10">
        <v>46</v>
      </c>
      <c r="C515" s="10" t="s">
        <v>27</v>
      </c>
      <c r="D515" s="10" t="s">
        <v>13</v>
      </c>
      <c r="E515" s="10" t="s">
        <v>39</v>
      </c>
      <c r="F515" s="10" t="s">
        <v>16</v>
      </c>
      <c r="G515" s="10" t="s">
        <v>16</v>
      </c>
      <c r="H515" s="10" t="s">
        <v>17</v>
      </c>
      <c r="I515" s="10" t="s">
        <v>24</v>
      </c>
      <c r="J515" s="10" t="s">
        <v>43</v>
      </c>
      <c r="K515" s="10" t="s">
        <v>17</v>
      </c>
      <c r="L515" s="10" t="s">
        <v>17</v>
      </c>
      <c r="M515" s="10" t="s">
        <v>17</v>
      </c>
      <c r="N515" s="10" t="s">
        <v>19</v>
      </c>
      <c r="O515" s="10" t="s">
        <v>17</v>
      </c>
      <c r="P515" s="10" t="s">
        <v>17</v>
      </c>
      <c r="Q515" s="10" t="s">
        <v>17</v>
      </c>
      <c r="R515" s="10" t="s">
        <v>26</v>
      </c>
      <c r="S515" s="10" t="s">
        <v>16</v>
      </c>
      <c r="T515" s="10" t="s">
        <v>16</v>
      </c>
      <c r="U515" s="10" t="s">
        <v>21</v>
      </c>
      <c r="V515" s="10" t="s">
        <v>17</v>
      </c>
      <c r="W515" s="10" t="s">
        <v>16</v>
      </c>
      <c r="X515" s="10" t="s">
        <v>22</v>
      </c>
      <c r="Y515" s="10" t="s">
        <v>17</v>
      </c>
      <c r="Z515" s="10" t="s">
        <v>16</v>
      </c>
      <c r="AA515" s="11" t="s">
        <v>15</v>
      </c>
    </row>
    <row r="516" spans="1:27" x14ac:dyDescent="0.3">
      <c r="A516" s="6">
        <v>41878</v>
      </c>
      <c r="B516" s="7">
        <v>38</v>
      </c>
      <c r="C516" s="7" t="s">
        <v>12</v>
      </c>
      <c r="D516" s="7" t="s">
        <v>13</v>
      </c>
      <c r="E516" s="7" t="s">
        <v>56</v>
      </c>
      <c r="F516" s="7" t="s">
        <v>16</v>
      </c>
      <c r="G516" s="7" t="s">
        <v>17</v>
      </c>
      <c r="H516" s="7" t="s">
        <v>17</v>
      </c>
      <c r="I516" s="7" t="s">
        <v>36</v>
      </c>
      <c r="J516" s="7" t="s">
        <v>25</v>
      </c>
      <c r="K516" s="7" t="s">
        <v>16</v>
      </c>
      <c r="L516" s="7" t="s">
        <v>16</v>
      </c>
      <c r="M516" s="7" t="s">
        <v>17</v>
      </c>
      <c r="N516" s="7" t="s">
        <v>17</v>
      </c>
      <c r="O516" s="7" t="s">
        <v>17</v>
      </c>
      <c r="P516" s="7" t="s">
        <v>17</v>
      </c>
      <c r="Q516" s="7" t="s">
        <v>17</v>
      </c>
      <c r="R516" s="7" t="s">
        <v>46</v>
      </c>
      <c r="S516" s="7" t="s">
        <v>22</v>
      </c>
      <c r="T516" s="7" t="s">
        <v>16</v>
      </c>
      <c r="U516" s="7" t="s">
        <v>17</v>
      </c>
      <c r="V516" s="7" t="s">
        <v>17</v>
      </c>
      <c r="W516" s="7" t="s">
        <v>16</v>
      </c>
      <c r="X516" s="7" t="s">
        <v>16</v>
      </c>
      <c r="Y516" s="7" t="s">
        <v>16</v>
      </c>
      <c r="Z516" s="7" t="s">
        <v>17</v>
      </c>
      <c r="AA516" s="8" t="s">
        <v>15</v>
      </c>
    </row>
    <row r="517" spans="1:27" x14ac:dyDescent="0.3">
      <c r="A517" s="9">
        <v>41878</v>
      </c>
      <c r="B517" s="10">
        <v>33</v>
      </c>
      <c r="C517" s="10" t="s">
        <v>27</v>
      </c>
      <c r="D517" s="10" t="s">
        <v>71</v>
      </c>
      <c r="E517" s="10" t="s">
        <v>15</v>
      </c>
      <c r="F517" s="10" t="s">
        <v>16</v>
      </c>
      <c r="G517" s="10" t="s">
        <v>16</v>
      </c>
      <c r="H517" s="10" t="s">
        <v>17</v>
      </c>
      <c r="I517" s="10" t="s">
        <v>36</v>
      </c>
      <c r="J517" s="10"/>
      <c r="K517" s="10" t="s">
        <v>16</v>
      </c>
      <c r="L517" s="10" t="s">
        <v>17</v>
      </c>
      <c r="M517" s="10" t="s">
        <v>17</v>
      </c>
      <c r="N517" s="10" t="s">
        <v>17</v>
      </c>
      <c r="O517" s="10" t="s">
        <v>16</v>
      </c>
      <c r="P517" s="10" t="s">
        <v>16</v>
      </c>
      <c r="Q517" s="10" t="s">
        <v>17</v>
      </c>
      <c r="R517" s="10" t="s">
        <v>46</v>
      </c>
      <c r="S517" s="10" t="s">
        <v>17</v>
      </c>
      <c r="T517" s="10" t="s">
        <v>17</v>
      </c>
      <c r="U517" s="10" t="s">
        <v>21</v>
      </c>
      <c r="V517" s="10" t="s">
        <v>21</v>
      </c>
      <c r="W517" s="10" t="s">
        <v>16</v>
      </c>
      <c r="X517" s="10" t="s">
        <v>22</v>
      </c>
      <c r="Y517" s="10" t="s">
        <v>16</v>
      </c>
      <c r="Z517" s="10" t="s">
        <v>16</v>
      </c>
      <c r="AA517" s="11" t="s">
        <v>15</v>
      </c>
    </row>
    <row r="518" spans="1:27" x14ac:dyDescent="0.3">
      <c r="A518" s="6">
        <v>41878</v>
      </c>
      <c r="B518" s="7">
        <v>34</v>
      </c>
      <c r="C518" s="7" t="s">
        <v>27</v>
      </c>
      <c r="D518" s="7" t="s">
        <v>30</v>
      </c>
      <c r="E518" s="7" t="s">
        <v>15</v>
      </c>
      <c r="F518" s="7" t="s">
        <v>16</v>
      </c>
      <c r="G518" s="7" t="s">
        <v>17</v>
      </c>
      <c r="H518" s="7" t="s">
        <v>17</v>
      </c>
      <c r="I518" s="7" t="s">
        <v>18</v>
      </c>
      <c r="J518" s="7" t="s">
        <v>31</v>
      </c>
      <c r="K518" s="7" t="s">
        <v>16</v>
      </c>
      <c r="L518" s="7" t="s">
        <v>17</v>
      </c>
      <c r="M518" s="7" t="s">
        <v>16</v>
      </c>
      <c r="N518" s="7" t="s">
        <v>17</v>
      </c>
      <c r="O518" s="7" t="s">
        <v>16</v>
      </c>
      <c r="P518" s="7" t="s">
        <v>16</v>
      </c>
      <c r="Q518" s="7" t="s">
        <v>17</v>
      </c>
      <c r="R518" s="7" t="s">
        <v>46</v>
      </c>
      <c r="S518" s="7" t="s">
        <v>22</v>
      </c>
      <c r="T518" s="7" t="s">
        <v>22</v>
      </c>
      <c r="U518" s="7" t="s">
        <v>17</v>
      </c>
      <c r="V518" s="7" t="s">
        <v>17</v>
      </c>
      <c r="W518" s="7" t="s">
        <v>16</v>
      </c>
      <c r="X518" s="7" t="s">
        <v>16</v>
      </c>
      <c r="Y518" s="7" t="s">
        <v>16</v>
      </c>
      <c r="Z518" s="7" t="s">
        <v>16</v>
      </c>
      <c r="AA518" s="8" t="s">
        <v>15</v>
      </c>
    </row>
    <row r="519" spans="1:27" x14ac:dyDescent="0.3">
      <c r="A519" s="9">
        <v>41878</v>
      </c>
      <c r="B519" s="10">
        <v>62</v>
      </c>
      <c r="C519" s="10" t="s">
        <v>27</v>
      </c>
      <c r="D519" s="10" t="s">
        <v>13</v>
      </c>
      <c r="E519" s="10" t="s">
        <v>41</v>
      </c>
      <c r="F519" s="10" t="s">
        <v>16</v>
      </c>
      <c r="G519" s="10" t="s">
        <v>16</v>
      </c>
      <c r="H519" s="10" t="s">
        <v>16</v>
      </c>
      <c r="I519" s="10" t="s">
        <v>33</v>
      </c>
      <c r="J519" s="10" t="s">
        <v>25</v>
      </c>
      <c r="K519" s="10" t="s">
        <v>16</v>
      </c>
      <c r="L519" s="10" t="s">
        <v>17</v>
      </c>
      <c r="M519" s="10" t="s">
        <v>17</v>
      </c>
      <c r="N519" s="10" t="s">
        <v>17</v>
      </c>
      <c r="O519" s="10" t="s">
        <v>26</v>
      </c>
      <c r="P519" s="10" t="s">
        <v>17</v>
      </c>
      <c r="Q519" s="10" t="s">
        <v>26</v>
      </c>
      <c r="R519" s="10" t="s">
        <v>26</v>
      </c>
      <c r="S519" s="10" t="s">
        <v>22</v>
      </c>
      <c r="T519" s="10" t="s">
        <v>16</v>
      </c>
      <c r="U519" s="10" t="s">
        <v>21</v>
      </c>
      <c r="V519" s="10" t="s">
        <v>17</v>
      </c>
      <c r="W519" s="10" t="s">
        <v>22</v>
      </c>
      <c r="X519" s="10" t="s">
        <v>22</v>
      </c>
      <c r="Y519" s="10" t="s">
        <v>17</v>
      </c>
      <c r="Z519" s="10" t="s">
        <v>16</v>
      </c>
      <c r="AA519" s="11" t="s">
        <v>15</v>
      </c>
    </row>
    <row r="520" spans="1:27" x14ac:dyDescent="0.3">
      <c r="A520" s="6">
        <v>41878</v>
      </c>
      <c r="B520" s="7">
        <v>23</v>
      </c>
      <c r="C520" s="7" t="s">
        <v>12</v>
      </c>
      <c r="D520" s="7" t="s">
        <v>13</v>
      </c>
      <c r="E520" s="7" t="s">
        <v>32</v>
      </c>
      <c r="F520" s="7" t="s">
        <v>16</v>
      </c>
      <c r="G520" s="7" t="s">
        <v>16</v>
      </c>
      <c r="H520" s="7" t="s">
        <v>16</v>
      </c>
      <c r="I520" s="7" t="s">
        <v>15</v>
      </c>
      <c r="J520" s="7" t="s">
        <v>25</v>
      </c>
      <c r="K520" s="7" t="s">
        <v>16</v>
      </c>
      <c r="L520" s="7" t="s">
        <v>16</v>
      </c>
      <c r="M520" s="7" t="s">
        <v>26</v>
      </c>
      <c r="N520" s="7" t="s">
        <v>19</v>
      </c>
      <c r="O520" s="7" t="s">
        <v>26</v>
      </c>
      <c r="P520" s="7" t="s">
        <v>26</v>
      </c>
      <c r="Q520" s="7" t="s">
        <v>17</v>
      </c>
      <c r="R520" s="7" t="s">
        <v>26</v>
      </c>
      <c r="S520" s="7" t="s">
        <v>22</v>
      </c>
      <c r="T520" s="7" t="s">
        <v>22</v>
      </c>
      <c r="U520" s="7" t="s">
        <v>21</v>
      </c>
      <c r="V520" s="7" t="s">
        <v>21</v>
      </c>
      <c r="W520" s="7" t="s">
        <v>16</v>
      </c>
      <c r="X520" s="7" t="s">
        <v>16</v>
      </c>
      <c r="Y520" s="7" t="s">
        <v>26</v>
      </c>
      <c r="Z520" s="7" t="s">
        <v>16</v>
      </c>
      <c r="AA520" s="8" t="s">
        <v>15</v>
      </c>
    </row>
    <row r="521" spans="1:27" x14ac:dyDescent="0.3">
      <c r="A521" s="9">
        <v>41878</v>
      </c>
      <c r="B521" s="10">
        <v>35</v>
      </c>
      <c r="C521" s="10" t="s">
        <v>27</v>
      </c>
      <c r="D521" s="10" t="s">
        <v>13</v>
      </c>
      <c r="E521" s="10" t="s">
        <v>79</v>
      </c>
      <c r="F521" s="10" t="s">
        <v>16</v>
      </c>
      <c r="G521" s="10" t="s">
        <v>16</v>
      </c>
      <c r="H521" s="10" t="s">
        <v>16</v>
      </c>
      <c r="I521" s="10" t="s">
        <v>15</v>
      </c>
      <c r="J521" s="10" t="s">
        <v>25</v>
      </c>
      <c r="K521" s="10" t="s">
        <v>16</v>
      </c>
      <c r="L521" s="10" t="s">
        <v>16</v>
      </c>
      <c r="M521" s="10" t="s">
        <v>16</v>
      </c>
      <c r="N521" s="10" t="s">
        <v>16</v>
      </c>
      <c r="O521" s="10" t="s">
        <v>16</v>
      </c>
      <c r="P521" s="10" t="s">
        <v>16</v>
      </c>
      <c r="Q521" s="10" t="s">
        <v>26</v>
      </c>
      <c r="R521" s="10" t="s">
        <v>26</v>
      </c>
      <c r="S521" s="10" t="s">
        <v>22</v>
      </c>
      <c r="T521" s="10" t="s">
        <v>22</v>
      </c>
      <c r="U521" s="10" t="s">
        <v>16</v>
      </c>
      <c r="V521" s="10" t="s">
        <v>16</v>
      </c>
      <c r="W521" s="10" t="s">
        <v>16</v>
      </c>
      <c r="X521" s="10" t="s">
        <v>16</v>
      </c>
      <c r="Y521" s="10" t="s">
        <v>16</v>
      </c>
      <c r="Z521" s="10" t="s">
        <v>16</v>
      </c>
      <c r="AA521" s="11" t="s">
        <v>15</v>
      </c>
    </row>
    <row r="522" spans="1:27" x14ac:dyDescent="0.3">
      <c r="A522" s="6">
        <v>41878</v>
      </c>
      <c r="B522" s="7">
        <v>25</v>
      </c>
      <c r="C522" s="7" t="s">
        <v>27</v>
      </c>
      <c r="D522" s="7" t="s">
        <v>172</v>
      </c>
      <c r="E522" s="7" t="s">
        <v>15</v>
      </c>
      <c r="F522" s="7" t="s">
        <v>16</v>
      </c>
      <c r="G522" s="7" t="s">
        <v>17</v>
      </c>
      <c r="H522" s="7" t="s">
        <v>16</v>
      </c>
      <c r="I522" s="7" t="s">
        <v>24</v>
      </c>
      <c r="J522" s="7" t="s">
        <v>31</v>
      </c>
      <c r="K522" s="7" t="s">
        <v>17</v>
      </c>
      <c r="L522" s="7" t="s">
        <v>17</v>
      </c>
      <c r="M522" s="7" t="s">
        <v>26</v>
      </c>
      <c r="N522" s="7" t="s">
        <v>19</v>
      </c>
      <c r="O522" s="7" t="s">
        <v>26</v>
      </c>
      <c r="P522" s="7" t="s">
        <v>26</v>
      </c>
      <c r="Q522" s="7" t="s">
        <v>26</v>
      </c>
      <c r="R522" s="7" t="s">
        <v>26</v>
      </c>
      <c r="S522" s="7" t="s">
        <v>22</v>
      </c>
      <c r="T522" s="7" t="s">
        <v>17</v>
      </c>
      <c r="U522" s="7" t="s">
        <v>16</v>
      </c>
      <c r="V522" s="7" t="s">
        <v>16</v>
      </c>
      <c r="W522" s="7" t="s">
        <v>16</v>
      </c>
      <c r="X522" s="7" t="s">
        <v>16</v>
      </c>
      <c r="Y522" s="7" t="s">
        <v>26</v>
      </c>
      <c r="Z522" s="7" t="s">
        <v>17</v>
      </c>
      <c r="AA522" s="8" t="s">
        <v>15</v>
      </c>
    </row>
    <row r="523" spans="1:27" x14ac:dyDescent="0.3">
      <c r="A523" s="9">
        <v>41878</v>
      </c>
      <c r="B523" s="10">
        <v>36</v>
      </c>
      <c r="C523" s="10" t="s">
        <v>27</v>
      </c>
      <c r="D523" s="10" t="s">
        <v>13</v>
      </c>
      <c r="E523" s="10" t="s">
        <v>14</v>
      </c>
      <c r="F523" s="10" t="s">
        <v>17</v>
      </c>
      <c r="G523" s="10" t="s">
        <v>17</v>
      </c>
      <c r="H523" s="10" t="s">
        <v>17</v>
      </c>
      <c r="I523" s="10" t="s">
        <v>36</v>
      </c>
      <c r="J523" s="10"/>
      <c r="K523" s="10" t="s">
        <v>17</v>
      </c>
      <c r="L523" s="10" t="s">
        <v>17</v>
      </c>
      <c r="M523" s="10" t="s">
        <v>26</v>
      </c>
      <c r="N523" s="10" t="s">
        <v>17</v>
      </c>
      <c r="O523" s="10" t="s">
        <v>26</v>
      </c>
      <c r="P523" s="10" t="s">
        <v>16</v>
      </c>
      <c r="Q523" s="10" t="s">
        <v>17</v>
      </c>
      <c r="R523" s="10" t="s">
        <v>29</v>
      </c>
      <c r="S523" s="10" t="s">
        <v>22</v>
      </c>
      <c r="T523" s="10" t="s">
        <v>16</v>
      </c>
      <c r="U523" s="10" t="s">
        <v>21</v>
      </c>
      <c r="V523" s="10" t="s">
        <v>17</v>
      </c>
      <c r="W523" s="10" t="s">
        <v>16</v>
      </c>
      <c r="X523" s="10" t="s">
        <v>17</v>
      </c>
      <c r="Y523" s="10" t="s">
        <v>17</v>
      </c>
      <c r="Z523" s="10" t="s">
        <v>16</v>
      </c>
      <c r="AA523" s="11" t="s">
        <v>15</v>
      </c>
    </row>
    <row r="524" spans="1:27" x14ac:dyDescent="0.3">
      <c r="A524" s="6">
        <v>41878</v>
      </c>
      <c r="B524" s="7">
        <v>41</v>
      </c>
      <c r="C524" s="7" t="s">
        <v>12</v>
      </c>
      <c r="D524" s="7" t="s">
        <v>13</v>
      </c>
      <c r="E524" s="7" t="s">
        <v>15</v>
      </c>
      <c r="F524" s="7" t="s">
        <v>16</v>
      </c>
      <c r="G524" s="7" t="s">
        <v>17</v>
      </c>
      <c r="H524" s="7" t="s">
        <v>17</v>
      </c>
      <c r="I524" s="7" t="s">
        <v>24</v>
      </c>
      <c r="J524" s="7" t="s">
        <v>43</v>
      </c>
      <c r="K524" s="7" t="s">
        <v>17</v>
      </c>
      <c r="L524" s="7" t="s">
        <v>17</v>
      </c>
      <c r="M524" s="7" t="s">
        <v>17</v>
      </c>
      <c r="N524" s="7" t="s">
        <v>17</v>
      </c>
      <c r="O524" s="7" t="s">
        <v>17</v>
      </c>
      <c r="P524" s="7" t="s">
        <v>17</v>
      </c>
      <c r="Q524" s="7" t="s">
        <v>17</v>
      </c>
      <c r="R524" s="7" t="s">
        <v>46</v>
      </c>
      <c r="S524" s="7" t="s">
        <v>22</v>
      </c>
      <c r="T524" s="7" t="s">
        <v>22</v>
      </c>
      <c r="U524" s="7" t="s">
        <v>21</v>
      </c>
      <c r="V524" s="7" t="s">
        <v>21</v>
      </c>
      <c r="W524" s="7" t="s">
        <v>16</v>
      </c>
      <c r="X524" s="7" t="s">
        <v>16</v>
      </c>
      <c r="Y524" s="7" t="s">
        <v>17</v>
      </c>
      <c r="Z524" s="7" t="s">
        <v>16</v>
      </c>
      <c r="AA524" s="8" t="s">
        <v>15</v>
      </c>
    </row>
    <row r="525" spans="1:27" x14ac:dyDescent="0.3">
      <c r="A525" s="9">
        <v>41878</v>
      </c>
      <c r="B525" s="10">
        <v>24</v>
      </c>
      <c r="C525" s="10" t="s">
        <v>27</v>
      </c>
      <c r="D525" s="10" t="s">
        <v>89</v>
      </c>
      <c r="E525" s="10" t="s">
        <v>15</v>
      </c>
      <c r="F525" s="10" t="s">
        <v>17</v>
      </c>
      <c r="G525" s="10" t="s">
        <v>16</v>
      </c>
      <c r="H525" s="10" t="s">
        <v>16</v>
      </c>
      <c r="I525" s="10" t="s">
        <v>36</v>
      </c>
      <c r="J525" s="10"/>
      <c r="K525" s="10" t="s">
        <v>16</v>
      </c>
      <c r="L525" s="10" t="s">
        <v>17</v>
      </c>
      <c r="M525" s="10" t="s">
        <v>17</v>
      </c>
      <c r="N525" s="10" t="s">
        <v>17</v>
      </c>
      <c r="O525" s="10" t="s">
        <v>26</v>
      </c>
      <c r="P525" s="10" t="s">
        <v>26</v>
      </c>
      <c r="Q525" s="10" t="s">
        <v>17</v>
      </c>
      <c r="R525" s="10" t="s">
        <v>20</v>
      </c>
      <c r="S525" s="10" t="s">
        <v>16</v>
      </c>
      <c r="T525" s="10" t="s">
        <v>16</v>
      </c>
      <c r="U525" s="10" t="s">
        <v>21</v>
      </c>
      <c r="V525" s="10" t="s">
        <v>21</v>
      </c>
      <c r="W525" s="10" t="s">
        <v>22</v>
      </c>
      <c r="X525" s="10" t="s">
        <v>22</v>
      </c>
      <c r="Y525" s="10" t="s">
        <v>17</v>
      </c>
      <c r="Z525" s="10" t="s">
        <v>16</v>
      </c>
      <c r="AA525" s="11" t="s">
        <v>15</v>
      </c>
    </row>
    <row r="526" spans="1:27" x14ac:dyDescent="0.3">
      <c r="A526" s="6">
        <v>41878</v>
      </c>
      <c r="B526" s="7">
        <v>51</v>
      </c>
      <c r="C526" s="7" t="s">
        <v>27</v>
      </c>
      <c r="D526" s="7" t="s">
        <v>150</v>
      </c>
      <c r="E526" s="7" t="s">
        <v>15</v>
      </c>
      <c r="F526" s="7" t="s">
        <v>16</v>
      </c>
      <c r="G526" s="7" t="s">
        <v>16</v>
      </c>
      <c r="H526" s="7" t="s">
        <v>17</v>
      </c>
      <c r="I526" s="7" t="s">
        <v>36</v>
      </c>
      <c r="J526" s="7" t="s">
        <v>31</v>
      </c>
      <c r="K526" s="7" t="s">
        <v>17</v>
      </c>
      <c r="L526" s="7" t="s">
        <v>17</v>
      </c>
      <c r="M526" s="7" t="s">
        <v>16</v>
      </c>
      <c r="N526" s="7" t="s">
        <v>17</v>
      </c>
      <c r="O526" s="7" t="s">
        <v>17</v>
      </c>
      <c r="P526" s="7" t="s">
        <v>16</v>
      </c>
      <c r="Q526" s="7" t="s">
        <v>16</v>
      </c>
      <c r="R526" s="7" t="s">
        <v>29</v>
      </c>
      <c r="S526" s="7" t="s">
        <v>17</v>
      </c>
      <c r="T526" s="7" t="s">
        <v>17</v>
      </c>
      <c r="U526" s="7" t="s">
        <v>16</v>
      </c>
      <c r="V526" s="7" t="s">
        <v>16</v>
      </c>
      <c r="W526" s="7" t="s">
        <v>16</v>
      </c>
      <c r="X526" s="7" t="s">
        <v>16</v>
      </c>
      <c r="Y526" s="7" t="s">
        <v>26</v>
      </c>
      <c r="Z526" s="7" t="s">
        <v>17</v>
      </c>
      <c r="AA526" s="8" t="s">
        <v>15</v>
      </c>
    </row>
    <row r="527" spans="1:27" x14ac:dyDescent="0.3">
      <c r="A527" s="9">
        <v>41878</v>
      </c>
      <c r="B527" s="10">
        <v>29</v>
      </c>
      <c r="C527" s="10" t="s">
        <v>27</v>
      </c>
      <c r="D527" s="10" t="s">
        <v>13</v>
      </c>
      <c r="E527" s="10" t="s">
        <v>51</v>
      </c>
      <c r="F527" s="10" t="s">
        <v>16</v>
      </c>
      <c r="G527" s="10" t="s">
        <v>16</v>
      </c>
      <c r="H527" s="10" t="s">
        <v>17</v>
      </c>
      <c r="I527" s="10" t="s">
        <v>36</v>
      </c>
      <c r="J527" s="10"/>
      <c r="K527" s="10" t="s">
        <v>16</v>
      </c>
      <c r="L527" s="10" t="s">
        <v>17</v>
      </c>
      <c r="M527" s="10" t="s">
        <v>17</v>
      </c>
      <c r="N527" s="10" t="s">
        <v>17</v>
      </c>
      <c r="O527" s="10" t="s">
        <v>16</v>
      </c>
      <c r="P527" s="10" t="s">
        <v>17</v>
      </c>
      <c r="Q527" s="10" t="s">
        <v>17</v>
      </c>
      <c r="R527" s="10" t="s">
        <v>46</v>
      </c>
      <c r="S527" s="10" t="s">
        <v>16</v>
      </c>
      <c r="T527" s="10" t="s">
        <v>16</v>
      </c>
      <c r="U527" s="10" t="s">
        <v>16</v>
      </c>
      <c r="V527" s="10" t="s">
        <v>21</v>
      </c>
      <c r="W527" s="10" t="s">
        <v>16</v>
      </c>
      <c r="X527" s="10" t="s">
        <v>16</v>
      </c>
      <c r="Y527" s="10" t="s">
        <v>17</v>
      </c>
      <c r="Z527" s="10" t="s">
        <v>16</v>
      </c>
      <c r="AA527" s="11" t="s">
        <v>15</v>
      </c>
    </row>
    <row r="528" spans="1:27" x14ac:dyDescent="0.3">
      <c r="A528" s="6">
        <v>41878</v>
      </c>
      <c r="B528" s="7">
        <v>31</v>
      </c>
      <c r="C528" s="7" t="s">
        <v>12</v>
      </c>
      <c r="D528" s="7" t="s">
        <v>28</v>
      </c>
      <c r="E528" s="7" t="s">
        <v>15</v>
      </c>
      <c r="F528" s="7" t="s">
        <v>17</v>
      </c>
      <c r="G528" s="7" t="s">
        <v>17</v>
      </c>
      <c r="H528" s="7" t="s">
        <v>17</v>
      </c>
      <c r="I528" s="7" t="s">
        <v>36</v>
      </c>
      <c r="J528" s="7" t="s">
        <v>34</v>
      </c>
      <c r="K528" s="7" t="s">
        <v>17</v>
      </c>
      <c r="L528" s="7" t="s">
        <v>17</v>
      </c>
      <c r="M528" s="7" t="s">
        <v>26</v>
      </c>
      <c r="N528" s="7" t="s">
        <v>19</v>
      </c>
      <c r="O528" s="7" t="s">
        <v>26</v>
      </c>
      <c r="P528" s="7" t="s">
        <v>26</v>
      </c>
      <c r="Q528" s="7" t="s">
        <v>26</v>
      </c>
      <c r="R528" s="7" t="s">
        <v>26</v>
      </c>
      <c r="S528" s="7" t="s">
        <v>22</v>
      </c>
      <c r="T528" s="7" t="s">
        <v>22</v>
      </c>
      <c r="U528" s="7" t="s">
        <v>21</v>
      </c>
      <c r="V528" s="7" t="s">
        <v>17</v>
      </c>
      <c r="W528" s="7" t="s">
        <v>16</v>
      </c>
      <c r="X528" s="7" t="s">
        <v>16</v>
      </c>
      <c r="Y528" s="7" t="s">
        <v>17</v>
      </c>
      <c r="Z528" s="7" t="s">
        <v>16</v>
      </c>
      <c r="AA528" s="8" t="s">
        <v>15</v>
      </c>
    </row>
    <row r="529" spans="1:27" x14ac:dyDescent="0.3">
      <c r="A529" s="9">
        <v>41878</v>
      </c>
      <c r="B529" s="10">
        <v>27</v>
      </c>
      <c r="C529" s="10" t="s">
        <v>27</v>
      </c>
      <c r="D529" s="10" t="s">
        <v>30</v>
      </c>
      <c r="E529" s="10" t="s">
        <v>15</v>
      </c>
      <c r="F529" s="10" t="s">
        <v>16</v>
      </c>
      <c r="G529" s="10" t="s">
        <v>16</v>
      </c>
      <c r="H529" s="10" t="s">
        <v>16</v>
      </c>
      <c r="I529" s="10" t="s">
        <v>15</v>
      </c>
      <c r="J529" s="10"/>
      <c r="K529" s="10" t="s">
        <v>16</v>
      </c>
      <c r="L529" s="10" t="s">
        <v>17</v>
      </c>
      <c r="M529" s="10" t="s">
        <v>16</v>
      </c>
      <c r="N529" s="10" t="s">
        <v>16</v>
      </c>
      <c r="O529" s="10" t="s">
        <v>16</v>
      </c>
      <c r="P529" s="10" t="s">
        <v>16</v>
      </c>
      <c r="Q529" s="10" t="s">
        <v>26</v>
      </c>
      <c r="R529" s="10" t="s">
        <v>26</v>
      </c>
      <c r="S529" s="10" t="s">
        <v>16</v>
      </c>
      <c r="T529" s="10" t="s">
        <v>16</v>
      </c>
      <c r="U529" s="10" t="s">
        <v>21</v>
      </c>
      <c r="V529" s="10" t="s">
        <v>17</v>
      </c>
      <c r="W529" s="10" t="s">
        <v>16</v>
      </c>
      <c r="X529" s="10" t="s">
        <v>17</v>
      </c>
      <c r="Y529" s="10" t="s">
        <v>26</v>
      </c>
      <c r="Z529" s="10" t="s">
        <v>16</v>
      </c>
      <c r="AA529" s="11" t="s">
        <v>15</v>
      </c>
    </row>
    <row r="530" spans="1:27" x14ac:dyDescent="0.3">
      <c r="A530" s="6">
        <v>41878</v>
      </c>
      <c r="B530" s="7">
        <v>31</v>
      </c>
      <c r="C530" s="7" t="s">
        <v>27</v>
      </c>
      <c r="D530" s="7" t="s">
        <v>68</v>
      </c>
      <c r="E530" s="7" t="s">
        <v>15</v>
      </c>
      <c r="F530" s="7" t="s">
        <v>16</v>
      </c>
      <c r="G530" s="7" t="s">
        <v>16</v>
      </c>
      <c r="H530" s="7" t="s">
        <v>17</v>
      </c>
      <c r="I530" s="7" t="s">
        <v>24</v>
      </c>
      <c r="J530" s="7" t="s">
        <v>34</v>
      </c>
      <c r="K530" s="7" t="s">
        <v>16</v>
      </c>
      <c r="L530" s="7" t="s">
        <v>17</v>
      </c>
      <c r="M530" s="7" t="s">
        <v>17</v>
      </c>
      <c r="N530" s="7" t="s">
        <v>17</v>
      </c>
      <c r="O530" s="7" t="s">
        <v>17</v>
      </c>
      <c r="P530" s="7" t="s">
        <v>17</v>
      </c>
      <c r="Q530" s="7" t="s">
        <v>26</v>
      </c>
      <c r="R530" s="7" t="s">
        <v>20</v>
      </c>
      <c r="S530" s="7" t="s">
        <v>16</v>
      </c>
      <c r="T530" s="7" t="s">
        <v>16</v>
      </c>
      <c r="U530" s="7" t="s">
        <v>17</v>
      </c>
      <c r="V530" s="7" t="s">
        <v>17</v>
      </c>
      <c r="W530" s="7" t="s">
        <v>17</v>
      </c>
      <c r="X530" s="7" t="s">
        <v>17</v>
      </c>
      <c r="Y530" s="7" t="s">
        <v>16</v>
      </c>
      <c r="Z530" s="7" t="s">
        <v>16</v>
      </c>
      <c r="AA530" s="8" t="s">
        <v>15</v>
      </c>
    </row>
    <row r="531" spans="1:27" x14ac:dyDescent="0.3">
      <c r="A531" s="9">
        <v>41878</v>
      </c>
      <c r="B531" s="10">
        <v>27</v>
      </c>
      <c r="C531" s="10" t="s">
        <v>12</v>
      </c>
      <c r="D531" s="10" t="s">
        <v>173</v>
      </c>
      <c r="E531" s="10" t="s">
        <v>15</v>
      </c>
      <c r="F531" s="10" t="s">
        <v>17</v>
      </c>
      <c r="G531" s="10" t="s">
        <v>17</v>
      </c>
      <c r="H531" s="10" t="s">
        <v>16</v>
      </c>
      <c r="I531" s="10" t="s">
        <v>36</v>
      </c>
      <c r="J531" s="10"/>
      <c r="K531" s="10" t="s">
        <v>17</v>
      </c>
      <c r="L531" s="10" t="s">
        <v>17</v>
      </c>
      <c r="M531" s="10" t="s">
        <v>16</v>
      </c>
      <c r="N531" s="10" t="s">
        <v>16</v>
      </c>
      <c r="O531" s="10" t="s">
        <v>16</v>
      </c>
      <c r="P531" s="10" t="s">
        <v>16</v>
      </c>
      <c r="Q531" s="10" t="s">
        <v>16</v>
      </c>
      <c r="R531" s="10" t="s">
        <v>38</v>
      </c>
      <c r="S531" s="10" t="s">
        <v>17</v>
      </c>
      <c r="T531" s="10" t="s">
        <v>22</v>
      </c>
      <c r="U531" s="10" t="s">
        <v>16</v>
      </c>
      <c r="V531" s="10" t="s">
        <v>16</v>
      </c>
      <c r="W531" s="10" t="s">
        <v>16</v>
      </c>
      <c r="X531" s="10" t="s">
        <v>22</v>
      </c>
      <c r="Y531" s="10" t="s">
        <v>16</v>
      </c>
      <c r="Z531" s="10" t="s">
        <v>16</v>
      </c>
      <c r="AA531" s="11" t="s">
        <v>15</v>
      </c>
    </row>
    <row r="532" spans="1:27" x14ac:dyDescent="0.3">
      <c r="A532" s="6">
        <v>41878</v>
      </c>
      <c r="B532" s="7">
        <v>23</v>
      </c>
      <c r="C532" s="7" t="s">
        <v>27</v>
      </c>
      <c r="D532" s="7" t="s">
        <v>120</v>
      </c>
      <c r="E532" s="7" t="s">
        <v>15</v>
      </c>
      <c r="F532" s="7" t="s">
        <v>16</v>
      </c>
      <c r="G532" s="7" t="s">
        <v>16</v>
      </c>
      <c r="H532" s="7" t="s">
        <v>16</v>
      </c>
      <c r="I532" s="7" t="s">
        <v>24</v>
      </c>
      <c r="J532" s="7"/>
      <c r="K532" s="7" t="s">
        <v>16</v>
      </c>
      <c r="L532" s="7" t="s">
        <v>17</v>
      </c>
      <c r="M532" s="7" t="s">
        <v>26</v>
      </c>
      <c r="N532" s="7" t="s">
        <v>16</v>
      </c>
      <c r="O532" s="7" t="s">
        <v>16</v>
      </c>
      <c r="P532" s="7" t="s">
        <v>26</v>
      </c>
      <c r="Q532" s="7" t="s">
        <v>26</v>
      </c>
      <c r="R532" s="7" t="s">
        <v>46</v>
      </c>
      <c r="S532" s="7" t="s">
        <v>16</v>
      </c>
      <c r="T532" s="7" t="s">
        <v>16</v>
      </c>
      <c r="U532" s="7" t="s">
        <v>21</v>
      </c>
      <c r="V532" s="7" t="s">
        <v>17</v>
      </c>
      <c r="W532" s="7" t="s">
        <v>22</v>
      </c>
      <c r="X532" s="7" t="s">
        <v>22</v>
      </c>
      <c r="Y532" s="7" t="s">
        <v>17</v>
      </c>
      <c r="Z532" s="7" t="s">
        <v>16</v>
      </c>
      <c r="AA532" s="8" t="s">
        <v>15</v>
      </c>
    </row>
    <row r="533" spans="1:27" x14ac:dyDescent="0.3">
      <c r="A533" s="9">
        <v>41878</v>
      </c>
      <c r="B533" s="10">
        <v>21</v>
      </c>
      <c r="C533" s="10" t="s">
        <v>27</v>
      </c>
      <c r="D533" s="10" t="s">
        <v>28</v>
      </c>
      <c r="E533" s="10" t="s">
        <v>15</v>
      </c>
      <c r="F533" s="10" t="s">
        <v>16</v>
      </c>
      <c r="G533" s="10" t="s">
        <v>16</v>
      </c>
      <c r="H533" s="10" t="s">
        <v>16</v>
      </c>
      <c r="I533" s="10" t="s">
        <v>33</v>
      </c>
      <c r="J533" s="10" t="s">
        <v>31</v>
      </c>
      <c r="K533" s="10" t="s">
        <v>16</v>
      </c>
      <c r="L533" s="10" t="s">
        <v>17</v>
      </c>
      <c r="M533" s="10" t="s">
        <v>26</v>
      </c>
      <c r="N533" s="10" t="s">
        <v>19</v>
      </c>
      <c r="O533" s="10" t="s">
        <v>26</v>
      </c>
      <c r="P533" s="10" t="s">
        <v>16</v>
      </c>
      <c r="Q533" s="10" t="s">
        <v>26</v>
      </c>
      <c r="R533" s="10" t="s">
        <v>26</v>
      </c>
      <c r="S533" s="10" t="s">
        <v>17</v>
      </c>
      <c r="T533" s="10" t="s">
        <v>22</v>
      </c>
      <c r="U533" s="10" t="s">
        <v>16</v>
      </c>
      <c r="V533" s="10" t="s">
        <v>16</v>
      </c>
      <c r="W533" s="10" t="s">
        <v>16</v>
      </c>
      <c r="X533" s="10" t="s">
        <v>22</v>
      </c>
      <c r="Y533" s="10" t="s">
        <v>26</v>
      </c>
      <c r="Z533" s="10" t="s">
        <v>16</v>
      </c>
      <c r="AA533" s="11" t="s">
        <v>15</v>
      </c>
    </row>
    <row r="534" spans="1:27" x14ac:dyDescent="0.3">
      <c r="A534" s="6">
        <v>41878</v>
      </c>
      <c r="B534" s="7">
        <v>27</v>
      </c>
      <c r="C534" s="7" t="s">
        <v>12</v>
      </c>
      <c r="D534" s="7" t="s">
        <v>68</v>
      </c>
      <c r="E534" s="7" t="s">
        <v>15</v>
      </c>
      <c r="F534" s="7" t="s">
        <v>16</v>
      </c>
      <c r="G534" s="7" t="s">
        <v>17</v>
      </c>
      <c r="H534" s="7" t="s">
        <v>17</v>
      </c>
      <c r="I534" s="7" t="s">
        <v>36</v>
      </c>
      <c r="J534" s="7"/>
      <c r="K534" s="7" t="s">
        <v>16</v>
      </c>
      <c r="L534" s="7" t="s">
        <v>17</v>
      </c>
      <c r="M534" s="7" t="s">
        <v>16</v>
      </c>
      <c r="N534" s="7" t="s">
        <v>17</v>
      </c>
      <c r="O534" s="7" t="s">
        <v>16</v>
      </c>
      <c r="P534" s="7" t="s">
        <v>16</v>
      </c>
      <c r="Q534" s="7" t="s">
        <v>16</v>
      </c>
      <c r="R534" s="7" t="s">
        <v>29</v>
      </c>
      <c r="S534" s="7" t="s">
        <v>17</v>
      </c>
      <c r="T534" s="7" t="s">
        <v>16</v>
      </c>
      <c r="U534" s="7" t="s">
        <v>21</v>
      </c>
      <c r="V534" s="7" t="s">
        <v>21</v>
      </c>
      <c r="W534" s="7" t="s">
        <v>16</v>
      </c>
      <c r="X534" s="7" t="s">
        <v>16</v>
      </c>
      <c r="Y534" s="7" t="s">
        <v>16</v>
      </c>
      <c r="Z534" s="7" t="s">
        <v>16</v>
      </c>
      <c r="AA534" s="8" t="s">
        <v>15</v>
      </c>
    </row>
    <row r="535" spans="1:27" x14ac:dyDescent="0.3">
      <c r="A535" s="9">
        <v>41878</v>
      </c>
      <c r="B535" s="10">
        <v>39</v>
      </c>
      <c r="C535" s="10" t="s">
        <v>27</v>
      </c>
      <c r="D535" s="10" t="s">
        <v>13</v>
      </c>
      <c r="E535" s="10" t="s">
        <v>59</v>
      </c>
      <c r="F535" s="10" t="s">
        <v>16</v>
      </c>
      <c r="G535" s="10" t="s">
        <v>17</v>
      </c>
      <c r="H535" s="10" t="s">
        <v>17</v>
      </c>
      <c r="I535" s="10" t="s">
        <v>18</v>
      </c>
      <c r="J535" s="10" t="s">
        <v>31</v>
      </c>
      <c r="K535" s="10" t="s">
        <v>17</v>
      </c>
      <c r="L535" s="10" t="s">
        <v>17</v>
      </c>
      <c r="M535" s="10" t="s">
        <v>17</v>
      </c>
      <c r="N535" s="10" t="s">
        <v>17</v>
      </c>
      <c r="O535" s="10" t="s">
        <v>17</v>
      </c>
      <c r="P535" s="10" t="s">
        <v>17</v>
      </c>
      <c r="Q535" s="10" t="s">
        <v>26</v>
      </c>
      <c r="R535" s="10" t="s">
        <v>20</v>
      </c>
      <c r="S535" s="10" t="s">
        <v>17</v>
      </c>
      <c r="T535" s="10" t="s">
        <v>16</v>
      </c>
      <c r="U535" s="10" t="s">
        <v>21</v>
      </c>
      <c r="V535" s="10" t="s">
        <v>17</v>
      </c>
      <c r="W535" s="10" t="s">
        <v>16</v>
      </c>
      <c r="X535" s="10" t="s">
        <v>16</v>
      </c>
      <c r="Y535" s="10" t="s">
        <v>16</v>
      </c>
      <c r="Z535" s="10" t="s">
        <v>16</v>
      </c>
      <c r="AA535" s="11" t="s">
        <v>15</v>
      </c>
    </row>
    <row r="536" spans="1:27" x14ac:dyDescent="0.3">
      <c r="A536" s="6">
        <v>41878</v>
      </c>
      <c r="B536" s="7">
        <v>26</v>
      </c>
      <c r="C536" s="7" t="s">
        <v>27</v>
      </c>
      <c r="D536" s="7" t="s">
        <v>13</v>
      </c>
      <c r="E536" s="7" t="s">
        <v>41</v>
      </c>
      <c r="F536" s="7" t="s">
        <v>16</v>
      </c>
      <c r="G536" s="7" t="s">
        <v>17</v>
      </c>
      <c r="H536" s="7" t="s">
        <v>17</v>
      </c>
      <c r="I536" s="7" t="s">
        <v>33</v>
      </c>
      <c r="J536" s="7" t="s">
        <v>25</v>
      </c>
      <c r="K536" s="7" t="s">
        <v>16</v>
      </c>
      <c r="L536" s="7" t="s">
        <v>17</v>
      </c>
      <c r="M536" s="7" t="s">
        <v>26</v>
      </c>
      <c r="N536" s="7" t="s">
        <v>16</v>
      </c>
      <c r="O536" s="7" t="s">
        <v>16</v>
      </c>
      <c r="P536" s="7" t="s">
        <v>26</v>
      </c>
      <c r="Q536" s="7" t="s">
        <v>26</v>
      </c>
      <c r="R536" s="7" t="s">
        <v>26</v>
      </c>
      <c r="S536" s="7" t="s">
        <v>22</v>
      </c>
      <c r="T536" s="7" t="s">
        <v>16</v>
      </c>
      <c r="U536" s="7" t="s">
        <v>16</v>
      </c>
      <c r="V536" s="7" t="s">
        <v>16</v>
      </c>
      <c r="W536" s="7" t="s">
        <v>16</v>
      </c>
      <c r="X536" s="7" t="s">
        <v>16</v>
      </c>
      <c r="Y536" s="7" t="s">
        <v>16</v>
      </c>
      <c r="Z536" s="7" t="s">
        <v>16</v>
      </c>
      <c r="AA536" s="8" t="s">
        <v>15</v>
      </c>
    </row>
    <row r="537" spans="1:27" x14ac:dyDescent="0.3">
      <c r="A537" s="9">
        <v>41878</v>
      </c>
      <c r="B537" s="10">
        <v>27</v>
      </c>
      <c r="C537" s="10" t="s">
        <v>27</v>
      </c>
      <c r="D537" s="10" t="s">
        <v>30</v>
      </c>
      <c r="E537" s="10" t="s">
        <v>15</v>
      </c>
      <c r="F537" s="10" t="s">
        <v>16</v>
      </c>
      <c r="G537" s="10" t="s">
        <v>16</v>
      </c>
      <c r="H537" s="10" t="s">
        <v>16</v>
      </c>
      <c r="I537" s="10" t="s">
        <v>33</v>
      </c>
      <c r="J537" s="10"/>
      <c r="K537" s="10" t="s">
        <v>16</v>
      </c>
      <c r="L537" s="10" t="s">
        <v>17</v>
      </c>
      <c r="M537" s="10" t="s">
        <v>26</v>
      </c>
      <c r="N537" s="10" t="s">
        <v>16</v>
      </c>
      <c r="O537" s="10" t="s">
        <v>16</v>
      </c>
      <c r="P537" s="10" t="s">
        <v>16</v>
      </c>
      <c r="Q537" s="10" t="s">
        <v>26</v>
      </c>
      <c r="R537" s="10" t="s">
        <v>26</v>
      </c>
      <c r="S537" s="10" t="s">
        <v>22</v>
      </c>
      <c r="T537" s="10" t="s">
        <v>22</v>
      </c>
      <c r="U537" s="10" t="s">
        <v>21</v>
      </c>
      <c r="V537" s="10" t="s">
        <v>21</v>
      </c>
      <c r="W537" s="10" t="s">
        <v>16</v>
      </c>
      <c r="X537" s="10" t="s">
        <v>16</v>
      </c>
      <c r="Y537" s="10" t="s">
        <v>26</v>
      </c>
      <c r="Z537" s="10" t="s">
        <v>16</v>
      </c>
      <c r="AA537" s="11" t="s">
        <v>15</v>
      </c>
    </row>
    <row r="538" spans="1:27" x14ac:dyDescent="0.3">
      <c r="A538" s="6">
        <v>41878</v>
      </c>
      <c r="B538" s="7">
        <v>22</v>
      </c>
      <c r="C538" s="7" t="s">
        <v>12</v>
      </c>
      <c r="D538" s="7" t="s">
        <v>13</v>
      </c>
      <c r="E538" s="7" t="s">
        <v>41</v>
      </c>
      <c r="F538" s="7" t="s">
        <v>16</v>
      </c>
      <c r="G538" s="7" t="s">
        <v>17</v>
      </c>
      <c r="H538" s="7" t="s">
        <v>17</v>
      </c>
      <c r="I538" s="7" t="s">
        <v>36</v>
      </c>
      <c r="J538" s="7" t="s">
        <v>43</v>
      </c>
      <c r="K538" s="7" t="s">
        <v>16</v>
      </c>
      <c r="L538" s="7" t="s">
        <v>17</v>
      </c>
      <c r="M538" s="7" t="s">
        <v>17</v>
      </c>
      <c r="N538" s="7" t="s">
        <v>17</v>
      </c>
      <c r="O538" s="7" t="s">
        <v>16</v>
      </c>
      <c r="P538" s="7" t="s">
        <v>26</v>
      </c>
      <c r="Q538" s="7" t="s">
        <v>26</v>
      </c>
      <c r="R538" s="7" t="s">
        <v>26</v>
      </c>
      <c r="S538" s="7" t="s">
        <v>16</v>
      </c>
      <c r="T538" s="7" t="s">
        <v>16</v>
      </c>
      <c r="U538" s="7" t="s">
        <v>21</v>
      </c>
      <c r="V538" s="7" t="s">
        <v>21</v>
      </c>
      <c r="W538" s="7" t="s">
        <v>16</v>
      </c>
      <c r="X538" s="7" t="s">
        <v>16</v>
      </c>
      <c r="Y538" s="7" t="s">
        <v>16</v>
      </c>
      <c r="Z538" s="7" t="s">
        <v>17</v>
      </c>
      <c r="AA538" s="8" t="s">
        <v>15</v>
      </c>
    </row>
    <row r="539" spans="1:27" x14ac:dyDescent="0.3">
      <c r="A539" s="9">
        <v>41878</v>
      </c>
      <c r="B539" s="10">
        <v>26</v>
      </c>
      <c r="C539" s="10" t="s">
        <v>12</v>
      </c>
      <c r="D539" s="10" t="s">
        <v>13</v>
      </c>
      <c r="E539" s="10" t="s">
        <v>76</v>
      </c>
      <c r="F539" s="10" t="s">
        <v>16</v>
      </c>
      <c r="G539" s="10" t="s">
        <v>17</v>
      </c>
      <c r="H539" s="10" t="s">
        <v>17</v>
      </c>
      <c r="I539" s="10" t="s">
        <v>18</v>
      </c>
      <c r="J539" s="10" t="s">
        <v>34</v>
      </c>
      <c r="K539" s="10" t="s">
        <v>16</v>
      </c>
      <c r="L539" s="10" t="s">
        <v>16</v>
      </c>
      <c r="M539" s="10" t="s">
        <v>26</v>
      </c>
      <c r="N539" s="10" t="s">
        <v>16</v>
      </c>
      <c r="O539" s="10" t="s">
        <v>16</v>
      </c>
      <c r="P539" s="10" t="s">
        <v>16</v>
      </c>
      <c r="Q539" s="10" t="s">
        <v>26</v>
      </c>
      <c r="R539" s="10" t="s">
        <v>29</v>
      </c>
      <c r="S539" s="10" t="s">
        <v>22</v>
      </c>
      <c r="T539" s="10" t="s">
        <v>16</v>
      </c>
      <c r="U539" s="10" t="s">
        <v>16</v>
      </c>
      <c r="V539" s="10" t="s">
        <v>16</v>
      </c>
      <c r="W539" s="10" t="s">
        <v>16</v>
      </c>
      <c r="X539" s="10" t="s">
        <v>22</v>
      </c>
      <c r="Y539" s="10" t="s">
        <v>16</v>
      </c>
      <c r="Z539" s="10" t="s">
        <v>16</v>
      </c>
      <c r="AA539" s="11" t="s">
        <v>15</v>
      </c>
    </row>
    <row r="540" spans="1:27" x14ac:dyDescent="0.3">
      <c r="A540" s="6">
        <v>41878</v>
      </c>
      <c r="B540" s="7">
        <v>31</v>
      </c>
      <c r="C540" s="7" t="s">
        <v>12</v>
      </c>
      <c r="D540" s="7" t="s">
        <v>13</v>
      </c>
      <c r="E540" s="7" t="s">
        <v>56</v>
      </c>
      <c r="F540" s="7" t="s">
        <v>16</v>
      </c>
      <c r="G540" s="7" t="s">
        <v>17</v>
      </c>
      <c r="H540" s="7" t="s">
        <v>17</v>
      </c>
      <c r="I540" s="7" t="s">
        <v>24</v>
      </c>
      <c r="J540" s="7" t="s">
        <v>34</v>
      </c>
      <c r="K540" s="7" t="s">
        <v>16</v>
      </c>
      <c r="L540" s="7" t="s">
        <v>17</v>
      </c>
      <c r="M540" s="7" t="s">
        <v>17</v>
      </c>
      <c r="N540" s="7" t="s">
        <v>17</v>
      </c>
      <c r="O540" s="7" t="s">
        <v>16</v>
      </c>
      <c r="P540" s="7" t="s">
        <v>16</v>
      </c>
      <c r="Q540" s="7" t="s">
        <v>17</v>
      </c>
      <c r="R540" s="7" t="s">
        <v>20</v>
      </c>
      <c r="S540" s="7" t="s">
        <v>16</v>
      </c>
      <c r="T540" s="7" t="s">
        <v>16</v>
      </c>
      <c r="U540" s="7" t="s">
        <v>17</v>
      </c>
      <c r="V540" s="7" t="s">
        <v>17</v>
      </c>
      <c r="W540" s="7" t="s">
        <v>16</v>
      </c>
      <c r="X540" s="7" t="s">
        <v>16</v>
      </c>
      <c r="Y540" s="7" t="s">
        <v>17</v>
      </c>
      <c r="Z540" s="7" t="s">
        <v>16</v>
      </c>
      <c r="AA540" s="8" t="s">
        <v>15</v>
      </c>
    </row>
    <row r="541" spans="1:27" x14ac:dyDescent="0.3">
      <c r="A541" s="9">
        <v>41878</v>
      </c>
      <c r="B541" s="10">
        <v>32</v>
      </c>
      <c r="C541" s="10" t="s">
        <v>27</v>
      </c>
      <c r="D541" s="10" t="s">
        <v>30</v>
      </c>
      <c r="E541" s="10" t="s">
        <v>15</v>
      </c>
      <c r="F541" s="10" t="s">
        <v>16</v>
      </c>
      <c r="G541" s="10" t="s">
        <v>16</v>
      </c>
      <c r="H541" s="10" t="s">
        <v>16</v>
      </c>
      <c r="I541" s="10" t="s">
        <v>33</v>
      </c>
      <c r="J541" s="10"/>
      <c r="K541" s="10" t="s">
        <v>16</v>
      </c>
      <c r="L541" s="10" t="s">
        <v>17</v>
      </c>
      <c r="M541" s="10" t="s">
        <v>26</v>
      </c>
      <c r="N541" s="10" t="s">
        <v>16</v>
      </c>
      <c r="O541" s="10" t="s">
        <v>16</v>
      </c>
      <c r="P541" s="10" t="s">
        <v>16</v>
      </c>
      <c r="Q541" s="10" t="s">
        <v>26</v>
      </c>
      <c r="R541" s="10" t="s">
        <v>26</v>
      </c>
      <c r="S541" s="10" t="s">
        <v>16</v>
      </c>
      <c r="T541" s="10" t="s">
        <v>16</v>
      </c>
      <c r="U541" s="10" t="s">
        <v>17</v>
      </c>
      <c r="V541" s="10" t="s">
        <v>17</v>
      </c>
      <c r="W541" s="10" t="s">
        <v>17</v>
      </c>
      <c r="X541" s="10" t="s">
        <v>17</v>
      </c>
      <c r="Y541" s="10" t="s">
        <v>17</v>
      </c>
      <c r="Z541" s="10" t="s">
        <v>16</v>
      </c>
      <c r="AA541" s="11" t="s">
        <v>15</v>
      </c>
    </row>
    <row r="542" spans="1:27" x14ac:dyDescent="0.3">
      <c r="A542" s="6">
        <v>41878</v>
      </c>
      <c r="B542" s="7">
        <v>28</v>
      </c>
      <c r="C542" s="7" t="s">
        <v>12</v>
      </c>
      <c r="D542" s="7" t="s">
        <v>13</v>
      </c>
      <c r="E542" s="7" t="s">
        <v>41</v>
      </c>
      <c r="F542" s="7" t="s">
        <v>16</v>
      </c>
      <c r="G542" s="7" t="s">
        <v>17</v>
      </c>
      <c r="H542" s="7" t="s">
        <v>17</v>
      </c>
      <c r="I542" s="7" t="s">
        <v>18</v>
      </c>
      <c r="J542" s="7" t="s">
        <v>34</v>
      </c>
      <c r="K542" s="7" t="s">
        <v>17</v>
      </c>
      <c r="L542" s="7" t="s">
        <v>17</v>
      </c>
      <c r="M542" s="7" t="s">
        <v>17</v>
      </c>
      <c r="N542" s="7" t="s">
        <v>16</v>
      </c>
      <c r="O542" s="7" t="s">
        <v>16</v>
      </c>
      <c r="P542" s="7" t="s">
        <v>26</v>
      </c>
      <c r="Q542" s="7" t="s">
        <v>26</v>
      </c>
      <c r="R542" s="7" t="s">
        <v>26</v>
      </c>
      <c r="S542" s="7" t="s">
        <v>17</v>
      </c>
      <c r="T542" s="7" t="s">
        <v>17</v>
      </c>
      <c r="U542" s="7" t="s">
        <v>21</v>
      </c>
      <c r="V542" s="7" t="s">
        <v>21</v>
      </c>
      <c r="W542" s="7" t="s">
        <v>16</v>
      </c>
      <c r="X542" s="7" t="s">
        <v>16</v>
      </c>
      <c r="Y542" s="7" t="s">
        <v>16</v>
      </c>
      <c r="Z542" s="7" t="s">
        <v>17</v>
      </c>
      <c r="AA542" s="8" t="s">
        <v>15</v>
      </c>
    </row>
    <row r="543" spans="1:27" x14ac:dyDescent="0.3">
      <c r="A543" s="9">
        <v>41878</v>
      </c>
      <c r="B543" s="10">
        <v>28</v>
      </c>
      <c r="C543" s="10" t="s">
        <v>27</v>
      </c>
      <c r="D543" s="10" t="s">
        <v>30</v>
      </c>
      <c r="E543" s="10" t="s">
        <v>15</v>
      </c>
      <c r="F543" s="10" t="s">
        <v>16</v>
      </c>
      <c r="G543" s="10" t="s">
        <v>17</v>
      </c>
      <c r="H543" s="10" t="s">
        <v>17</v>
      </c>
      <c r="I543" s="10" t="s">
        <v>24</v>
      </c>
      <c r="J543" s="10" t="s">
        <v>34</v>
      </c>
      <c r="K543" s="10" t="s">
        <v>16</v>
      </c>
      <c r="L543" s="10" t="s">
        <v>17</v>
      </c>
      <c r="M543" s="10" t="s">
        <v>16</v>
      </c>
      <c r="N543" s="10" t="s">
        <v>19</v>
      </c>
      <c r="O543" s="10" t="s">
        <v>16</v>
      </c>
      <c r="P543" s="10" t="s">
        <v>16</v>
      </c>
      <c r="Q543" s="10" t="s">
        <v>17</v>
      </c>
      <c r="R543" s="10" t="s">
        <v>29</v>
      </c>
      <c r="S543" s="10" t="s">
        <v>17</v>
      </c>
      <c r="T543" s="10" t="s">
        <v>17</v>
      </c>
      <c r="U543" s="10" t="s">
        <v>21</v>
      </c>
      <c r="V543" s="10" t="s">
        <v>21</v>
      </c>
      <c r="W543" s="10" t="s">
        <v>17</v>
      </c>
      <c r="X543" s="10" t="s">
        <v>16</v>
      </c>
      <c r="Y543" s="10" t="s">
        <v>16</v>
      </c>
      <c r="Z543" s="10" t="s">
        <v>17</v>
      </c>
      <c r="AA543" s="11" t="s">
        <v>174</v>
      </c>
    </row>
    <row r="544" spans="1:27" x14ac:dyDescent="0.3">
      <c r="A544" s="6">
        <v>41878</v>
      </c>
      <c r="B544" s="7">
        <v>23</v>
      </c>
      <c r="C544" s="7" t="s">
        <v>12</v>
      </c>
      <c r="D544" s="7" t="s">
        <v>30</v>
      </c>
      <c r="E544" s="7" t="s">
        <v>15</v>
      </c>
      <c r="F544" s="7" t="s">
        <v>16</v>
      </c>
      <c r="G544" s="7" t="s">
        <v>16</v>
      </c>
      <c r="H544" s="7" t="s">
        <v>16</v>
      </c>
      <c r="I544" s="7" t="s">
        <v>15</v>
      </c>
      <c r="J544" s="7"/>
      <c r="K544" s="7" t="s">
        <v>16</v>
      </c>
      <c r="L544" s="7" t="s">
        <v>17</v>
      </c>
      <c r="M544" s="7" t="s">
        <v>26</v>
      </c>
      <c r="N544" s="7" t="s">
        <v>19</v>
      </c>
      <c r="O544" s="7" t="s">
        <v>16</v>
      </c>
      <c r="P544" s="7" t="s">
        <v>16</v>
      </c>
      <c r="Q544" s="7" t="s">
        <v>26</v>
      </c>
      <c r="R544" s="7" t="s">
        <v>46</v>
      </c>
      <c r="S544" s="7" t="s">
        <v>22</v>
      </c>
      <c r="T544" s="7" t="s">
        <v>16</v>
      </c>
      <c r="U544" s="7" t="s">
        <v>16</v>
      </c>
      <c r="V544" s="7" t="s">
        <v>21</v>
      </c>
      <c r="W544" s="7" t="s">
        <v>16</v>
      </c>
      <c r="X544" s="7" t="s">
        <v>17</v>
      </c>
      <c r="Y544" s="7" t="s">
        <v>17</v>
      </c>
      <c r="Z544" s="7" t="s">
        <v>16</v>
      </c>
      <c r="AA544" s="8" t="s">
        <v>15</v>
      </c>
    </row>
    <row r="545" spans="1:27" x14ac:dyDescent="0.3">
      <c r="A545" s="9">
        <v>41878</v>
      </c>
      <c r="B545" s="10">
        <v>30</v>
      </c>
      <c r="C545" s="10" t="s">
        <v>27</v>
      </c>
      <c r="D545" s="10" t="s">
        <v>30</v>
      </c>
      <c r="E545" s="10" t="s">
        <v>15</v>
      </c>
      <c r="F545" s="10" t="s">
        <v>16</v>
      </c>
      <c r="G545" s="10" t="s">
        <v>16</v>
      </c>
      <c r="H545" s="10" t="s">
        <v>16</v>
      </c>
      <c r="I545" s="10" t="s">
        <v>33</v>
      </c>
      <c r="J545" s="10" t="s">
        <v>31</v>
      </c>
      <c r="K545" s="10" t="s">
        <v>17</v>
      </c>
      <c r="L545" s="10" t="s">
        <v>17</v>
      </c>
      <c r="M545" s="10" t="s">
        <v>26</v>
      </c>
      <c r="N545" s="10" t="s">
        <v>19</v>
      </c>
      <c r="O545" s="10" t="s">
        <v>26</v>
      </c>
      <c r="P545" s="10" t="s">
        <v>26</v>
      </c>
      <c r="Q545" s="10" t="s">
        <v>26</v>
      </c>
      <c r="R545" s="10" t="s">
        <v>46</v>
      </c>
      <c r="S545" s="10" t="s">
        <v>16</v>
      </c>
      <c r="T545" s="10" t="s">
        <v>16</v>
      </c>
      <c r="U545" s="10" t="s">
        <v>17</v>
      </c>
      <c r="V545" s="10" t="s">
        <v>17</v>
      </c>
      <c r="W545" s="10" t="s">
        <v>22</v>
      </c>
      <c r="X545" s="10" t="s">
        <v>22</v>
      </c>
      <c r="Y545" s="10" t="s">
        <v>17</v>
      </c>
      <c r="Z545" s="10" t="s">
        <v>16</v>
      </c>
      <c r="AA545" s="11" t="s">
        <v>15</v>
      </c>
    </row>
    <row r="546" spans="1:27" x14ac:dyDescent="0.3">
      <c r="A546" s="6">
        <v>41878</v>
      </c>
      <c r="B546" s="7">
        <v>36</v>
      </c>
      <c r="C546" s="7" t="s">
        <v>27</v>
      </c>
      <c r="D546" s="7" t="s">
        <v>13</v>
      </c>
      <c r="E546" s="7" t="s">
        <v>41</v>
      </c>
      <c r="F546" s="7" t="s">
        <v>16</v>
      </c>
      <c r="G546" s="7" t="s">
        <v>17</v>
      </c>
      <c r="H546" s="7" t="s">
        <v>17</v>
      </c>
      <c r="I546" s="7" t="s">
        <v>36</v>
      </c>
      <c r="J546" s="7" t="s">
        <v>25</v>
      </c>
      <c r="K546" s="7" t="s">
        <v>16</v>
      </c>
      <c r="L546" s="7" t="s">
        <v>17</v>
      </c>
      <c r="M546" s="7" t="s">
        <v>17</v>
      </c>
      <c r="N546" s="7" t="s">
        <v>16</v>
      </c>
      <c r="O546" s="7" t="s">
        <v>16</v>
      </c>
      <c r="P546" s="7" t="s">
        <v>17</v>
      </c>
      <c r="Q546" s="7" t="s">
        <v>26</v>
      </c>
      <c r="R546" s="7" t="s">
        <v>29</v>
      </c>
      <c r="S546" s="7" t="s">
        <v>17</v>
      </c>
      <c r="T546" s="7" t="s">
        <v>16</v>
      </c>
      <c r="U546" s="7" t="s">
        <v>21</v>
      </c>
      <c r="V546" s="7" t="s">
        <v>17</v>
      </c>
      <c r="W546" s="7" t="s">
        <v>16</v>
      </c>
      <c r="X546" s="7" t="s">
        <v>17</v>
      </c>
      <c r="Y546" s="7" t="s">
        <v>16</v>
      </c>
      <c r="Z546" s="7" t="s">
        <v>16</v>
      </c>
      <c r="AA546" s="8" t="s">
        <v>15</v>
      </c>
    </row>
    <row r="547" spans="1:27" x14ac:dyDescent="0.3">
      <c r="A547" s="9">
        <v>41878</v>
      </c>
      <c r="B547" s="10">
        <v>21</v>
      </c>
      <c r="C547" s="10" t="s">
        <v>27</v>
      </c>
      <c r="D547" s="10" t="s">
        <v>13</v>
      </c>
      <c r="E547" s="10" t="s">
        <v>41</v>
      </c>
      <c r="F547" s="10" t="s">
        <v>16</v>
      </c>
      <c r="G547" s="10" t="s">
        <v>17</v>
      </c>
      <c r="H547" s="10" t="s">
        <v>16</v>
      </c>
      <c r="I547" s="10" t="s">
        <v>15</v>
      </c>
      <c r="J547" s="10" t="s">
        <v>25</v>
      </c>
      <c r="K547" s="10" t="s">
        <v>16</v>
      </c>
      <c r="L547" s="10" t="s">
        <v>17</v>
      </c>
      <c r="M547" s="10" t="s">
        <v>17</v>
      </c>
      <c r="N547" s="10" t="s">
        <v>17</v>
      </c>
      <c r="O547" s="10" t="s">
        <v>17</v>
      </c>
      <c r="P547" s="10" t="s">
        <v>17</v>
      </c>
      <c r="Q547" s="10" t="s">
        <v>17</v>
      </c>
      <c r="R547" s="10" t="s">
        <v>26</v>
      </c>
      <c r="S547" s="10" t="s">
        <v>16</v>
      </c>
      <c r="T547" s="10" t="s">
        <v>16</v>
      </c>
      <c r="U547" s="10" t="s">
        <v>21</v>
      </c>
      <c r="V547" s="10" t="s">
        <v>17</v>
      </c>
      <c r="W547" s="10" t="s">
        <v>16</v>
      </c>
      <c r="X547" s="10" t="s">
        <v>22</v>
      </c>
      <c r="Y547" s="10" t="s">
        <v>17</v>
      </c>
      <c r="Z547" s="10" t="s">
        <v>16</v>
      </c>
      <c r="AA547" s="11" t="s">
        <v>15</v>
      </c>
    </row>
    <row r="548" spans="1:27" x14ac:dyDescent="0.3">
      <c r="A548" s="6">
        <v>41878</v>
      </c>
      <c r="B548" s="7">
        <v>30</v>
      </c>
      <c r="C548" s="7" t="s">
        <v>27</v>
      </c>
      <c r="D548" s="7" t="s">
        <v>71</v>
      </c>
      <c r="E548" s="7" t="s">
        <v>15</v>
      </c>
      <c r="F548" s="7" t="s">
        <v>16</v>
      </c>
      <c r="G548" s="7" t="s">
        <v>16</v>
      </c>
      <c r="H548" s="7" t="s">
        <v>16</v>
      </c>
      <c r="I548" s="7" t="s">
        <v>18</v>
      </c>
      <c r="J548" s="7" t="s">
        <v>31</v>
      </c>
      <c r="K548" s="7" t="s">
        <v>16</v>
      </c>
      <c r="L548" s="7" t="s">
        <v>17</v>
      </c>
      <c r="M548" s="7" t="s">
        <v>16</v>
      </c>
      <c r="N548" s="7" t="s">
        <v>16</v>
      </c>
      <c r="O548" s="7" t="s">
        <v>26</v>
      </c>
      <c r="P548" s="7" t="s">
        <v>16</v>
      </c>
      <c r="Q548" s="7" t="s">
        <v>26</v>
      </c>
      <c r="R548" s="7" t="s">
        <v>20</v>
      </c>
      <c r="S548" s="7" t="s">
        <v>22</v>
      </c>
      <c r="T548" s="7" t="s">
        <v>16</v>
      </c>
      <c r="U548" s="7" t="s">
        <v>21</v>
      </c>
      <c r="V548" s="7" t="s">
        <v>21</v>
      </c>
      <c r="W548" s="7" t="s">
        <v>22</v>
      </c>
      <c r="X548" s="7" t="s">
        <v>17</v>
      </c>
      <c r="Y548" s="7" t="s">
        <v>26</v>
      </c>
      <c r="Z548" s="7" t="s">
        <v>16</v>
      </c>
      <c r="AA548" s="8" t="s">
        <v>15</v>
      </c>
    </row>
    <row r="549" spans="1:27" x14ac:dyDescent="0.3">
      <c r="A549" s="9">
        <v>41878</v>
      </c>
      <c r="B549" s="10">
        <v>25</v>
      </c>
      <c r="C549" s="10" t="s">
        <v>12</v>
      </c>
      <c r="D549" s="10" t="s">
        <v>13</v>
      </c>
      <c r="E549" s="10" t="s">
        <v>41</v>
      </c>
      <c r="F549" s="10" t="s">
        <v>16</v>
      </c>
      <c r="G549" s="10" t="s">
        <v>17</v>
      </c>
      <c r="H549" s="10" t="s">
        <v>16</v>
      </c>
      <c r="I549" s="10" t="s">
        <v>15</v>
      </c>
      <c r="J549" s="10" t="s">
        <v>43</v>
      </c>
      <c r="K549" s="10" t="s">
        <v>16</v>
      </c>
      <c r="L549" s="10" t="s">
        <v>16</v>
      </c>
      <c r="M549" s="10" t="s">
        <v>26</v>
      </c>
      <c r="N549" s="10" t="s">
        <v>19</v>
      </c>
      <c r="O549" s="10" t="s">
        <v>16</v>
      </c>
      <c r="P549" s="10" t="s">
        <v>16</v>
      </c>
      <c r="Q549" s="10" t="s">
        <v>26</v>
      </c>
      <c r="R549" s="10" t="s">
        <v>26</v>
      </c>
      <c r="S549" s="10" t="s">
        <v>22</v>
      </c>
      <c r="T549" s="10" t="s">
        <v>16</v>
      </c>
      <c r="U549" s="10" t="s">
        <v>21</v>
      </c>
      <c r="V549" s="10" t="s">
        <v>21</v>
      </c>
      <c r="W549" s="10" t="s">
        <v>16</v>
      </c>
      <c r="X549" s="10" t="s">
        <v>22</v>
      </c>
      <c r="Y549" s="10" t="s">
        <v>26</v>
      </c>
      <c r="Z549" s="10" t="s">
        <v>16</v>
      </c>
      <c r="AA549" s="11" t="s">
        <v>175</v>
      </c>
    </row>
    <row r="550" spans="1:27" x14ac:dyDescent="0.3">
      <c r="A550" s="6">
        <v>41878</v>
      </c>
      <c r="B550" s="7">
        <v>32</v>
      </c>
      <c r="C550" s="7" t="s">
        <v>27</v>
      </c>
      <c r="D550" s="7" t="s">
        <v>150</v>
      </c>
      <c r="E550" s="7" t="s">
        <v>15</v>
      </c>
      <c r="F550" s="7" t="s">
        <v>16</v>
      </c>
      <c r="G550" s="7" t="s">
        <v>16</v>
      </c>
      <c r="H550" s="7" t="s">
        <v>17</v>
      </c>
      <c r="I550" s="7" t="s">
        <v>36</v>
      </c>
      <c r="J550" s="7"/>
      <c r="K550" s="7" t="s">
        <v>16</v>
      </c>
      <c r="L550" s="7" t="s">
        <v>17</v>
      </c>
      <c r="M550" s="7" t="s">
        <v>16</v>
      </c>
      <c r="N550" s="7" t="s">
        <v>16</v>
      </c>
      <c r="O550" s="7" t="s">
        <v>16</v>
      </c>
      <c r="P550" s="7" t="s">
        <v>16</v>
      </c>
      <c r="Q550" s="7" t="s">
        <v>26</v>
      </c>
      <c r="R550" s="7" t="s">
        <v>46</v>
      </c>
      <c r="S550" s="7" t="s">
        <v>16</v>
      </c>
      <c r="T550" s="7" t="s">
        <v>16</v>
      </c>
      <c r="U550" s="7" t="s">
        <v>21</v>
      </c>
      <c r="V550" s="7" t="s">
        <v>17</v>
      </c>
      <c r="W550" s="7" t="s">
        <v>22</v>
      </c>
      <c r="X550" s="7" t="s">
        <v>17</v>
      </c>
      <c r="Y550" s="7" t="s">
        <v>26</v>
      </c>
      <c r="Z550" s="7" t="s">
        <v>16</v>
      </c>
      <c r="AA550" s="8" t="s">
        <v>176</v>
      </c>
    </row>
    <row r="551" spans="1:27" x14ac:dyDescent="0.3">
      <c r="A551" s="9">
        <v>41878</v>
      </c>
      <c r="B551" s="10">
        <v>29</v>
      </c>
      <c r="C551" s="10" t="s">
        <v>12</v>
      </c>
      <c r="D551" s="10" t="s">
        <v>28</v>
      </c>
      <c r="E551" s="10" t="s">
        <v>15</v>
      </c>
      <c r="F551" s="10" t="s">
        <v>16</v>
      </c>
      <c r="G551" s="10" t="s">
        <v>16</v>
      </c>
      <c r="H551" s="10" t="s">
        <v>17</v>
      </c>
      <c r="I551" s="10" t="s">
        <v>36</v>
      </c>
      <c r="J551" s="10"/>
      <c r="K551" s="10" t="s">
        <v>16</v>
      </c>
      <c r="L551" s="10" t="s">
        <v>17</v>
      </c>
      <c r="M551" s="10" t="s">
        <v>16</v>
      </c>
      <c r="N551" s="10" t="s">
        <v>16</v>
      </c>
      <c r="O551" s="10" t="s">
        <v>16</v>
      </c>
      <c r="P551" s="10" t="s">
        <v>16</v>
      </c>
      <c r="Q551" s="10" t="s">
        <v>26</v>
      </c>
      <c r="R551" s="10" t="s">
        <v>26</v>
      </c>
      <c r="S551" s="10" t="s">
        <v>22</v>
      </c>
      <c r="T551" s="10" t="s">
        <v>16</v>
      </c>
      <c r="U551" s="10" t="s">
        <v>21</v>
      </c>
      <c r="V551" s="10" t="s">
        <v>21</v>
      </c>
      <c r="W551" s="10" t="s">
        <v>16</v>
      </c>
      <c r="X551" s="10" t="s">
        <v>16</v>
      </c>
      <c r="Y551" s="10" t="s">
        <v>17</v>
      </c>
      <c r="Z551" s="10" t="s">
        <v>16</v>
      </c>
      <c r="AA551" s="11" t="s">
        <v>177</v>
      </c>
    </row>
    <row r="552" spans="1:27" x14ac:dyDescent="0.3">
      <c r="A552" s="6">
        <v>41878</v>
      </c>
      <c r="B552" s="7">
        <v>21</v>
      </c>
      <c r="C552" s="7" t="s">
        <v>283</v>
      </c>
      <c r="D552" s="7" t="s">
        <v>30</v>
      </c>
      <c r="E552" s="7" t="s">
        <v>15</v>
      </c>
      <c r="F552" s="7" t="s">
        <v>16</v>
      </c>
      <c r="G552" s="7" t="s">
        <v>16</v>
      </c>
      <c r="H552" s="7" t="s">
        <v>17</v>
      </c>
      <c r="I552" s="7" t="s">
        <v>36</v>
      </c>
      <c r="J552" s="7" t="s">
        <v>31</v>
      </c>
      <c r="K552" s="7" t="s">
        <v>16</v>
      </c>
      <c r="L552" s="7" t="s">
        <v>17</v>
      </c>
      <c r="M552" s="7" t="s">
        <v>16</v>
      </c>
      <c r="N552" s="7" t="s">
        <v>17</v>
      </c>
      <c r="O552" s="7" t="s">
        <v>17</v>
      </c>
      <c r="P552" s="7" t="s">
        <v>16</v>
      </c>
      <c r="Q552" s="7" t="s">
        <v>17</v>
      </c>
      <c r="R552" s="7" t="s">
        <v>20</v>
      </c>
      <c r="S552" s="7" t="s">
        <v>22</v>
      </c>
      <c r="T552" s="7" t="s">
        <v>16</v>
      </c>
      <c r="U552" s="7" t="s">
        <v>21</v>
      </c>
      <c r="V552" s="7" t="s">
        <v>21</v>
      </c>
      <c r="W552" s="7" t="s">
        <v>16</v>
      </c>
      <c r="X552" s="7" t="s">
        <v>16</v>
      </c>
      <c r="Y552" s="7" t="s">
        <v>17</v>
      </c>
      <c r="Z552" s="7" t="s">
        <v>16</v>
      </c>
      <c r="AA552" s="8" t="s">
        <v>15</v>
      </c>
    </row>
    <row r="553" spans="1:27" x14ac:dyDescent="0.3">
      <c r="A553" s="9">
        <v>41878</v>
      </c>
      <c r="B553" s="10">
        <v>27</v>
      </c>
      <c r="C553" s="10" t="s">
        <v>12</v>
      </c>
      <c r="D553" s="10" t="s">
        <v>150</v>
      </c>
      <c r="E553" s="10" t="s">
        <v>15</v>
      </c>
      <c r="F553" s="10" t="s">
        <v>16</v>
      </c>
      <c r="G553" s="10" t="s">
        <v>17</v>
      </c>
      <c r="H553" s="10" t="s">
        <v>17</v>
      </c>
      <c r="I553" s="10" t="s">
        <v>24</v>
      </c>
      <c r="J553" s="10" t="s">
        <v>34</v>
      </c>
      <c r="K553" s="10" t="s">
        <v>17</v>
      </c>
      <c r="L553" s="10" t="s">
        <v>17</v>
      </c>
      <c r="M553" s="10" t="s">
        <v>16</v>
      </c>
      <c r="N553" s="10" t="s">
        <v>16</v>
      </c>
      <c r="O553" s="10" t="s">
        <v>16</v>
      </c>
      <c r="P553" s="10" t="s">
        <v>16</v>
      </c>
      <c r="Q553" s="10" t="s">
        <v>26</v>
      </c>
      <c r="R553" s="10" t="s">
        <v>20</v>
      </c>
      <c r="S553" s="10" t="s">
        <v>22</v>
      </c>
      <c r="T553" s="10" t="s">
        <v>22</v>
      </c>
      <c r="U553" s="10" t="s">
        <v>21</v>
      </c>
      <c r="V553" s="10" t="s">
        <v>21</v>
      </c>
      <c r="W553" s="10" t="s">
        <v>16</v>
      </c>
      <c r="X553" s="10" t="s">
        <v>17</v>
      </c>
      <c r="Y553" s="10" t="s">
        <v>26</v>
      </c>
      <c r="Z553" s="10" t="s">
        <v>16</v>
      </c>
      <c r="AA553" s="11" t="s">
        <v>15</v>
      </c>
    </row>
    <row r="554" spans="1:27" x14ac:dyDescent="0.3">
      <c r="A554" s="6">
        <v>41878</v>
      </c>
      <c r="B554" s="7">
        <v>32</v>
      </c>
      <c r="C554" s="7" t="s">
        <v>12</v>
      </c>
      <c r="D554" s="7" t="s">
        <v>28</v>
      </c>
      <c r="E554" s="7" t="s">
        <v>15</v>
      </c>
      <c r="F554" s="7" t="s">
        <v>16</v>
      </c>
      <c r="G554" s="7" t="s">
        <v>16</v>
      </c>
      <c r="H554" s="7" t="s">
        <v>17</v>
      </c>
      <c r="I554" s="7" t="s">
        <v>18</v>
      </c>
      <c r="J554" s="7" t="s">
        <v>25</v>
      </c>
      <c r="K554" s="7" t="s">
        <v>16</v>
      </c>
      <c r="L554" s="7" t="s">
        <v>16</v>
      </c>
      <c r="M554" s="7" t="s">
        <v>26</v>
      </c>
      <c r="N554" s="7" t="s">
        <v>19</v>
      </c>
      <c r="O554" s="7" t="s">
        <v>26</v>
      </c>
      <c r="P554" s="7" t="s">
        <v>26</v>
      </c>
      <c r="Q554" s="7" t="s">
        <v>26</v>
      </c>
      <c r="R554" s="7" t="s">
        <v>26</v>
      </c>
      <c r="S554" s="7" t="s">
        <v>22</v>
      </c>
      <c r="T554" s="7" t="s">
        <v>16</v>
      </c>
      <c r="U554" s="7" t="s">
        <v>21</v>
      </c>
      <c r="V554" s="7" t="s">
        <v>21</v>
      </c>
      <c r="W554" s="7" t="s">
        <v>16</v>
      </c>
      <c r="X554" s="7" t="s">
        <v>16</v>
      </c>
      <c r="Y554" s="7" t="s">
        <v>26</v>
      </c>
      <c r="Z554" s="7" t="s">
        <v>16</v>
      </c>
      <c r="AA554" s="8" t="s">
        <v>15</v>
      </c>
    </row>
    <row r="555" spans="1:27" x14ac:dyDescent="0.3">
      <c r="A555" s="9">
        <v>41878</v>
      </c>
      <c r="B555" s="10">
        <v>34</v>
      </c>
      <c r="C555" s="10" t="s">
        <v>27</v>
      </c>
      <c r="D555" s="10" t="s">
        <v>68</v>
      </c>
      <c r="E555" s="10" t="s">
        <v>15</v>
      </c>
      <c r="F555" s="10" t="s">
        <v>16</v>
      </c>
      <c r="G555" s="10" t="s">
        <v>16</v>
      </c>
      <c r="H555" s="10" t="s">
        <v>16</v>
      </c>
      <c r="I555" s="10" t="s">
        <v>36</v>
      </c>
      <c r="J555" s="10" t="s">
        <v>25</v>
      </c>
      <c r="K555" s="10" t="s">
        <v>16</v>
      </c>
      <c r="L555" s="10" t="s">
        <v>17</v>
      </c>
      <c r="M555" s="10" t="s">
        <v>17</v>
      </c>
      <c r="N555" s="10" t="s">
        <v>17</v>
      </c>
      <c r="O555" s="10" t="s">
        <v>17</v>
      </c>
      <c r="P555" s="10" t="s">
        <v>17</v>
      </c>
      <c r="Q555" s="10" t="s">
        <v>17</v>
      </c>
      <c r="R555" s="10" t="s">
        <v>46</v>
      </c>
      <c r="S555" s="10" t="s">
        <v>16</v>
      </c>
      <c r="T555" s="10" t="s">
        <v>16</v>
      </c>
      <c r="U555" s="10" t="s">
        <v>21</v>
      </c>
      <c r="V555" s="10" t="s">
        <v>17</v>
      </c>
      <c r="W555" s="10" t="s">
        <v>16</v>
      </c>
      <c r="X555" s="10" t="s">
        <v>22</v>
      </c>
      <c r="Y555" s="10" t="s">
        <v>17</v>
      </c>
      <c r="Z555" s="10" t="s">
        <v>16</v>
      </c>
      <c r="AA555" s="11" t="s">
        <v>15</v>
      </c>
    </row>
    <row r="556" spans="1:27" x14ac:dyDescent="0.3">
      <c r="A556" s="6">
        <v>41878</v>
      </c>
      <c r="B556" s="7">
        <v>33</v>
      </c>
      <c r="C556" s="7" t="s">
        <v>27</v>
      </c>
      <c r="D556" s="7" t="s">
        <v>13</v>
      </c>
      <c r="E556" s="7" t="s">
        <v>50</v>
      </c>
      <c r="F556" s="7" t="s">
        <v>16</v>
      </c>
      <c r="G556" s="7" t="s">
        <v>16</v>
      </c>
      <c r="H556" s="7" t="s">
        <v>16</v>
      </c>
      <c r="I556" s="7" t="s">
        <v>15</v>
      </c>
      <c r="J556" s="7" t="s">
        <v>31</v>
      </c>
      <c r="K556" s="7" t="s">
        <v>16</v>
      </c>
      <c r="L556" s="7" t="s">
        <v>17</v>
      </c>
      <c r="M556" s="7" t="s">
        <v>26</v>
      </c>
      <c r="N556" s="7" t="s">
        <v>16</v>
      </c>
      <c r="O556" s="7" t="s">
        <v>26</v>
      </c>
      <c r="P556" s="7" t="s">
        <v>26</v>
      </c>
      <c r="Q556" s="7" t="s">
        <v>26</v>
      </c>
      <c r="R556" s="7" t="s">
        <v>26</v>
      </c>
      <c r="S556" s="7" t="s">
        <v>17</v>
      </c>
      <c r="T556" s="7" t="s">
        <v>16</v>
      </c>
      <c r="U556" s="7" t="s">
        <v>21</v>
      </c>
      <c r="V556" s="7" t="s">
        <v>16</v>
      </c>
      <c r="W556" s="7" t="s">
        <v>16</v>
      </c>
      <c r="X556" s="7" t="s">
        <v>22</v>
      </c>
      <c r="Y556" s="7" t="s">
        <v>26</v>
      </c>
      <c r="Z556" s="7" t="s">
        <v>16</v>
      </c>
      <c r="AA556" s="8" t="s">
        <v>178</v>
      </c>
    </row>
    <row r="557" spans="1:27" x14ac:dyDescent="0.3">
      <c r="A557" s="9">
        <v>41878</v>
      </c>
      <c r="B557" s="10">
        <v>22</v>
      </c>
      <c r="C557" s="10" t="s">
        <v>27</v>
      </c>
      <c r="D557" s="10" t="s">
        <v>61</v>
      </c>
      <c r="E557" s="10" t="s">
        <v>15</v>
      </c>
      <c r="F557" s="10" t="s">
        <v>16</v>
      </c>
      <c r="G557" s="10" t="s">
        <v>17</v>
      </c>
      <c r="H557" s="10" t="s">
        <v>17</v>
      </c>
      <c r="I557" s="10" t="s">
        <v>36</v>
      </c>
      <c r="J557" s="10"/>
      <c r="K557" s="10" t="s">
        <v>17</v>
      </c>
      <c r="L557" s="10" t="s">
        <v>17</v>
      </c>
      <c r="M557" s="10" t="s">
        <v>16</v>
      </c>
      <c r="N557" s="10" t="s">
        <v>19</v>
      </c>
      <c r="O557" s="10" t="s">
        <v>16</v>
      </c>
      <c r="P557" s="10" t="s">
        <v>26</v>
      </c>
      <c r="Q557" s="10" t="s">
        <v>26</v>
      </c>
      <c r="R557" s="10" t="s">
        <v>20</v>
      </c>
      <c r="S557" s="10" t="s">
        <v>16</v>
      </c>
      <c r="T557" s="10" t="s">
        <v>16</v>
      </c>
      <c r="U557" s="10" t="s">
        <v>21</v>
      </c>
      <c r="V557" s="10" t="s">
        <v>17</v>
      </c>
      <c r="W557" s="10" t="s">
        <v>22</v>
      </c>
      <c r="X557" s="10" t="s">
        <v>17</v>
      </c>
      <c r="Y557" s="10" t="s">
        <v>17</v>
      </c>
      <c r="Z557" s="10" t="s">
        <v>16</v>
      </c>
      <c r="AA557" s="11" t="s">
        <v>15</v>
      </c>
    </row>
    <row r="558" spans="1:27" x14ac:dyDescent="0.3">
      <c r="A558" s="6">
        <v>41878</v>
      </c>
      <c r="B558" s="7">
        <v>24</v>
      </c>
      <c r="C558" s="7" t="s">
        <v>27</v>
      </c>
      <c r="D558" s="7" t="s">
        <v>13</v>
      </c>
      <c r="E558" s="7" t="s">
        <v>41</v>
      </c>
      <c r="F558" s="7" t="s">
        <v>16</v>
      </c>
      <c r="G558" s="7" t="s">
        <v>16</v>
      </c>
      <c r="H558" s="7" t="s">
        <v>16</v>
      </c>
      <c r="I558" s="7" t="s">
        <v>15</v>
      </c>
      <c r="J558" s="7" t="s">
        <v>25</v>
      </c>
      <c r="K558" s="7" t="s">
        <v>16</v>
      </c>
      <c r="L558" s="7" t="s">
        <v>17</v>
      </c>
      <c r="M558" s="7" t="s">
        <v>26</v>
      </c>
      <c r="N558" s="7" t="s">
        <v>19</v>
      </c>
      <c r="O558" s="7" t="s">
        <v>26</v>
      </c>
      <c r="P558" s="7" t="s">
        <v>26</v>
      </c>
      <c r="Q558" s="7" t="s">
        <v>26</v>
      </c>
      <c r="R558" s="7" t="s">
        <v>26</v>
      </c>
      <c r="S558" s="7" t="s">
        <v>22</v>
      </c>
      <c r="T558" s="7" t="s">
        <v>22</v>
      </c>
      <c r="U558" s="7" t="s">
        <v>21</v>
      </c>
      <c r="V558" s="7" t="s">
        <v>21</v>
      </c>
      <c r="W558" s="7" t="s">
        <v>16</v>
      </c>
      <c r="X558" s="7" t="s">
        <v>16</v>
      </c>
      <c r="Y558" s="7" t="s">
        <v>17</v>
      </c>
      <c r="Z558" s="7" t="s">
        <v>16</v>
      </c>
      <c r="AA558" s="8" t="s">
        <v>15</v>
      </c>
    </row>
    <row r="559" spans="1:27" x14ac:dyDescent="0.3">
      <c r="A559" s="9">
        <v>41878</v>
      </c>
      <c r="B559" s="10">
        <v>65</v>
      </c>
      <c r="C559" s="10" t="s">
        <v>27</v>
      </c>
      <c r="D559" s="10" t="s">
        <v>13</v>
      </c>
      <c r="E559" s="10" t="s">
        <v>73</v>
      </c>
      <c r="F559" s="10" t="s">
        <v>17</v>
      </c>
      <c r="G559" s="10" t="s">
        <v>16</v>
      </c>
      <c r="H559" s="10" t="s">
        <v>16</v>
      </c>
      <c r="I559" s="10" t="s">
        <v>15</v>
      </c>
      <c r="J559" s="10"/>
      <c r="K559" s="10" t="s">
        <v>17</v>
      </c>
      <c r="L559" s="10" t="s">
        <v>16</v>
      </c>
      <c r="M559" s="10" t="s">
        <v>16</v>
      </c>
      <c r="N559" s="10" t="s">
        <v>16</v>
      </c>
      <c r="O559" s="10" t="s">
        <v>16</v>
      </c>
      <c r="P559" s="10" t="s">
        <v>16</v>
      </c>
      <c r="Q559" s="10" t="s">
        <v>26</v>
      </c>
      <c r="R559" s="10" t="s">
        <v>46</v>
      </c>
      <c r="S559" s="10" t="s">
        <v>22</v>
      </c>
      <c r="T559" s="10" t="s">
        <v>16</v>
      </c>
      <c r="U559" s="10" t="s">
        <v>21</v>
      </c>
      <c r="V559" s="10" t="s">
        <v>16</v>
      </c>
      <c r="W559" s="10" t="s">
        <v>16</v>
      </c>
      <c r="X559" s="10" t="s">
        <v>16</v>
      </c>
      <c r="Y559" s="10" t="s">
        <v>17</v>
      </c>
      <c r="Z559" s="10" t="s">
        <v>16</v>
      </c>
      <c r="AA559" s="11" t="s">
        <v>15</v>
      </c>
    </row>
    <row r="560" spans="1:27" x14ac:dyDescent="0.3">
      <c r="A560" s="6">
        <v>41878</v>
      </c>
      <c r="B560" s="7">
        <v>27</v>
      </c>
      <c r="C560" s="7" t="s">
        <v>27</v>
      </c>
      <c r="D560" s="7" t="s">
        <v>13</v>
      </c>
      <c r="E560" s="7" t="s">
        <v>72</v>
      </c>
      <c r="F560" s="7" t="s">
        <v>16</v>
      </c>
      <c r="G560" s="7" t="s">
        <v>17</v>
      </c>
      <c r="H560" s="7" t="s">
        <v>17</v>
      </c>
      <c r="I560" s="7" t="s">
        <v>36</v>
      </c>
      <c r="J560" s="7" t="s">
        <v>34</v>
      </c>
      <c r="K560" s="7" t="s">
        <v>17</v>
      </c>
      <c r="L560" s="7" t="s">
        <v>17</v>
      </c>
      <c r="M560" s="7" t="s">
        <v>26</v>
      </c>
      <c r="N560" s="7" t="s">
        <v>16</v>
      </c>
      <c r="O560" s="7" t="s">
        <v>16</v>
      </c>
      <c r="P560" s="7" t="s">
        <v>26</v>
      </c>
      <c r="Q560" s="7" t="s">
        <v>26</v>
      </c>
      <c r="R560" s="7" t="s">
        <v>26</v>
      </c>
      <c r="S560" s="7" t="s">
        <v>16</v>
      </c>
      <c r="T560" s="7" t="s">
        <v>16</v>
      </c>
      <c r="U560" s="7" t="s">
        <v>21</v>
      </c>
      <c r="V560" s="7" t="s">
        <v>16</v>
      </c>
      <c r="W560" s="7" t="s">
        <v>16</v>
      </c>
      <c r="X560" s="7" t="s">
        <v>16</v>
      </c>
      <c r="Y560" s="7" t="s">
        <v>17</v>
      </c>
      <c r="Z560" s="7" t="s">
        <v>16</v>
      </c>
      <c r="AA560" s="8" t="s">
        <v>15</v>
      </c>
    </row>
    <row r="561" spans="1:27" x14ac:dyDescent="0.3">
      <c r="A561" s="9">
        <v>41878</v>
      </c>
      <c r="B561" s="10">
        <v>33</v>
      </c>
      <c r="C561" s="10" t="s">
        <v>27</v>
      </c>
      <c r="D561" s="10" t="s">
        <v>68</v>
      </c>
      <c r="E561" s="10" t="s">
        <v>15</v>
      </c>
      <c r="F561" s="10" t="s">
        <v>16</v>
      </c>
      <c r="G561" s="10" t="s">
        <v>16</v>
      </c>
      <c r="H561" s="10" t="s">
        <v>16</v>
      </c>
      <c r="I561" s="10" t="s">
        <v>33</v>
      </c>
      <c r="J561" s="10" t="s">
        <v>25</v>
      </c>
      <c r="K561" s="10" t="s">
        <v>16</v>
      </c>
      <c r="L561" s="10" t="s">
        <v>17</v>
      </c>
      <c r="M561" s="10" t="s">
        <v>26</v>
      </c>
      <c r="N561" s="10" t="s">
        <v>19</v>
      </c>
      <c r="O561" s="10" t="s">
        <v>26</v>
      </c>
      <c r="P561" s="10" t="s">
        <v>26</v>
      </c>
      <c r="Q561" s="10" t="s">
        <v>17</v>
      </c>
      <c r="R561" s="10" t="s">
        <v>46</v>
      </c>
      <c r="S561" s="10" t="s">
        <v>16</v>
      </c>
      <c r="T561" s="10" t="s">
        <v>16</v>
      </c>
      <c r="U561" s="10" t="s">
        <v>21</v>
      </c>
      <c r="V561" s="10" t="s">
        <v>17</v>
      </c>
      <c r="W561" s="10" t="s">
        <v>22</v>
      </c>
      <c r="X561" s="10" t="s">
        <v>17</v>
      </c>
      <c r="Y561" s="10" t="s">
        <v>17</v>
      </c>
      <c r="Z561" s="10" t="s">
        <v>16</v>
      </c>
      <c r="AA561" s="11" t="s">
        <v>15</v>
      </c>
    </row>
    <row r="562" spans="1:27" x14ac:dyDescent="0.3">
      <c r="A562" s="6">
        <v>41878</v>
      </c>
      <c r="B562" s="7">
        <v>36</v>
      </c>
      <c r="C562" s="7" t="s">
        <v>27</v>
      </c>
      <c r="D562" s="7" t="s">
        <v>13</v>
      </c>
      <c r="E562" s="7" t="s">
        <v>83</v>
      </c>
      <c r="F562" s="7" t="s">
        <v>16</v>
      </c>
      <c r="G562" s="7" t="s">
        <v>16</v>
      </c>
      <c r="H562" s="7" t="s">
        <v>17</v>
      </c>
      <c r="I562" s="7" t="s">
        <v>24</v>
      </c>
      <c r="J562" s="7" t="s">
        <v>31</v>
      </c>
      <c r="K562" s="7" t="s">
        <v>16</v>
      </c>
      <c r="L562" s="7" t="s">
        <v>17</v>
      </c>
      <c r="M562" s="7" t="s">
        <v>26</v>
      </c>
      <c r="N562" s="7" t="s">
        <v>19</v>
      </c>
      <c r="O562" s="7" t="s">
        <v>16</v>
      </c>
      <c r="P562" s="7" t="s">
        <v>26</v>
      </c>
      <c r="Q562" s="7" t="s">
        <v>26</v>
      </c>
      <c r="R562" s="7" t="s">
        <v>26</v>
      </c>
      <c r="S562" s="7" t="s">
        <v>16</v>
      </c>
      <c r="T562" s="7" t="s">
        <v>16</v>
      </c>
      <c r="U562" s="7" t="s">
        <v>21</v>
      </c>
      <c r="V562" s="7" t="s">
        <v>21</v>
      </c>
      <c r="W562" s="7" t="s">
        <v>16</v>
      </c>
      <c r="X562" s="7" t="s">
        <v>16</v>
      </c>
      <c r="Y562" s="7" t="s">
        <v>26</v>
      </c>
      <c r="Z562" s="7" t="s">
        <v>16</v>
      </c>
      <c r="AA562" s="8" t="s">
        <v>15</v>
      </c>
    </row>
    <row r="563" spans="1:27" x14ac:dyDescent="0.3">
      <c r="A563" s="9">
        <v>41878</v>
      </c>
      <c r="B563" s="10">
        <v>40</v>
      </c>
      <c r="C563" s="10" t="s">
        <v>27</v>
      </c>
      <c r="D563" s="10" t="s">
        <v>28</v>
      </c>
      <c r="E563" s="10" t="s">
        <v>15</v>
      </c>
      <c r="F563" s="10" t="s">
        <v>16</v>
      </c>
      <c r="G563" s="10" t="s">
        <v>16</v>
      </c>
      <c r="H563" s="10" t="s">
        <v>16</v>
      </c>
      <c r="I563" s="10" t="s">
        <v>33</v>
      </c>
      <c r="J563" s="10" t="s">
        <v>31</v>
      </c>
      <c r="K563" s="10" t="s">
        <v>16</v>
      </c>
      <c r="L563" s="10" t="s">
        <v>17</v>
      </c>
      <c r="M563" s="10" t="s">
        <v>16</v>
      </c>
      <c r="N563" s="10" t="s">
        <v>16</v>
      </c>
      <c r="O563" s="10" t="s">
        <v>16</v>
      </c>
      <c r="P563" s="10" t="s">
        <v>16</v>
      </c>
      <c r="Q563" s="10" t="s">
        <v>26</v>
      </c>
      <c r="R563" s="10" t="s">
        <v>29</v>
      </c>
      <c r="S563" s="10" t="s">
        <v>16</v>
      </c>
      <c r="T563" s="10" t="s">
        <v>16</v>
      </c>
      <c r="U563" s="10" t="s">
        <v>21</v>
      </c>
      <c r="V563" s="10" t="s">
        <v>21</v>
      </c>
      <c r="W563" s="10" t="s">
        <v>16</v>
      </c>
      <c r="X563" s="10" t="s">
        <v>16</v>
      </c>
      <c r="Y563" s="10" t="s">
        <v>16</v>
      </c>
      <c r="Z563" s="10" t="s">
        <v>16</v>
      </c>
      <c r="AA563" s="11" t="s">
        <v>15</v>
      </c>
    </row>
    <row r="564" spans="1:27" x14ac:dyDescent="0.3">
      <c r="A564" s="6">
        <v>41878</v>
      </c>
      <c r="B564" s="7">
        <v>28</v>
      </c>
      <c r="C564" s="7" t="s">
        <v>27</v>
      </c>
      <c r="D564" s="7" t="s">
        <v>13</v>
      </c>
      <c r="E564" s="7" t="s">
        <v>84</v>
      </c>
      <c r="F564" s="7" t="s">
        <v>16</v>
      </c>
      <c r="G564" s="7" t="s">
        <v>16</v>
      </c>
      <c r="H564" s="7" t="s">
        <v>17</v>
      </c>
      <c r="I564" s="7" t="s">
        <v>36</v>
      </c>
      <c r="J564" s="7" t="s">
        <v>25</v>
      </c>
      <c r="K564" s="7" t="s">
        <v>16</v>
      </c>
      <c r="L564" s="7" t="s">
        <v>17</v>
      </c>
      <c r="M564" s="7" t="s">
        <v>17</v>
      </c>
      <c r="N564" s="7" t="s">
        <v>17</v>
      </c>
      <c r="O564" s="7" t="s">
        <v>16</v>
      </c>
      <c r="P564" s="7" t="s">
        <v>16</v>
      </c>
      <c r="Q564" s="7" t="s">
        <v>17</v>
      </c>
      <c r="R564" s="7" t="s">
        <v>29</v>
      </c>
      <c r="S564" s="7" t="s">
        <v>22</v>
      </c>
      <c r="T564" s="7" t="s">
        <v>16</v>
      </c>
      <c r="U564" s="7" t="s">
        <v>21</v>
      </c>
      <c r="V564" s="7" t="s">
        <v>16</v>
      </c>
      <c r="W564" s="7" t="s">
        <v>16</v>
      </c>
      <c r="X564" s="7" t="s">
        <v>22</v>
      </c>
      <c r="Y564" s="7" t="s">
        <v>16</v>
      </c>
      <c r="Z564" s="7" t="s">
        <v>16</v>
      </c>
      <c r="AA564" s="8" t="s">
        <v>15</v>
      </c>
    </row>
    <row r="565" spans="1:27" x14ac:dyDescent="0.3">
      <c r="A565" s="9">
        <v>41878</v>
      </c>
      <c r="B565" s="10">
        <v>39</v>
      </c>
      <c r="C565" s="10" t="s">
        <v>27</v>
      </c>
      <c r="D565" s="10" t="s">
        <v>13</v>
      </c>
      <c r="E565" s="10" t="s">
        <v>72</v>
      </c>
      <c r="F565" s="10" t="s">
        <v>16</v>
      </c>
      <c r="G565" s="10" t="s">
        <v>16</v>
      </c>
      <c r="H565" s="10" t="s">
        <v>17</v>
      </c>
      <c r="I565" s="10" t="s">
        <v>36</v>
      </c>
      <c r="J565" s="10" t="s">
        <v>43</v>
      </c>
      <c r="K565" s="10" t="s">
        <v>16</v>
      </c>
      <c r="L565" s="10" t="s">
        <v>17</v>
      </c>
      <c r="M565" s="10" t="s">
        <v>17</v>
      </c>
      <c r="N565" s="10" t="s">
        <v>19</v>
      </c>
      <c r="O565" s="10" t="s">
        <v>17</v>
      </c>
      <c r="P565" s="10" t="s">
        <v>26</v>
      </c>
      <c r="Q565" s="10" t="s">
        <v>17</v>
      </c>
      <c r="R565" s="10" t="s">
        <v>26</v>
      </c>
      <c r="S565" s="10" t="s">
        <v>17</v>
      </c>
      <c r="T565" s="10" t="s">
        <v>22</v>
      </c>
      <c r="U565" s="10" t="s">
        <v>17</v>
      </c>
      <c r="V565" s="10" t="s">
        <v>17</v>
      </c>
      <c r="W565" s="10" t="s">
        <v>16</v>
      </c>
      <c r="X565" s="10" t="s">
        <v>22</v>
      </c>
      <c r="Y565" s="10" t="s">
        <v>26</v>
      </c>
      <c r="Z565" s="10" t="s">
        <v>16</v>
      </c>
      <c r="AA565" s="11" t="s">
        <v>15</v>
      </c>
    </row>
    <row r="566" spans="1:27" x14ac:dyDescent="0.3">
      <c r="A566" s="6">
        <v>41878</v>
      </c>
      <c r="B566" s="7">
        <v>32</v>
      </c>
      <c r="C566" s="7" t="s">
        <v>27</v>
      </c>
      <c r="D566" s="7" t="s">
        <v>13</v>
      </c>
      <c r="E566" s="7" t="s">
        <v>41</v>
      </c>
      <c r="F566" s="7" t="s">
        <v>16</v>
      </c>
      <c r="G566" s="7" t="s">
        <v>16</v>
      </c>
      <c r="H566" s="7" t="s">
        <v>17</v>
      </c>
      <c r="I566" s="7" t="s">
        <v>36</v>
      </c>
      <c r="J566" s="7" t="s">
        <v>25</v>
      </c>
      <c r="K566" s="7" t="s">
        <v>16</v>
      </c>
      <c r="L566" s="7" t="s">
        <v>17</v>
      </c>
      <c r="M566" s="7" t="s">
        <v>17</v>
      </c>
      <c r="N566" s="7" t="s">
        <v>16</v>
      </c>
      <c r="O566" s="7" t="s">
        <v>16</v>
      </c>
      <c r="P566" s="7" t="s">
        <v>17</v>
      </c>
      <c r="Q566" s="7" t="s">
        <v>26</v>
      </c>
      <c r="R566" s="7" t="s">
        <v>20</v>
      </c>
      <c r="S566" s="7" t="s">
        <v>16</v>
      </c>
      <c r="T566" s="7" t="s">
        <v>16</v>
      </c>
      <c r="U566" s="7" t="s">
        <v>17</v>
      </c>
      <c r="V566" s="7" t="s">
        <v>21</v>
      </c>
      <c r="W566" s="7" t="s">
        <v>22</v>
      </c>
      <c r="X566" s="7" t="s">
        <v>17</v>
      </c>
      <c r="Y566" s="7" t="s">
        <v>26</v>
      </c>
      <c r="Z566" s="7" t="s">
        <v>16</v>
      </c>
      <c r="AA566" s="8" t="s">
        <v>15</v>
      </c>
    </row>
    <row r="567" spans="1:27" x14ac:dyDescent="0.3">
      <c r="A567" s="9">
        <v>41878</v>
      </c>
      <c r="B567" s="10">
        <v>31</v>
      </c>
      <c r="C567" s="10" t="s">
        <v>27</v>
      </c>
      <c r="D567" s="10" t="s">
        <v>13</v>
      </c>
      <c r="E567" s="10" t="s">
        <v>41</v>
      </c>
      <c r="F567" s="10" t="s">
        <v>16</v>
      </c>
      <c r="G567" s="10" t="s">
        <v>17</v>
      </c>
      <c r="H567" s="10" t="s">
        <v>16</v>
      </c>
      <c r="I567" s="10" t="s">
        <v>36</v>
      </c>
      <c r="J567" s="10" t="s">
        <v>25</v>
      </c>
      <c r="K567" s="10" t="s">
        <v>16</v>
      </c>
      <c r="L567" s="10" t="s">
        <v>17</v>
      </c>
      <c r="M567" s="10" t="s">
        <v>17</v>
      </c>
      <c r="N567" s="10" t="s">
        <v>19</v>
      </c>
      <c r="O567" s="10" t="s">
        <v>26</v>
      </c>
      <c r="P567" s="10" t="s">
        <v>26</v>
      </c>
      <c r="Q567" s="10" t="s">
        <v>26</v>
      </c>
      <c r="R567" s="10" t="s">
        <v>20</v>
      </c>
      <c r="S567" s="10" t="s">
        <v>22</v>
      </c>
      <c r="T567" s="10" t="s">
        <v>16</v>
      </c>
      <c r="U567" s="10" t="s">
        <v>16</v>
      </c>
      <c r="V567" s="10" t="s">
        <v>21</v>
      </c>
      <c r="W567" s="10" t="s">
        <v>16</v>
      </c>
      <c r="X567" s="10" t="s">
        <v>17</v>
      </c>
      <c r="Y567" s="10" t="s">
        <v>16</v>
      </c>
      <c r="Z567" s="10" t="s">
        <v>16</v>
      </c>
      <c r="AA567" s="11" t="s">
        <v>179</v>
      </c>
    </row>
    <row r="568" spans="1:27" x14ac:dyDescent="0.3">
      <c r="A568" s="6">
        <v>41878</v>
      </c>
      <c r="B568" s="7">
        <v>38</v>
      </c>
      <c r="C568" s="7" t="s">
        <v>27</v>
      </c>
      <c r="D568" s="7" t="s">
        <v>13</v>
      </c>
      <c r="E568" s="7" t="s">
        <v>56</v>
      </c>
      <c r="F568" s="7" t="s">
        <v>16</v>
      </c>
      <c r="G568" s="7" t="s">
        <v>17</v>
      </c>
      <c r="H568" s="7" t="s">
        <v>17</v>
      </c>
      <c r="I568" s="7" t="s">
        <v>36</v>
      </c>
      <c r="J568" s="7" t="s">
        <v>34</v>
      </c>
      <c r="K568" s="7" t="s">
        <v>16</v>
      </c>
      <c r="L568" s="7" t="s">
        <v>17</v>
      </c>
      <c r="M568" s="7" t="s">
        <v>26</v>
      </c>
      <c r="N568" s="7" t="s">
        <v>16</v>
      </c>
      <c r="O568" s="7" t="s">
        <v>16</v>
      </c>
      <c r="P568" s="7" t="s">
        <v>16</v>
      </c>
      <c r="Q568" s="7" t="s">
        <v>26</v>
      </c>
      <c r="R568" s="7" t="s">
        <v>26</v>
      </c>
      <c r="S568" s="7" t="s">
        <v>22</v>
      </c>
      <c r="T568" s="7" t="s">
        <v>22</v>
      </c>
      <c r="U568" s="7" t="s">
        <v>21</v>
      </c>
      <c r="V568" s="7" t="s">
        <v>16</v>
      </c>
      <c r="W568" s="7" t="s">
        <v>16</v>
      </c>
      <c r="X568" s="7" t="s">
        <v>16</v>
      </c>
      <c r="Y568" s="7" t="s">
        <v>26</v>
      </c>
      <c r="Z568" s="7" t="s">
        <v>16</v>
      </c>
      <c r="AA568" s="8" t="s">
        <v>15</v>
      </c>
    </row>
    <row r="569" spans="1:27" x14ac:dyDescent="0.3">
      <c r="A569" s="9">
        <v>41878</v>
      </c>
      <c r="B569" s="10">
        <v>23</v>
      </c>
      <c r="C569" s="10" t="s">
        <v>27</v>
      </c>
      <c r="D569" s="10" t="s">
        <v>13</v>
      </c>
      <c r="E569" s="10" t="s">
        <v>41</v>
      </c>
      <c r="F569" s="10" t="s">
        <v>16</v>
      </c>
      <c r="G569" s="10" t="s">
        <v>17</v>
      </c>
      <c r="H569" s="10" t="s">
        <v>17</v>
      </c>
      <c r="I569" s="10" t="s">
        <v>24</v>
      </c>
      <c r="J569" s="10"/>
      <c r="K569" s="10" t="s">
        <v>16</v>
      </c>
      <c r="L569" s="10" t="s">
        <v>17</v>
      </c>
      <c r="M569" s="10" t="s">
        <v>16</v>
      </c>
      <c r="N569" s="10" t="s">
        <v>17</v>
      </c>
      <c r="O569" s="10" t="s">
        <v>16</v>
      </c>
      <c r="P569" s="10" t="s">
        <v>16</v>
      </c>
      <c r="Q569" s="10" t="s">
        <v>26</v>
      </c>
      <c r="R569" s="10" t="s">
        <v>26</v>
      </c>
      <c r="S569" s="10" t="s">
        <v>22</v>
      </c>
      <c r="T569" s="10" t="s">
        <v>16</v>
      </c>
      <c r="U569" s="10" t="s">
        <v>21</v>
      </c>
      <c r="V569" s="10" t="s">
        <v>17</v>
      </c>
      <c r="W569" s="10" t="s">
        <v>16</v>
      </c>
      <c r="X569" s="10" t="s">
        <v>16</v>
      </c>
      <c r="Y569" s="10" t="s">
        <v>17</v>
      </c>
      <c r="Z569" s="10" t="s">
        <v>16</v>
      </c>
      <c r="AA569" s="11" t="s">
        <v>15</v>
      </c>
    </row>
    <row r="570" spans="1:27" x14ac:dyDescent="0.3">
      <c r="A570" s="6">
        <v>41878</v>
      </c>
      <c r="B570" s="7">
        <v>42</v>
      </c>
      <c r="C570" s="7" t="s">
        <v>27</v>
      </c>
      <c r="D570" s="7" t="s">
        <v>13</v>
      </c>
      <c r="E570" s="7" t="s">
        <v>41</v>
      </c>
      <c r="F570" s="7" t="s">
        <v>16</v>
      </c>
      <c r="G570" s="7" t="s">
        <v>16</v>
      </c>
      <c r="H570" s="7" t="s">
        <v>17</v>
      </c>
      <c r="I570" s="7" t="s">
        <v>18</v>
      </c>
      <c r="J570" s="7" t="s">
        <v>25</v>
      </c>
      <c r="K570" s="7" t="s">
        <v>16</v>
      </c>
      <c r="L570" s="7" t="s">
        <v>17</v>
      </c>
      <c r="M570" s="7" t="s">
        <v>17</v>
      </c>
      <c r="N570" s="7" t="s">
        <v>17</v>
      </c>
      <c r="O570" s="7" t="s">
        <v>17</v>
      </c>
      <c r="P570" s="7" t="s">
        <v>17</v>
      </c>
      <c r="Q570" s="7" t="s">
        <v>17</v>
      </c>
      <c r="R570" s="7" t="s">
        <v>20</v>
      </c>
      <c r="S570" s="7" t="s">
        <v>22</v>
      </c>
      <c r="T570" s="7" t="s">
        <v>22</v>
      </c>
      <c r="U570" s="7" t="s">
        <v>17</v>
      </c>
      <c r="V570" s="7" t="s">
        <v>17</v>
      </c>
      <c r="W570" s="7" t="s">
        <v>22</v>
      </c>
      <c r="X570" s="7" t="s">
        <v>22</v>
      </c>
      <c r="Y570" s="7" t="s">
        <v>26</v>
      </c>
      <c r="Z570" s="7" t="s">
        <v>16</v>
      </c>
      <c r="AA570" s="8" t="s">
        <v>15</v>
      </c>
    </row>
    <row r="571" spans="1:27" x14ac:dyDescent="0.3">
      <c r="A571" s="9">
        <v>41878</v>
      </c>
      <c r="B571" s="10">
        <v>27</v>
      </c>
      <c r="C571" s="10" t="s">
        <v>12</v>
      </c>
      <c r="D571" s="10" t="s">
        <v>13</v>
      </c>
      <c r="E571" s="10" t="s">
        <v>50</v>
      </c>
      <c r="F571" s="10" t="s">
        <v>16</v>
      </c>
      <c r="G571" s="10" t="s">
        <v>16</v>
      </c>
      <c r="H571" s="10" t="s">
        <v>16</v>
      </c>
      <c r="I571" s="10" t="s">
        <v>36</v>
      </c>
      <c r="J571" s="10" t="s">
        <v>43</v>
      </c>
      <c r="K571" s="10" t="s">
        <v>16</v>
      </c>
      <c r="L571" s="10" t="s">
        <v>17</v>
      </c>
      <c r="M571" s="10" t="s">
        <v>26</v>
      </c>
      <c r="N571" s="10" t="s">
        <v>19</v>
      </c>
      <c r="O571" s="10" t="s">
        <v>26</v>
      </c>
      <c r="P571" s="10" t="s">
        <v>17</v>
      </c>
      <c r="Q571" s="10" t="s">
        <v>26</v>
      </c>
      <c r="R571" s="10" t="s">
        <v>26</v>
      </c>
      <c r="S571" s="10" t="s">
        <v>16</v>
      </c>
      <c r="T571" s="10" t="s">
        <v>16</v>
      </c>
      <c r="U571" s="10" t="s">
        <v>21</v>
      </c>
      <c r="V571" s="10" t="s">
        <v>17</v>
      </c>
      <c r="W571" s="10" t="s">
        <v>16</v>
      </c>
      <c r="X571" s="10" t="s">
        <v>16</v>
      </c>
      <c r="Y571" s="10" t="s">
        <v>17</v>
      </c>
      <c r="Z571" s="10" t="s">
        <v>16</v>
      </c>
      <c r="AA571" s="11" t="s">
        <v>15</v>
      </c>
    </row>
    <row r="572" spans="1:27" x14ac:dyDescent="0.3">
      <c r="A572" s="6">
        <v>41878</v>
      </c>
      <c r="B572" s="7">
        <v>26</v>
      </c>
      <c r="C572" s="7" t="s">
        <v>12</v>
      </c>
      <c r="D572" s="7" t="s">
        <v>13</v>
      </c>
      <c r="E572" s="7" t="s">
        <v>52</v>
      </c>
      <c r="F572" s="7" t="s">
        <v>16</v>
      </c>
      <c r="G572" s="7" t="s">
        <v>17</v>
      </c>
      <c r="H572" s="7" t="s">
        <v>17</v>
      </c>
      <c r="I572" s="7" t="s">
        <v>36</v>
      </c>
      <c r="J572" s="7" t="s">
        <v>31</v>
      </c>
      <c r="K572" s="7" t="s">
        <v>16</v>
      </c>
      <c r="L572" s="7" t="s">
        <v>17</v>
      </c>
      <c r="M572" s="7" t="s">
        <v>17</v>
      </c>
      <c r="N572" s="7" t="s">
        <v>17</v>
      </c>
      <c r="O572" s="7" t="s">
        <v>16</v>
      </c>
      <c r="P572" s="7" t="s">
        <v>16</v>
      </c>
      <c r="Q572" s="7" t="s">
        <v>17</v>
      </c>
      <c r="R572" s="7" t="s">
        <v>29</v>
      </c>
      <c r="S572" s="7" t="s">
        <v>16</v>
      </c>
      <c r="T572" s="7" t="s">
        <v>16</v>
      </c>
      <c r="U572" s="7" t="s">
        <v>17</v>
      </c>
      <c r="V572" s="7" t="s">
        <v>17</v>
      </c>
      <c r="W572" s="7" t="s">
        <v>16</v>
      </c>
      <c r="X572" s="7" t="s">
        <v>16</v>
      </c>
      <c r="Y572" s="7" t="s">
        <v>16</v>
      </c>
      <c r="Z572" s="7" t="s">
        <v>17</v>
      </c>
      <c r="AA572" s="8" t="s">
        <v>15</v>
      </c>
    </row>
    <row r="573" spans="1:27" x14ac:dyDescent="0.3">
      <c r="A573" s="9">
        <v>41878</v>
      </c>
      <c r="B573" s="10">
        <v>50</v>
      </c>
      <c r="C573" s="10" t="s">
        <v>27</v>
      </c>
      <c r="D573" s="10" t="s">
        <v>13</v>
      </c>
      <c r="E573" s="10" t="s">
        <v>15</v>
      </c>
      <c r="F573" s="10" t="s">
        <v>16</v>
      </c>
      <c r="G573" s="10" t="s">
        <v>16</v>
      </c>
      <c r="H573" s="10" t="s">
        <v>16</v>
      </c>
      <c r="I573" s="10" t="s">
        <v>33</v>
      </c>
      <c r="J573" s="10" t="s">
        <v>31</v>
      </c>
      <c r="K573" s="10" t="s">
        <v>17</v>
      </c>
      <c r="L573" s="10" t="s">
        <v>17</v>
      </c>
      <c r="M573" s="10" t="s">
        <v>16</v>
      </c>
      <c r="N573" s="10" t="s">
        <v>17</v>
      </c>
      <c r="O573" s="10" t="s">
        <v>16</v>
      </c>
      <c r="P573" s="10" t="s">
        <v>16</v>
      </c>
      <c r="Q573" s="10" t="s">
        <v>26</v>
      </c>
      <c r="R573" s="10" t="s">
        <v>26</v>
      </c>
      <c r="S573" s="10" t="s">
        <v>16</v>
      </c>
      <c r="T573" s="10" t="s">
        <v>16</v>
      </c>
      <c r="U573" s="10" t="s">
        <v>16</v>
      </c>
      <c r="V573" s="10" t="s">
        <v>16</v>
      </c>
      <c r="W573" s="10" t="s">
        <v>16</v>
      </c>
      <c r="X573" s="10" t="s">
        <v>22</v>
      </c>
      <c r="Y573" s="10" t="s">
        <v>16</v>
      </c>
      <c r="Z573" s="10" t="s">
        <v>16</v>
      </c>
      <c r="AA573" s="11" t="s">
        <v>15</v>
      </c>
    </row>
    <row r="574" spans="1:27" x14ac:dyDescent="0.3">
      <c r="A574" s="6">
        <v>41878</v>
      </c>
      <c r="B574" s="7">
        <v>37</v>
      </c>
      <c r="C574" s="7" t="s">
        <v>27</v>
      </c>
      <c r="D574" s="7" t="s">
        <v>13</v>
      </c>
      <c r="E574" s="7" t="s">
        <v>56</v>
      </c>
      <c r="F574" s="7" t="s">
        <v>16</v>
      </c>
      <c r="G574" s="7" t="s">
        <v>17</v>
      </c>
      <c r="H574" s="7" t="s">
        <v>16</v>
      </c>
      <c r="I574" s="7" t="s">
        <v>33</v>
      </c>
      <c r="J574" s="7" t="s">
        <v>31</v>
      </c>
      <c r="K574" s="7" t="s">
        <v>16</v>
      </c>
      <c r="L574" s="7" t="s">
        <v>17</v>
      </c>
      <c r="M574" s="7" t="s">
        <v>26</v>
      </c>
      <c r="N574" s="7" t="s">
        <v>16</v>
      </c>
      <c r="O574" s="7" t="s">
        <v>16</v>
      </c>
      <c r="P574" s="7" t="s">
        <v>26</v>
      </c>
      <c r="Q574" s="7" t="s">
        <v>26</v>
      </c>
      <c r="R574" s="7" t="s">
        <v>20</v>
      </c>
      <c r="S574" s="7" t="s">
        <v>16</v>
      </c>
      <c r="T574" s="7" t="s">
        <v>16</v>
      </c>
      <c r="U574" s="7" t="s">
        <v>17</v>
      </c>
      <c r="V574" s="7" t="s">
        <v>17</v>
      </c>
      <c r="W574" s="7" t="s">
        <v>16</v>
      </c>
      <c r="X574" s="7" t="s">
        <v>16</v>
      </c>
      <c r="Y574" s="7" t="s">
        <v>17</v>
      </c>
      <c r="Z574" s="7" t="s">
        <v>16</v>
      </c>
      <c r="AA574" s="8" t="s">
        <v>15</v>
      </c>
    </row>
    <row r="575" spans="1:27" x14ac:dyDescent="0.3">
      <c r="A575" s="9">
        <v>41878</v>
      </c>
      <c r="B575" s="10">
        <v>23</v>
      </c>
      <c r="C575" s="10" t="s">
        <v>27</v>
      </c>
      <c r="D575" s="10" t="s">
        <v>13</v>
      </c>
      <c r="E575" s="10" t="s">
        <v>180</v>
      </c>
      <c r="F575" s="10" t="s">
        <v>16</v>
      </c>
      <c r="G575" s="10" t="s">
        <v>16</v>
      </c>
      <c r="H575" s="10" t="s">
        <v>16</v>
      </c>
      <c r="I575" s="10" t="s">
        <v>15</v>
      </c>
      <c r="J575" s="10" t="s">
        <v>31</v>
      </c>
      <c r="K575" s="10" t="s">
        <v>16</v>
      </c>
      <c r="L575" s="10" t="s">
        <v>17</v>
      </c>
      <c r="M575" s="10" t="s">
        <v>26</v>
      </c>
      <c r="N575" s="10" t="s">
        <v>16</v>
      </c>
      <c r="O575" s="10" t="s">
        <v>26</v>
      </c>
      <c r="P575" s="10" t="s">
        <v>16</v>
      </c>
      <c r="Q575" s="10" t="s">
        <v>26</v>
      </c>
      <c r="R575" s="10" t="s">
        <v>26</v>
      </c>
      <c r="S575" s="10" t="s">
        <v>16</v>
      </c>
      <c r="T575" s="10" t="s">
        <v>16</v>
      </c>
      <c r="U575" s="10" t="s">
        <v>17</v>
      </c>
      <c r="V575" s="10" t="s">
        <v>17</v>
      </c>
      <c r="W575" s="10" t="s">
        <v>16</v>
      </c>
      <c r="X575" s="10" t="s">
        <v>22</v>
      </c>
      <c r="Y575" s="10" t="s">
        <v>26</v>
      </c>
      <c r="Z575" s="10" t="s">
        <v>16</v>
      </c>
      <c r="AA575" s="11" t="s">
        <v>15</v>
      </c>
    </row>
    <row r="576" spans="1:27" x14ac:dyDescent="0.3">
      <c r="A576" s="6">
        <v>41878</v>
      </c>
      <c r="B576" s="7">
        <v>33</v>
      </c>
      <c r="C576" s="7" t="s">
        <v>27</v>
      </c>
      <c r="D576" s="7" t="s">
        <v>13</v>
      </c>
      <c r="E576" s="7" t="s">
        <v>37</v>
      </c>
      <c r="F576" s="7" t="s">
        <v>16</v>
      </c>
      <c r="G576" s="7" t="s">
        <v>17</v>
      </c>
      <c r="H576" s="7" t="s">
        <v>16</v>
      </c>
      <c r="I576" s="7" t="s">
        <v>36</v>
      </c>
      <c r="J576" s="7"/>
      <c r="K576" s="7" t="s">
        <v>17</v>
      </c>
      <c r="L576" s="7" t="s">
        <v>17</v>
      </c>
      <c r="M576" s="7" t="s">
        <v>26</v>
      </c>
      <c r="N576" s="7" t="s">
        <v>19</v>
      </c>
      <c r="O576" s="7" t="s">
        <v>16</v>
      </c>
      <c r="P576" s="7" t="s">
        <v>16</v>
      </c>
      <c r="Q576" s="7" t="s">
        <v>17</v>
      </c>
      <c r="R576" s="7" t="s">
        <v>46</v>
      </c>
      <c r="S576" s="7" t="s">
        <v>16</v>
      </c>
      <c r="T576" s="7" t="s">
        <v>16</v>
      </c>
      <c r="U576" s="7" t="s">
        <v>21</v>
      </c>
      <c r="V576" s="7" t="s">
        <v>17</v>
      </c>
      <c r="W576" s="7" t="s">
        <v>16</v>
      </c>
      <c r="X576" s="7" t="s">
        <v>16</v>
      </c>
      <c r="Y576" s="7" t="s">
        <v>17</v>
      </c>
      <c r="Z576" s="7" t="s">
        <v>16</v>
      </c>
      <c r="AA576" s="8" t="s">
        <v>15</v>
      </c>
    </row>
    <row r="577" spans="1:27" x14ac:dyDescent="0.3">
      <c r="A577" s="9">
        <v>41878</v>
      </c>
      <c r="B577" s="10">
        <v>29</v>
      </c>
      <c r="C577" s="10" t="s">
        <v>27</v>
      </c>
      <c r="D577" s="10" t="s">
        <v>28</v>
      </c>
      <c r="E577" s="10" t="s">
        <v>15</v>
      </c>
      <c r="F577" s="10" t="s">
        <v>17</v>
      </c>
      <c r="G577" s="10" t="s">
        <v>16</v>
      </c>
      <c r="H577" s="10" t="s">
        <v>16</v>
      </c>
      <c r="I577" s="10" t="s">
        <v>33</v>
      </c>
      <c r="J577" s="10" t="s">
        <v>31</v>
      </c>
      <c r="K577" s="10" t="s">
        <v>17</v>
      </c>
      <c r="L577" s="10" t="s">
        <v>17</v>
      </c>
      <c r="M577" s="10" t="s">
        <v>17</v>
      </c>
      <c r="N577" s="10" t="s">
        <v>17</v>
      </c>
      <c r="O577" s="10" t="s">
        <v>16</v>
      </c>
      <c r="P577" s="10" t="s">
        <v>16</v>
      </c>
      <c r="Q577" s="10" t="s">
        <v>17</v>
      </c>
      <c r="R577" s="10" t="s">
        <v>38</v>
      </c>
      <c r="S577" s="10" t="s">
        <v>17</v>
      </c>
      <c r="T577" s="10" t="s">
        <v>16</v>
      </c>
      <c r="U577" s="10" t="s">
        <v>21</v>
      </c>
      <c r="V577" s="10" t="s">
        <v>16</v>
      </c>
      <c r="W577" s="10" t="s">
        <v>16</v>
      </c>
      <c r="X577" s="10" t="s">
        <v>17</v>
      </c>
      <c r="Y577" s="10" t="s">
        <v>16</v>
      </c>
      <c r="Z577" s="10" t="s">
        <v>16</v>
      </c>
      <c r="AA577" s="11" t="s">
        <v>15</v>
      </c>
    </row>
    <row r="578" spans="1:27" x14ac:dyDescent="0.3">
      <c r="A578" s="6">
        <v>41878</v>
      </c>
      <c r="B578" s="7">
        <v>34</v>
      </c>
      <c r="C578" s="7" t="s">
        <v>27</v>
      </c>
      <c r="D578" s="7" t="s">
        <v>13</v>
      </c>
      <c r="E578" s="7" t="s">
        <v>14</v>
      </c>
      <c r="F578" s="7" t="s">
        <v>16</v>
      </c>
      <c r="G578" s="7" t="s">
        <v>17</v>
      </c>
      <c r="H578" s="7" t="s">
        <v>17</v>
      </c>
      <c r="I578" s="7" t="s">
        <v>36</v>
      </c>
      <c r="J578" s="7" t="s">
        <v>31</v>
      </c>
      <c r="K578" s="7" t="s">
        <v>17</v>
      </c>
      <c r="L578" s="7" t="s">
        <v>16</v>
      </c>
      <c r="M578" s="7" t="s">
        <v>17</v>
      </c>
      <c r="N578" s="7" t="s">
        <v>16</v>
      </c>
      <c r="O578" s="7" t="s">
        <v>16</v>
      </c>
      <c r="P578" s="7" t="s">
        <v>16</v>
      </c>
      <c r="Q578" s="7" t="s">
        <v>26</v>
      </c>
      <c r="R578" s="7" t="s">
        <v>26</v>
      </c>
      <c r="S578" s="7" t="s">
        <v>22</v>
      </c>
      <c r="T578" s="7" t="s">
        <v>16</v>
      </c>
      <c r="U578" s="7" t="s">
        <v>21</v>
      </c>
      <c r="V578" s="7" t="s">
        <v>21</v>
      </c>
      <c r="W578" s="7" t="s">
        <v>16</v>
      </c>
      <c r="X578" s="7" t="s">
        <v>22</v>
      </c>
      <c r="Y578" s="7" t="s">
        <v>26</v>
      </c>
      <c r="Z578" s="7" t="s">
        <v>16</v>
      </c>
      <c r="AA578" s="8" t="s">
        <v>181</v>
      </c>
    </row>
    <row r="579" spans="1:27" x14ac:dyDescent="0.3">
      <c r="A579" s="9">
        <v>41878</v>
      </c>
      <c r="B579" s="10">
        <v>41</v>
      </c>
      <c r="C579" s="10" t="s">
        <v>27</v>
      </c>
      <c r="D579" s="10" t="s">
        <v>13</v>
      </c>
      <c r="E579" s="10" t="s">
        <v>41</v>
      </c>
      <c r="F579" s="10" t="s">
        <v>16</v>
      </c>
      <c r="G579" s="10" t="s">
        <v>17</v>
      </c>
      <c r="H579" s="10" t="s">
        <v>17</v>
      </c>
      <c r="I579" s="10" t="s">
        <v>18</v>
      </c>
      <c r="J579" s="10" t="s">
        <v>25</v>
      </c>
      <c r="K579" s="10" t="s">
        <v>16</v>
      </c>
      <c r="L579" s="10" t="s">
        <v>17</v>
      </c>
      <c r="M579" s="10" t="s">
        <v>17</v>
      </c>
      <c r="N579" s="10" t="s">
        <v>16</v>
      </c>
      <c r="O579" s="10" t="s">
        <v>16</v>
      </c>
      <c r="P579" s="10" t="s">
        <v>16</v>
      </c>
      <c r="Q579" s="10" t="s">
        <v>26</v>
      </c>
      <c r="R579" s="10" t="s">
        <v>26</v>
      </c>
      <c r="S579" s="10" t="s">
        <v>22</v>
      </c>
      <c r="T579" s="10" t="s">
        <v>22</v>
      </c>
      <c r="U579" s="10" t="s">
        <v>21</v>
      </c>
      <c r="V579" s="10" t="s">
        <v>21</v>
      </c>
      <c r="W579" s="10" t="s">
        <v>16</v>
      </c>
      <c r="X579" s="10" t="s">
        <v>16</v>
      </c>
      <c r="Y579" s="10" t="s">
        <v>26</v>
      </c>
      <c r="Z579" s="10" t="s">
        <v>17</v>
      </c>
      <c r="AA579" s="11" t="s">
        <v>15</v>
      </c>
    </row>
    <row r="580" spans="1:27" x14ac:dyDescent="0.3">
      <c r="A580" s="6">
        <v>41878</v>
      </c>
      <c r="B580" s="7">
        <v>50</v>
      </c>
      <c r="C580" s="7" t="s">
        <v>27</v>
      </c>
      <c r="D580" s="7" t="s">
        <v>13</v>
      </c>
      <c r="E580" s="7" t="s">
        <v>72</v>
      </c>
      <c r="F580" s="7" t="s">
        <v>16</v>
      </c>
      <c r="G580" s="7" t="s">
        <v>17</v>
      </c>
      <c r="H580" s="7" t="s">
        <v>16</v>
      </c>
      <c r="I580" s="7" t="s">
        <v>15</v>
      </c>
      <c r="J580" s="7" t="s">
        <v>34</v>
      </c>
      <c r="K580" s="7" t="s">
        <v>17</v>
      </c>
      <c r="L580" s="7" t="s">
        <v>17</v>
      </c>
      <c r="M580" s="7" t="s">
        <v>26</v>
      </c>
      <c r="N580" s="7" t="s">
        <v>16</v>
      </c>
      <c r="O580" s="7" t="s">
        <v>16</v>
      </c>
      <c r="P580" s="7" t="s">
        <v>26</v>
      </c>
      <c r="Q580" s="7" t="s">
        <v>26</v>
      </c>
      <c r="R580" s="7" t="s">
        <v>26</v>
      </c>
      <c r="S580" s="7" t="s">
        <v>16</v>
      </c>
      <c r="T580" s="7" t="s">
        <v>16</v>
      </c>
      <c r="U580" s="7" t="s">
        <v>21</v>
      </c>
      <c r="V580" s="7" t="s">
        <v>17</v>
      </c>
      <c r="W580" s="7" t="s">
        <v>22</v>
      </c>
      <c r="X580" s="7" t="s">
        <v>22</v>
      </c>
      <c r="Y580" s="7" t="s">
        <v>26</v>
      </c>
      <c r="Z580" s="7" t="s">
        <v>16</v>
      </c>
      <c r="AA580" s="8" t="s">
        <v>15</v>
      </c>
    </row>
    <row r="581" spans="1:27" x14ac:dyDescent="0.3">
      <c r="A581" s="9">
        <v>41878</v>
      </c>
      <c r="B581" s="10">
        <v>29</v>
      </c>
      <c r="C581" s="10" t="s">
        <v>27</v>
      </c>
      <c r="D581" s="10" t="s">
        <v>28</v>
      </c>
      <c r="E581" s="10" t="s">
        <v>15</v>
      </c>
      <c r="F581" s="10" t="s">
        <v>16</v>
      </c>
      <c r="G581" s="10" t="s">
        <v>16</v>
      </c>
      <c r="H581" s="10" t="s">
        <v>17</v>
      </c>
      <c r="I581" s="10" t="s">
        <v>33</v>
      </c>
      <c r="J581" s="10" t="s">
        <v>25</v>
      </c>
      <c r="K581" s="10" t="s">
        <v>16</v>
      </c>
      <c r="L581" s="10" t="s">
        <v>16</v>
      </c>
      <c r="M581" s="10" t="s">
        <v>17</v>
      </c>
      <c r="N581" s="10" t="s">
        <v>19</v>
      </c>
      <c r="O581" s="10" t="s">
        <v>17</v>
      </c>
      <c r="P581" s="10" t="s">
        <v>17</v>
      </c>
      <c r="Q581" s="10" t="s">
        <v>17</v>
      </c>
      <c r="R581" s="10" t="s">
        <v>29</v>
      </c>
      <c r="S581" s="10" t="s">
        <v>22</v>
      </c>
      <c r="T581" s="10" t="s">
        <v>16</v>
      </c>
      <c r="U581" s="10" t="s">
        <v>21</v>
      </c>
      <c r="V581" s="10" t="s">
        <v>16</v>
      </c>
      <c r="W581" s="10" t="s">
        <v>16</v>
      </c>
      <c r="X581" s="10" t="s">
        <v>22</v>
      </c>
      <c r="Y581" s="10" t="s">
        <v>26</v>
      </c>
      <c r="Z581" s="10" t="s">
        <v>17</v>
      </c>
      <c r="AA581" s="11" t="s">
        <v>182</v>
      </c>
    </row>
    <row r="582" spans="1:27" x14ac:dyDescent="0.3">
      <c r="A582" s="6">
        <v>41878</v>
      </c>
      <c r="B582" s="7">
        <v>35</v>
      </c>
      <c r="C582" s="7" t="s">
        <v>27</v>
      </c>
      <c r="D582" s="7" t="s">
        <v>13</v>
      </c>
      <c r="E582" s="7" t="s">
        <v>23</v>
      </c>
      <c r="F582" s="7" t="s">
        <v>16</v>
      </c>
      <c r="G582" s="7" t="s">
        <v>16</v>
      </c>
      <c r="H582" s="7" t="s">
        <v>16</v>
      </c>
      <c r="I582" s="7" t="s">
        <v>33</v>
      </c>
      <c r="J582" s="7"/>
      <c r="K582" s="7" t="s">
        <v>16</v>
      </c>
      <c r="L582" s="7" t="s">
        <v>17</v>
      </c>
      <c r="M582" s="7" t="s">
        <v>16</v>
      </c>
      <c r="N582" s="7" t="s">
        <v>17</v>
      </c>
      <c r="O582" s="7" t="s">
        <v>16</v>
      </c>
      <c r="P582" s="7" t="s">
        <v>16</v>
      </c>
      <c r="Q582" s="7" t="s">
        <v>17</v>
      </c>
      <c r="R582" s="7" t="s">
        <v>46</v>
      </c>
      <c r="S582" s="7" t="s">
        <v>16</v>
      </c>
      <c r="T582" s="7" t="s">
        <v>16</v>
      </c>
      <c r="U582" s="7" t="s">
        <v>21</v>
      </c>
      <c r="V582" s="7" t="s">
        <v>17</v>
      </c>
      <c r="W582" s="7" t="s">
        <v>22</v>
      </c>
      <c r="X582" s="7" t="s">
        <v>22</v>
      </c>
      <c r="Y582" s="7" t="s">
        <v>17</v>
      </c>
      <c r="Z582" s="7" t="s">
        <v>16</v>
      </c>
      <c r="AA582" s="8" t="s">
        <v>15</v>
      </c>
    </row>
    <row r="583" spans="1:27" x14ac:dyDescent="0.3">
      <c r="A583" s="9">
        <v>41878</v>
      </c>
      <c r="B583" s="10">
        <v>27</v>
      </c>
      <c r="C583" s="10" t="s">
        <v>27</v>
      </c>
      <c r="D583" s="10" t="s">
        <v>183</v>
      </c>
      <c r="E583" s="10" t="s">
        <v>15</v>
      </c>
      <c r="F583" s="10" t="s">
        <v>16</v>
      </c>
      <c r="G583" s="10" t="s">
        <v>16</v>
      </c>
      <c r="H583" s="10" t="s">
        <v>16</v>
      </c>
      <c r="I583" s="10" t="s">
        <v>36</v>
      </c>
      <c r="J583" s="10"/>
      <c r="K583" s="10" t="s">
        <v>17</v>
      </c>
      <c r="L583" s="10" t="s">
        <v>17</v>
      </c>
      <c r="M583" s="10" t="s">
        <v>16</v>
      </c>
      <c r="N583" s="10" t="s">
        <v>16</v>
      </c>
      <c r="O583" s="10" t="s">
        <v>16</v>
      </c>
      <c r="P583" s="10" t="s">
        <v>16</v>
      </c>
      <c r="Q583" s="10" t="s">
        <v>17</v>
      </c>
      <c r="R583" s="10" t="s">
        <v>26</v>
      </c>
      <c r="S583" s="10" t="s">
        <v>17</v>
      </c>
      <c r="T583" s="10" t="s">
        <v>16</v>
      </c>
      <c r="U583" s="10" t="s">
        <v>21</v>
      </c>
      <c r="V583" s="10" t="s">
        <v>17</v>
      </c>
      <c r="W583" s="10" t="s">
        <v>16</v>
      </c>
      <c r="X583" s="10" t="s">
        <v>16</v>
      </c>
      <c r="Y583" s="10" t="s">
        <v>16</v>
      </c>
      <c r="Z583" s="10" t="s">
        <v>16</v>
      </c>
      <c r="AA583" s="11" t="s">
        <v>184</v>
      </c>
    </row>
    <row r="584" spans="1:27" x14ac:dyDescent="0.3">
      <c r="A584" s="6">
        <v>41878</v>
      </c>
      <c r="B584" s="7">
        <v>40</v>
      </c>
      <c r="C584" s="7" t="s">
        <v>12</v>
      </c>
      <c r="D584" s="7" t="s">
        <v>13</v>
      </c>
      <c r="E584" s="7" t="s">
        <v>52</v>
      </c>
      <c r="F584" s="7" t="s">
        <v>16</v>
      </c>
      <c r="G584" s="7" t="s">
        <v>16</v>
      </c>
      <c r="H584" s="7" t="s">
        <v>16</v>
      </c>
      <c r="I584" s="7" t="s">
        <v>33</v>
      </c>
      <c r="J584" s="7" t="s">
        <v>31</v>
      </c>
      <c r="K584" s="7" t="s">
        <v>16</v>
      </c>
      <c r="L584" s="7" t="s">
        <v>16</v>
      </c>
      <c r="M584" s="7" t="s">
        <v>26</v>
      </c>
      <c r="N584" s="7" t="s">
        <v>19</v>
      </c>
      <c r="O584" s="7" t="s">
        <v>16</v>
      </c>
      <c r="P584" s="7" t="s">
        <v>16</v>
      </c>
      <c r="Q584" s="7" t="s">
        <v>26</v>
      </c>
      <c r="R584" s="7" t="s">
        <v>20</v>
      </c>
      <c r="S584" s="7" t="s">
        <v>22</v>
      </c>
      <c r="T584" s="7" t="s">
        <v>22</v>
      </c>
      <c r="U584" s="7" t="s">
        <v>17</v>
      </c>
      <c r="V584" s="7" t="s">
        <v>17</v>
      </c>
      <c r="W584" s="7" t="s">
        <v>22</v>
      </c>
      <c r="X584" s="7" t="s">
        <v>22</v>
      </c>
      <c r="Y584" s="7" t="s">
        <v>26</v>
      </c>
      <c r="Z584" s="7" t="s">
        <v>16</v>
      </c>
      <c r="AA584" s="8" t="s">
        <v>15</v>
      </c>
    </row>
    <row r="585" spans="1:27" x14ac:dyDescent="0.3">
      <c r="A585" s="9">
        <v>41878</v>
      </c>
      <c r="B585" s="10">
        <v>27</v>
      </c>
      <c r="C585" s="10" t="s">
        <v>27</v>
      </c>
      <c r="D585" s="10" t="s">
        <v>68</v>
      </c>
      <c r="E585" s="10" t="s">
        <v>15</v>
      </c>
      <c r="F585" s="10" t="s">
        <v>16</v>
      </c>
      <c r="G585" s="10" t="s">
        <v>16</v>
      </c>
      <c r="H585" s="10" t="s">
        <v>17</v>
      </c>
      <c r="I585" s="10" t="s">
        <v>18</v>
      </c>
      <c r="J585" s="10" t="s">
        <v>34</v>
      </c>
      <c r="K585" s="10" t="s">
        <v>17</v>
      </c>
      <c r="L585" s="10" t="s">
        <v>17</v>
      </c>
      <c r="M585" s="10" t="s">
        <v>16</v>
      </c>
      <c r="N585" s="10" t="s">
        <v>16</v>
      </c>
      <c r="O585" s="10" t="s">
        <v>16</v>
      </c>
      <c r="P585" s="10" t="s">
        <v>16</v>
      </c>
      <c r="Q585" s="10" t="s">
        <v>26</v>
      </c>
      <c r="R585" s="10" t="s">
        <v>26</v>
      </c>
      <c r="S585" s="10" t="s">
        <v>22</v>
      </c>
      <c r="T585" s="10" t="s">
        <v>16</v>
      </c>
      <c r="U585" s="10" t="s">
        <v>21</v>
      </c>
      <c r="V585" s="10" t="s">
        <v>16</v>
      </c>
      <c r="W585" s="10" t="s">
        <v>16</v>
      </c>
      <c r="X585" s="10" t="s">
        <v>22</v>
      </c>
      <c r="Y585" s="10" t="s">
        <v>16</v>
      </c>
      <c r="Z585" s="10" t="s">
        <v>17</v>
      </c>
      <c r="AA585" s="11" t="s">
        <v>15</v>
      </c>
    </row>
    <row r="586" spans="1:27" x14ac:dyDescent="0.3">
      <c r="A586" s="6">
        <v>41878</v>
      </c>
      <c r="B586" s="7">
        <v>29</v>
      </c>
      <c r="C586" s="7" t="s">
        <v>12</v>
      </c>
      <c r="D586" s="7" t="s">
        <v>13</v>
      </c>
      <c r="E586" s="7" t="s">
        <v>37</v>
      </c>
      <c r="F586" s="7" t="s">
        <v>16</v>
      </c>
      <c r="G586" s="7" t="s">
        <v>16</v>
      </c>
      <c r="H586" s="7" t="s">
        <v>16</v>
      </c>
      <c r="I586" s="7" t="s">
        <v>33</v>
      </c>
      <c r="J586" s="7" t="s">
        <v>31</v>
      </c>
      <c r="K586" s="7" t="s">
        <v>16</v>
      </c>
      <c r="L586" s="7" t="s">
        <v>17</v>
      </c>
      <c r="M586" s="7" t="s">
        <v>17</v>
      </c>
      <c r="N586" s="7" t="s">
        <v>17</v>
      </c>
      <c r="O586" s="7" t="s">
        <v>17</v>
      </c>
      <c r="P586" s="7" t="s">
        <v>16</v>
      </c>
      <c r="Q586" s="7" t="s">
        <v>17</v>
      </c>
      <c r="R586" s="7" t="s">
        <v>26</v>
      </c>
      <c r="S586" s="7" t="s">
        <v>22</v>
      </c>
      <c r="T586" s="7" t="s">
        <v>16</v>
      </c>
      <c r="U586" s="7" t="s">
        <v>21</v>
      </c>
      <c r="V586" s="7" t="s">
        <v>21</v>
      </c>
      <c r="W586" s="7" t="s">
        <v>16</v>
      </c>
      <c r="X586" s="7" t="s">
        <v>22</v>
      </c>
      <c r="Y586" s="7" t="s">
        <v>26</v>
      </c>
      <c r="Z586" s="7" t="s">
        <v>17</v>
      </c>
      <c r="AA586" s="8" t="s">
        <v>15</v>
      </c>
    </row>
    <row r="587" spans="1:27" x14ac:dyDescent="0.3">
      <c r="A587" s="9">
        <v>41878</v>
      </c>
      <c r="B587" s="10">
        <v>31</v>
      </c>
      <c r="C587" s="10" t="s">
        <v>27</v>
      </c>
      <c r="D587" s="10" t="s">
        <v>13</v>
      </c>
      <c r="E587" s="10" t="s">
        <v>39</v>
      </c>
      <c r="F587" s="10" t="s">
        <v>16</v>
      </c>
      <c r="G587" s="10" t="s">
        <v>17</v>
      </c>
      <c r="H587" s="10" t="s">
        <v>17</v>
      </c>
      <c r="I587" s="10" t="s">
        <v>36</v>
      </c>
      <c r="J587" s="10"/>
      <c r="K587" s="10" t="s">
        <v>16</v>
      </c>
      <c r="L587" s="10" t="s">
        <v>17</v>
      </c>
      <c r="M587" s="10" t="s">
        <v>16</v>
      </c>
      <c r="N587" s="10" t="s">
        <v>16</v>
      </c>
      <c r="O587" s="10" t="s">
        <v>16</v>
      </c>
      <c r="P587" s="10" t="s">
        <v>16</v>
      </c>
      <c r="Q587" s="10" t="s">
        <v>26</v>
      </c>
      <c r="R587" s="10" t="s">
        <v>20</v>
      </c>
      <c r="S587" s="10" t="s">
        <v>22</v>
      </c>
      <c r="T587" s="10" t="s">
        <v>16</v>
      </c>
      <c r="U587" s="10" t="s">
        <v>17</v>
      </c>
      <c r="V587" s="10" t="s">
        <v>17</v>
      </c>
      <c r="W587" s="10" t="s">
        <v>16</v>
      </c>
      <c r="X587" s="10" t="s">
        <v>22</v>
      </c>
      <c r="Y587" s="10" t="s">
        <v>26</v>
      </c>
      <c r="Z587" s="10" t="s">
        <v>16</v>
      </c>
      <c r="AA587" s="11" t="s">
        <v>15</v>
      </c>
    </row>
    <row r="588" spans="1:27" x14ac:dyDescent="0.3">
      <c r="A588" s="6">
        <v>41878</v>
      </c>
      <c r="B588" s="7">
        <v>43</v>
      </c>
      <c r="C588" s="7" t="s">
        <v>27</v>
      </c>
      <c r="D588" s="7" t="s">
        <v>13</v>
      </c>
      <c r="E588" s="7" t="s">
        <v>39</v>
      </c>
      <c r="F588" s="7" t="s">
        <v>16</v>
      </c>
      <c r="G588" s="7" t="s">
        <v>16</v>
      </c>
      <c r="H588" s="7" t="s">
        <v>17</v>
      </c>
      <c r="I588" s="7" t="s">
        <v>36</v>
      </c>
      <c r="J588" s="7"/>
      <c r="K588" s="7" t="s">
        <v>16</v>
      </c>
      <c r="L588" s="7" t="s">
        <v>17</v>
      </c>
      <c r="M588" s="7" t="s">
        <v>16</v>
      </c>
      <c r="N588" s="7" t="s">
        <v>17</v>
      </c>
      <c r="O588" s="7" t="s">
        <v>16</v>
      </c>
      <c r="P588" s="7" t="s">
        <v>16</v>
      </c>
      <c r="Q588" s="7" t="s">
        <v>26</v>
      </c>
      <c r="R588" s="7" t="s">
        <v>20</v>
      </c>
      <c r="S588" s="7" t="s">
        <v>16</v>
      </c>
      <c r="T588" s="7" t="s">
        <v>16</v>
      </c>
      <c r="U588" s="7" t="s">
        <v>17</v>
      </c>
      <c r="V588" s="7" t="s">
        <v>17</v>
      </c>
      <c r="W588" s="7" t="s">
        <v>16</v>
      </c>
      <c r="X588" s="7" t="s">
        <v>22</v>
      </c>
      <c r="Y588" s="7" t="s">
        <v>26</v>
      </c>
      <c r="Z588" s="7" t="s">
        <v>16</v>
      </c>
      <c r="AA588" s="8" t="s">
        <v>15</v>
      </c>
    </row>
    <row r="589" spans="1:27" x14ac:dyDescent="0.3">
      <c r="A589" s="9">
        <v>41878</v>
      </c>
      <c r="B589" s="10">
        <v>34</v>
      </c>
      <c r="C589" s="10" t="s">
        <v>27</v>
      </c>
      <c r="D589" s="10" t="s">
        <v>13</v>
      </c>
      <c r="E589" s="10" t="s">
        <v>119</v>
      </c>
      <c r="F589" s="10" t="s">
        <v>16</v>
      </c>
      <c r="G589" s="10" t="s">
        <v>17</v>
      </c>
      <c r="H589" s="10" t="s">
        <v>17</v>
      </c>
      <c r="I589" s="10" t="s">
        <v>36</v>
      </c>
      <c r="J589" s="10" t="s">
        <v>31</v>
      </c>
      <c r="K589" s="10" t="s">
        <v>17</v>
      </c>
      <c r="L589" s="10" t="s">
        <v>17</v>
      </c>
      <c r="M589" s="10" t="s">
        <v>17</v>
      </c>
      <c r="N589" s="10" t="s">
        <v>17</v>
      </c>
      <c r="O589" s="10" t="s">
        <v>16</v>
      </c>
      <c r="P589" s="10" t="s">
        <v>16</v>
      </c>
      <c r="Q589" s="10" t="s">
        <v>26</v>
      </c>
      <c r="R589" s="10" t="s">
        <v>26</v>
      </c>
      <c r="S589" s="10" t="s">
        <v>22</v>
      </c>
      <c r="T589" s="10" t="s">
        <v>16</v>
      </c>
      <c r="U589" s="10" t="s">
        <v>21</v>
      </c>
      <c r="V589" s="10" t="s">
        <v>21</v>
      </c>
      <c r="W589" s="10" t="s">
        <v>16</v>
      </c>
      <c r="X589" s="10" t="s">
        <v>17</v>
      </c>
      <c r="Y589" s="10" t="s">
        <v>26</v>
      </c>
      <c r="Z589" s="10" t="s">
        <v>17</v>
      </c>
      <c r="AA589" s="11" t="s">
        <v>15</v>
      </c>
    </row>
    <row r="590" spans="1:27" x14ac:dyDescent="0.3">
      <c r="A590" s="6">
        <v>41878</v>
      </c>
      <c r="B590" s="7">
        <v>29</v>
      </c>
      <c r="C590" s="7" t="s">
        <v>27</v>
      </c>
      <c r="D590" s="7" t="s">
        <v>13</v>
      </c>
      <c r="E590" s="7" t="s">
        <v>39</v>
      </c>
      <c r="F590" s="7" t="s">
        <v>16</v>
      </c>
      <c r="G590" s="7" t="s">
        <v>17</v>
      </c>
      <c r="H590" s="7" t="s">
        <v>17</v>
      </c>
      <c r="I590" s="7" t="s">
        <v>36</v>
      </c>
      <c r="J590" s="7" t="s">
        <v>31</v>
      </c>
      <c r="K590" s="7" t="s">
        <v>16</v>
      </c>
      <c r="L590" s="7" t="s">
        <v>17</v>
      </c>
      <c r="M590" s="7" t="s">
        <v>26</v>
      </c>
      <c r="N590" s="7" t="s">
        <v>16</v>
      </c>
      <c r="O590" s="7" t="s">
        <v>16</v>
      </c>
      <c r="P590" s="7" t="s">
        <v>16</v>
      </c>
      <c r="Q590" s="7" t="s">
        <v>16</v>
      </c>
      <c r="R590" s="7" t="s">
        <v>29</v>
      </c>
      <c r="S590" s="7" t="s">
        <v>17</v>
      </c>
      <c r="T590" s="7" t="s">
        <v>16</v>
      </c>
      <c r="U590" s="7" t="s">
        <v>21</v>
      </c>
      <c r="V590" s="7" t="s">
        <v>21</v>
      </c>
      <c r="W590" s="7" t="s">
        <v>16</v>
      </c>
      <c r="X590" s="7" t="s">
        <v>22</v>
      </c>
      <c r="Y590" s="7" t="s">
        <v>26</v>
      </c>
      <c r="Z590" s="7" t="s">
        <v>16</v>
      </c>
      <c r="AA590" s="8" t="s">
        <v>185</v>
      </c>
    </row>
    <row r="591" spans="1:27" x14ac:dyDescent="0.3">
      <c r="A591" s="9">
        <v>41878</v>
      </c>
      <c r="B591" s="10">
        <v>19</v>
      </c>
      <c r="C591" s="10" t="s">
        <v>27</v>
      </c>
      <c r="D591" s="10" t="s">
        <v>28</v>
      </c>
      <c r="E591" s="10" t="s">
        <v>15</v>
      </c>
      <c r="F591" s="10" t="s">
        <v>16</v>
      </c>
      <c r="G591" s="10" t="s">
        <v>17</v>
      </c>
      <c r="H591" s="10" t="s">
        <v>17</v>
      </c>
      <c r="I591" s="10" t="s">
        <v>36</v>
      </c>
      <c r="J591" s="10"/>
      <c r="K591" s="10" t="s">
        <v>16</v>
      </c>
      <c r="L591" s="10" t="s">
        <v>17</v>
      </c>
      <c r="M591" s="10" t="s">
        <v>16</v>
      </c>
      <c r="N591" s="10" t="s">
        <v>16</v>
      </c>
      <c r="O591" s="10" t="s">
        <v>16</v>
      </c>
      <c r="P591" s="10" t="s">
        <v>16</v>
      </c>
      <c r="Q591" s="10" t="s">
        <v>26</v>
      </c>
      <c r="R591" s="10" t="s">
        <v>26</v>
      </c>
      <c r="S591" s="10" t="s">
        <v>22</v>
      </c>
      <c r="T591" s="10" t="s">
        <v>22</v>
      </c>
      <c r="U591" s="10" t="s">
        <v>21</v>
      </c>
      <c r="V591" s="10" t="s">
        <v>16</v>
      </c>
      <c r="W591" s="10" t="s">
        <v>16</v>
      </c>
      <c r="X591" s="10" t="s">
        <v>22</v>
      </c>
      <c r="Y591" s="10" t="s">
        <v>26</v>
      </c>
      <c r="Z591" s="10" t="s">
        <v>16</v>
      </c>
      <c r="AA591" s="11" t="s">
        <v>15</v>
      </c>
    </row>
    <row r="592" spans="1:27" x14ac:dyDescent="0.3">
      <c r="A592" s="6">
        <v>41878</v>
      </c>
      <c r="B592" s="7">
        <v>41</v>
      </c>
      <c r="C592" s="7" t="s">
        <v>27</v>
      </c>
      <c r="D592" s="7" t="s">
        <v>13</v>
      </c>
      <c r="E592" s="7" t="s">
        <v>35</v>
      </c>
      <c r="F592" s="7" t="s">
        <v>16</v>
      </c>
      <c r="G592" s="7" t="s">
        <v>17</v>
      </c>
      <c r="H592" s="7" t="s">
        <v>17</v>
      </c>
      <c r="I592" s="7" t="s">
        <v>36</v>
      </c>
      <c r="J592" s="7" t="s">
        <v>25</v>
      </c>
      <c r="K592" s="7" t="s">
        <v>16</v>
      </c>
      <c r="L592" s="7" t="s">
        <v>17</v>
      </c>
      <c r="M592" s="7" t="s">
        <v>17</v>
      </c>
      <c r="N592" s="7" t="s">
        <v>19</v>
      </c>
      <c r="O592" s="7" t="s">
        <v>17</v>
      </c>
      <c r="P592" s="7" t="s">
        <v>17</v>
      </c>
      <c r="Q592" s="7" t="s">
        <v>26</v>
      </c>
      <c r="R592" s="7" t="s">
        <v>26</v>
      </c>
      <c r="S592" s="7" t="s">
        <v>22</v>
      </c>
      <c r="T592" s="7" t="s">
        <v>16</v>
      </c>
      <c r="U592" s="7" t="s">
        <v>21</v>
      </c>
      <c r="V592" s="7" t="s">
        <v>21</v>
      </c>
      <c r="W592" s="7" t="s">
        <v>16</v>
      </c>
      <c r="X592" s="7" t="s">
        <v>16</v>
      </c>
      <c r="Y592" s="7" t="s">
        <v>16</v>
      </c>
      <c r="Z592" s="7" t="s">
        <v>16</v>
      </c>
      <c r="AA592" s="8" t="s">
        <v>15</v>
      </c>
    </row>
    <row r="593" spans="1:27" x14ac:dyDescent="0.3">
      <c r="A593" s="9">
        <v>41878</v>
      </c>
      <c r="B593" s="10">
        <v>29</v>
      </c>
      <c r="C593" s="10" t="s">
        <v>27</v>
      </c>
      <c r="D593" s="10" t="s">
        <v>13</v>
      </c>
      <c r="E593" s="10" t="s">
        <v>72</v>
      </c>
      <c r="F593" s="10" t="s">
        <v>16</v>
      </c>
      <c r="G593" s="10" t="s">
        <v>17</v>
      </c>
      <c r="H593" s="10" t="s">
        <v>16</v>
      </c>
      <c r="I593" s="10" t="s">
        <v>33</v>
      </c>
      <c r="J593" s="10" t="s">
        <v>34</v>
      </c>
      <c r="K593" s="10" t="s">
        <v>16</v>
      </c>
      <c r="L593" s="10" t="s">
        <v>17</v>
      </c>
      <c r="M593" s="10" t="s">
        <v>17</v>
      </c>
      <c r="N593" s="10" t="s">
        <v>17</v>
      </c>
      <c r="O593" s="10" t="s">
        <v>17</v>
      </c>
      <c r="P593" s="10" t="s">
        <v>17</v>
      </c>
      <c r="Q593" s="10" t="s">
        <v>26</v>
      </c>
      <c r="R593" s="10" t="s">
        <v>26</v>
      </c>
      <c r="S593" s="10" t="s">
        <v>16</v>
      </c>
      <c r="T593" s="10" t="s">
        <v>16</v>
      </c>
      <c r="U593" s="10" t="s">
        <v>21</v>
      </c>
      <c r="V593" s="10" t="s">
        <v>17</v>
      </c>
      <c r="W593" s="10" t="s">
        <v>16</v>
      </c>
      <c r="X593" s="10" t="s">
        <v>22</v>
      </c>
      <c r="Y593" s="10" t="s">
        <v>17</v>
      </c>
      <c r="Z593" s="10" t="s">
        <v>16</v>
      </c>
      <c r="AA593" s="11" t="s">
        <v>15</v>
      </c>
    </row>
    <row r="594" spans="1:27" x14ac:dyDescent="0.3">
      <c r="A594" s="6">
        <v>41878</v>
      </c>
      <c r="B594" s="7">
        <v>23</v>
      </c>
      <c r="C594" s="7" t="s">
        <v>27</v>
      </c>
      <c r="D594" s="7" t="s">
        <v>13</v>
      </c>
      <c r="E594" s="7" t="s">
        <v>56</v>
      </c>
      <c r="F594" s="7" t="s">
        <v>16</v>
      </c>
      <c r="G594" s="7" t="s">
        <v>16</v>
      </c>
      <c r="H594" s="7" t="s">
        <v>16</v>
      </c>
      <c r="I594" s="7" t="s">
        <v>24</v>
      </c>
      <c r="J594" s="7" t="s">
        <v>34</v>
      </c>
      <c r="K594" s="7" t="s">
        <v>16</v>
      </c>
      <c r="L594" s="7" t="s">
        <v>17</v>
      </c>
      <c r="M594" s="7" t="s">
        <v>17</v>
      </c>
      <c r="N594" s="7" t="s">
        <v>19</v>
      </c>
      <c r="O594" s="7" t="s">
        <v>26</v>
      </c>
      <c r="P594" s="7" t="s">
        <v>26</v>
      </c>
      <c r="Q594" s="7" t="s">
        <v>26</v>
      </c>
      <c r="R594" s="7" t="s">
        <v>26</v>
      </c>
      <c r="S594" s="7" t="s">
        <v>16</v>
      </c>
      <c r="T594" s="7" t="s">
        <v>16</v>
      </c>
      <c r="U594" s="7" t="s">
        <v>21</v>
      </c>
      <c r="V594" s="7" t="s">
        <v>21</v>
      </c>
      <c r="W594" s="7" t="s">
        <v>16</v>
      </c>
      <c r="X594" s="7" t="s">
        <v>16</v>
      </c>
      <c r="Y594" s="7" t="s">
        <v>17</v>
      </c>
      <c r="Z594" s="7" t="s">
        <v>16</v>
      </c>
      <c r="AA594" s="8" t="s">
        <v>15</v>
      </c>
    </row>
    <row r="595" spans="1:27" x14ac:dyDescent="0.3">
      <c r="A595" s="9">
        <v>41878</v>
      </c>
      <c r="B595" s="10">
        <v>24</v>
      </c>
      <c r="C595" s="10" t="s">
        <v>12</v>
      </c>
      <c r="D595" s="10" t="s">
        <v>13</v>
      </c>
      <c r="E595" s="10" t="s">
        <v>15</v>
      </c>
      <c r="F595" s="10" t="s">
        <v>16</v>
      </c>
      <c r="G595" s="10" t="s">
        <v>17</v>
      </c>
      <c r="H595" s="10" t="s">
        <v>17</v>
      </c>
      <c r="I595" s="10" t="s">
        <v>36</v>
      </c>
      <c r="J595" s="10" t="s">
        <v>34</v>
      </c>
      <c r="K595" s="10" t="s">
        <v>16</v>
      </c>
      <c r="L595" s="10" t="s">
        <v>17</v>
      </c>
      <c r="M595" s="10" t="s">
        <v>17</v>
      </c>
      <c r="N595" s="10" t="s">
        <v>19</v>
      </c>
      <c r="O595" s="10" t="s">
        <v>16</v>
      </c>
      <c r="P595" s="10" t="s">
        <v>16</v>
      </c>
      <c r="Q595" s="10" t="s">
        <v>26</v>
      </c>
      <c r="R595" s="10" t="s">
        <v>29</v>
      </c>
      <c r="S595" s="10" t="s">
        <v>17</v>
      </c>
      <c r="T595" s="10" t="s">
        <v>22</v>
      </c>
      <c r="U595" s="10" t="s">
        <v>16</v>
      </c>
      <c r="V595" s="10" t="s">
        <v>16</v>
      </c>
      <c r="W595" s="10" t="s">
        <v>16</v>
      </c>
      <c r="X595" s="10" t="s">
        <v>16</v>
      </c>
      <c r="Y595" s="10" t="s">
        <v>16</v>
      </c>
      <c r="Z595" s="10" t="s">
        <v>17</v>
      </c>
      <c r="AA595" s="11" t="s">
        <v>15</v>
      </c>
    </row>
    <row r="596" spans="1:27" x14ac:dyDescent="0.3">
      <c r="A596" s="6">
        <v>41878</v>
      </c>
      <c r="B596" s="7">
        <v>31</v>
      </c>
      <c r="C596" s="7" t="s">
        <v>27</v>
      </c>
      <c r="D596" s="7" t="s">
        <v>13</v>
      </c>
      <c r="E596" s="7" t="s">
        <v>50</v>
      </c>
      <c r="F596" s="7" t="s">
        <v>16</v>
      </c>
      <c r="G596" s="7" t="s">
        <v>16</v>
      </c>
      <c r="H596" s="7" t="s">
        <v>16</v>
      </c>
      <c r="I596" s="7" t="s">
        <v>15</v>
      </c>
      <c r="J596" s="7" t="s">
        <v>31</v>
      </c>
      <c r="K596" s="7" t="s">
        <v>17</v>
      </c>
      <c r="L596" s="7" t="s">
        <v>17</v>
      </c>
      <c r="M596" s="7" t="s">
        <v>26</v>
      </c>
      <c r="N596" s="7" t="s">
        <v>16</v>
      </c>
      <c r="O596" s="7" t="s">
        <v>16</v>
      </c>
      <c r="P596" s="7" t="s">
        <v>26</v>
      </c>
      <c r="Q596" s="7" t="s">
        <v>26</v>
      </c>
      <c r="R596" s="7" t="s">
        <v>26</v>
      </c>
      <c r="S596" s="7" t="s">
        <v>17</v>
      </c>
      <c r="T596" s="7" t="s">
        <v>16</v>
      </c>
      <c r="U596" s="7" t="s">
        <v>16</v>
      </c>
      <c r="V596" s="7" t="s">
        <v>16</v>
      </c>
      <c r="W596" s="7" t="s">
        <v>16</v>
      </c>
      <c r="X596" s="7" t="s">
        <v>22</v>
      </c>
      <c r="Y596" s="7" t="s">
        <v>26</v>
      </c>
      <c r="Z596" s="7" t="s">
        <v>16</v>
      </c>
      <c r="AA596" s="8" t="s">
        <v>15</v>
      </c>
    </row>
    <row r="597" spans="1:27" x14ac:dyDescent="0.3">
      <c r="A597" s="9">
        <v>41878</v>
      </c>
      <c r="B597" s="10">
        <v>43</v>
      </c>
      <c r="C597" s="10" t="s">
        <v>27</v>
      </c>
      <c r="D597" s="10" t="s">
        <v>13</v>
      </c>
      <c r="E597" s="10" t="s">
        <v>57</v>
      </c>
      <c r="F597" s="10" t="s">
        <v>16</v>
      </c>
      <c r="G597" s="10" t="s">
        <v>16</v>
      </c>
      <c r="H597" s="10" t="s">
        <v>16</v>
      </c>
      <c r="I597" s="10" t="s">
        <v>15</v>
      </c>
      <c r="J597" s="10" t="s">
        <v>43</v>
      </c>
      <c r="K597" s="10" t="s">
        <v>17</v>
      </c>
      <c r="L597" s="10" t="s">
        <v>17</v>
      </c>
      <c r="M597" s="10" t="s">
        <v>26</v>
      </c>
      <c r="N597" s="10" t="s">
        <v>19</v>
      </c>
      <c r="O597" s="10" t="s">
        <v>26</v>
      </c>
      <c r="P597" s="10" t="s">
        <v>26</v>
      </c>
      <c r="Q597" s="10" t="s">
        <v>26</v>
      </c>
      <c r="R597" s="10" t="s">
        <v>26</v>
      </c>
      <c r="S597" s="10" t="s">
        <v>16</v>
      </c>
      <c r="T597" s="10" t="s">
        <v>16</v>
      </c>
      <c r="U597" s="10" t="s">
        <v>17</v>
      </c>
      <c r="V597" s="10" t="s">
        <v>17</v>
      </c>
      <c r="W597" s="10" t="s">
        <v>16</v>
      </c>
      <c r="X597" s="10" t="s">
        <v>16</v>
      </c>
      <c r="Y597" s="10" t="s">
        <v>17</v>
      </c>
      <c r="Z597" s="10" t="s">
        <v>16</v>
      </c>
      <c r="AA597" s="11" t="s">
        <v>15</v>
      </c>
    </row>
    <row r="598" spans="1:27" x14ac:dyDescent="0.3">
      <c r="A598" s="6">
        <v>41878</v>
      </c>
      <c r="B598" s="7">
        <v>31</v>
      </c>
      <c r="C598" s="7" t="s">
        <v>27</v>
      </c>
      <c r="D598" s="7" t="s">
        <v>13</v>
      </c>
      <c r="E598" s="7" t="s">
        <v>50</v>
      </c>
      <c r="F598" s="7" t="s">
        <v>16</v>
      </c>
      <c r="G598" s="7" t="s">
        <v>17</v>
      </c>
      <c r="H598" s="7" t="s">
        <v>17</v>
      </c>
      <c r="I598" s="7" t="s">
        <v>24</v>
      </c>
      <c r="J598" s="7" t="s">
        <v>34</v>
      </c>
      <c r="K598" s="7" t="s">
        <v>16</v>
      </c>
      <c r="L598" s="7" t="s">
        <v>17</v>
      </c>
      <c r="M598" s="7" t="s">
        <v>16</v>
      </c>
      <c r="N598" s="7" t="s">
        <v>16</v>
      </c>
      <c r="O598" s="7" t="s">
        <v>16</v>
      </c>
      <c r="P598" s="7" t="s">
        <v>26</v>
      </c>
      <c r="Q598" s="7" t="s">
        <v>26</v>
      </c>
      <c r="R598" s="7" t="s">
        <v>29</v>
      </c>
      <c r="S598" s="7" t="s">
        <v>17</v>
      </c>
      <c r="T598" s="7" t="s">
        <v>17</v>
      </c>
      <c r="U598" s="7" t="s">
        <v>21</v>
      </c>
      <c r="V598" s="7" t="s">
        <v>16</v>
      </c>
      <c r="W598" s="7" t="s">
        <v>16</v>
      </c>
      <c r="X598" s="7" t="s">
        <v>16</v>
      </c>
      <c r="Y598" s="7" t="s">
        <v>16</v>
      </c>
      <c r="Z598" s="7" t="s">
        <v>17</v>
      </c>
      <c r="AA598" s="8" t="s">
        <v>15</v>
      </c>
    </row>
    <row r="599" spans="1:27" x14ac:dyDescent="0.3">
      <c r="A599" s="9">
        <v>41878</v>
      </c>
      <c r="B599" s="10">
        <v>29</v>
      </c>
      <c r="C599" s="10" t="s">
        <v>27</v>
      </c>
      <c r="D599" s="10" t="s">
        <v>13</v>
      </c>
      <c r="E599" s="10" t="s">
        <v>41</v>
      </c>
      <c r="F599" s="10" t="s">
        <v>16</v>
      </c>
      <c r="G599" s="10" t="s">
        <v>17</v>
      </c>
      <c r="H599" s="10" t="s">
        <v>16</v>
      </c>
      <c r="I599" s="10" t="s">
        <v>18</v>
      </c>
      <c r="J599" s="10" t="s">
        <v>34</v>
      </c>
      <c r="K599" s="10" t="s">
        <v>16</v>
      </c>
      <c r="L599" s="10" t="s">
        <v>17</v>
      </c>
      <c r="M599" s="10" t="s">
        <v>17</v>
      </c>
      <c r="N599" s="10" t="s">
        <v>17</v>
      </c>
      <c r="O599" s="10" t="s">
        <v>17</v>
      </c>
      <c r="P599" s="10" t="s">
        <v>17</v>
      </c>
      <c r="Q599" s="10" t="s">
        <v>26</v>
      </c>
      <c r="R599" s="10" t="s">
        <v>26</v>
      </c>
      <c r="S599" s="10" t="s">
        <v>16</v>
      </c>
      <c r="T599" s="10" t="s">
        <v>16</v>
      </c>
      <c r="U599" s="10" t="s">
        <v>21</v>
      </c>
      <c r="V599" s="10" t="s">
        <v>17</v>
      </c>
      <c r="W599" s="10" t="s">
        <v>16</v>
      </c>
      <c r="X599" s="10" t="s">
        <v>16</v>
      </c>
      <c r="Y599" s="10" t="s">
        <v>26</v>
      </c>
      <c r="Z599" s="10" t="s">
        <v>16</v>
      </c>
      <c r="AA599" s="11" t="s">
        <v>15</v>
      </c>
    </row>
    <row r="600" spans="1:27" x14ac:dyDescent="0.3">
      <c r="A600" s="6">
        <v>41878</v>
      </c>
      <c r="B600" s="7">
        <v>35</v>
      </c>
      <c r="C600" s="7" t="s">
        <v>27</v>
      </c>
      <c r="D600" s="7" t="s">
        <v>13</v>
      </c>
      <c r="E600" s="7" t="s">
        <v>35</v>
      </c>
      <c r="F600" s="7" t="s">
        <v>17</v>
      </c>
      <c r="G600" s="7" t="s">
        <v>17</v>
      </c>
      <c r="H600" s="7" t="s">
        <v>16</v>
      </c>
      <c r="I600" s="7" t="s">
        <v>15</v>
      </c>
      <c r="J600" s="7"/>
      <c r="K600" s="7" t="s">
        <v>17</v>
      </c>
      <c r="L600" s="7" t="s">
        <v>17</v>
      </c>
      <c r="M600" s="7" t="s">
        <v>16</v>
      </c>
      <c r="N600" s="7" t="s">
        <v>16</v>
      </c>
      <c r="O600" s="7" t="s">
        <v>17</v>
      </c>
      <c r="P600" s="7" t="s">
        <v>17</v>
      </c>
      <c r="Q600" s="7" t="s">
        <v>26</v>
      </c>
      <c r="R600" s="7" t="s">
        <v>46</v>
      </c>
      <c r="S600" s="7" t="s">
        <v>16</v>
      </c>
      <c r="T600" s="7" t="s">
        <v>16</v>
      </c>
      <c r="U600" s="7" t="s">
        <v>17</v>
      </c>
      <c r="V600" s="7" t="s">
        <v>17</v>
      </c>
      <c r="W600" s="7" t="s">
        <v>16</v>
      </c>
      <c r="X600" s="7" t="s">
        <v>22</v>
      </c>
      <c r="Y600" s="7" t="s">
        <v>17</v>
      </c>
      <c r="Z600" s="7" t="s">
        <v>16</v>
      </c>
      <c r="AA600" s="8" t="s">
        <v>186</v>
      </c>
    </row>
    <row r="601" spans="1:27" x14ac:dyDescent="0.3">
      <c r="A601" s="9">
        <v>41878</v>
      </c>
      <c r="B601" s="10">
        <v>33</v>
      </c>
      <c r="C601" s="10" t="s">
        <v>27</v>
      </c>
      <c r="D601" s="10" t="s">
        <v>13</v>
      </c>
      <c r="E601" s="10" t="s">
        <v>59</v>
      </c>
      <c r="F601" s="10" t="s">
        <v>16</v>
      </c>
      <c r="G601" s="10" t="s">
        <v>17</v>
      </c>
      <c r="H601" s="10" t="s">
        <v>17</v>
      </c>
      <c r="I601" s="10" t="s">
        <v>36</v>
      </c>
      <c r="J601" s="10" t="s">
        <v>34</v>
      </c>
      <c r="K601" s="10" t="s">
        <v>16</v>
      </c>
      <c r="L601" s="10" t="s">
        <v>16</v>
      </c>
      <c r="M601" s="10" t="s">
        <v>17</v>
      </c>
      <c r="N601" s="10" t="s">
        <v>19</v>
      </c>
      <c r="O601" s="10" t="s">
        <v>16</v>
      </c>
      <c r="P601" s="10" t="s">
        <v>16</v>
      </c>
      <c r="Q601" s="10" t="s">
        <v>17</v>
      </c>
      <c r="R601" s="10" t="s">
        <v>29</v>
      </c>
      <c r="S601" s="10" t="s">
        <v>17</v>
      </c>
      <c r="T601" s="10" t="s">
        <v>17</v>
      </c>
      <c r="U601" s="10" t="s">
        <v>16</v>
      </c>
      <c r="V601" s="10" t="s">
        <v>16</v>
      </c>
      <c r="W601" s="10" t="s">
        <v>16</v>
      </c>
      <c r="X601" s="10" t="s">
        <v>16</v>
      </c>
      <c r="Y601" s="10" t="s">
        <v>16</v>
      </c>
      <c r="Z601" s="10" t="s">
        <v>16</v>
      </c>
      <c r="AA601" s="11" t="s">
        <v>15</v>
      </c>
    </row>
    <row r="602" spans="1:27" x14ac:dyDescent="0.3">
      <c r="A602" s="6">
        <v>41878</v>
      </c>
      <c r="B602" s="7">
        <v>30</v>
      </c>
      <c r="C602" s="7" t="s">
        <v>12</v>
      </c>
      <c r="D602" s="7" t="s">
        <v>13</v>
      </c>
      <c r="E602" s="7" t="s">
        <v>59</v>
      </c>
      <c r="F602" s="7" t="s">
        <v>17</v>
      </c>
      <c r="G602" s="7" t="s">
        <v>17</v>
      </c>
      <c r="H602" s="7" t="s">
        <v>17</v>
      </c>
      <c r="I602" s="7" t="s">
        <v>18</v>
      </c>
      <c r="J602" s="7"/>
      <c r="K602" s="7" t="s">
        <v>17</v>
      </c>
      <c r="L602" s="7" t="s">
        <v>16</v>
      </c>
      <c r="M602" s="7" t="s">
        <v>16</v>
      </c>
      <c r="N602" s="7" t="s">
        <v>17</v>
      </c>
      <c r="O602" s="7" t="s">
        <v>16</v>
      </c>
      <c r="P602" s="7" t="s">
        <v>17</v>
      </c>
      <c r="Q602" s="7" t="s">
        <v>17</v>
      </c>
      <c r="R602" s="7" t="s">
        <v>29</v>
      </c>
      <c r="S602" s="7" t="s">
        <v>16</v>
      </c>
      <c r="T602" s="7" t="s">
        <v>16</v>
      </c>
      <c r="U602" s="7" t="s">
        <v>17</v>
      </c>
      <c r="V602" s="7" t="s">
        <v>17</v>
      </c>
      <c r="W602" s="7" t="s">
        <v>16</v>
      </c>
      <c r="X602" s="7" t="s">
        <v>16</v>
      </c>
      <c r="Y602" s="7" t="s">
        <v>17</v>
      </c>
      <c r="Z602" s="7" t="s">
        <v>16</v>
      </c>
      <c r="AA602" s="8" t="s">
        <v>187</v>
      </c>
    </row>
    <row r="603" spans="1:27" x14ac:dyDescent="0.3">
      <c r="A603" s="9">
        <v>41878</v>
      </c>
      <c r="B603" s="10">
        <v>27</v>
      </c>
      <c r="C603" s="10" t="s">
        <v>27</v>
      </c>
      <c r="D603" s="10" t="s">
        <v>13</v>
      </c>
      <c r="E603" s="10" t="s">
        <v>56</v>
      </c>
      <c r="F603" s="10" t="s">
        <v>16</v>
      </c>
      <c r="G603" s="10" t="s">
        <v>16</v>
      </c>
      <c r="H603" s="10" t="s">
        <v>16</v>
      </c>
      <c r="I603" s="10" t="s">
        <v>15</v>
      </c>
      <c r="J603" s="10" t="s">
        <v>25</v>
      </c>
      <c r="K603" s="10" t="s">
        <v>16</v>
      </c>
      <c r="L603" s="10" t="s">
        <v>17</v>
      </c>
      <c r="M603" s="10" t="s">
        <v>17</v>
      </c>
      <c r="N603" s="10" t="s">
        <v>19</v>
      </c>
      <c r="O603" s="10" t="s">
        <v>26</v>
      </c>
      <c r="P603" s="10" t="s">
        <v>26</v>
      </c>
      <c r="Q603" s="10" t="s">
        <v>17</v>
      </c>
      <c r="R603" s="10" t="s">
        <v>26</v>
      </c>
      <c r="S603" s="10" t="s">
        <v>22</v>
      </c>
      <c r="T603" s="10" t="s">
        <v>22</v>
      </c>
      <c r="U603" s="10" t="s">
        <v>16</v>
      </c>
      <c r="V603" s="10" t="s">
        <v>16</v>
      </c>
      <c r="W603" s="10" t="s">
        <v>16</v>
      </c>
      <c r="X603" s="10" t="s">
        <v>22</v>
      </c>
      <c r="Y603" s="10" t="s">
        <v>16</v>
      </c>
      <c r="Z603" s="10" t="s">
        <v>16</v>
      </c>
      <c r="AA603" s="11" t="s">
        <v>15</v>
      </c>
    </row>
    <row r="604" spans="1:27" x14ac:dyDescent="0.3">
      <c r="A604" s="6">
        <v>41878</v>
      </c>
      <c r="B604" s="7">
        <v>32</v>
      </c>
      <c r="C604" s="7" t="s">
        <v>27</v>
      </c>
      <c r="D604" s="7" t="s">
        <v>13</v>
      </c>
      <c r="E604" s="7" t="s">
        <v>37</v>
      </c>
      <c r="F604" s="7" t="s">
        <v>16</v>
      </c>
      <c r="G604" s="7" t="s">
        <v>16</v>
      </c>
      <c r="H604" s="7" t="s">
        <v>16</v>
      </c>
      <c r="I604" s="7" t="s">
        <v>36</v>
      </c>
      <c r="J604" s="7" t="s">
        <v>34</v>
      </c>
      <c r="K604" s="7" t="s">
        <v>16</v>
      </c>
      <c r="L604" s="7" t="s">
        <v>17</v>
      </c>
      <c r="M604" s="7" t="s">
        <v>16</v>
      </c>
      <c r="N604" s="7" t="s">
        <v>17</v>
      </c>
      <c r="O604" s="7" t="s">
        <v>16</v>
      </c>
      <c r="P604" s="7" t="s">
        <v>16</v>
      </c>
      <c r="Q604" s="7" t="s">
        <v>26</v>
      </c>
      <c r="R604" s="7" t="s">
        <v>26</v>
      </c>
      <c r="S604" s="7" t="s">
        <v>22</v>
      </c>
      <c r="T604" s="7" t="s">
        <v>22</v>
      </c>
      <c r="U604" s="7" t="s">
        <v>21</v>
      </c>
      <c r="V604" s="7" t="s">
        <v>21</v>
      </c>
      <c r="W604" s="7" t="s">
        <v>16</v>
      </c>
      <c r="X604" s="7" t="s">
        <v>16</v>
      </c>
      <c r="Y604" s="7" t="s">
        <v>16</v>
      </c>
      <c r="Z604" s="7" t="s">
        <v>16</v>
      </c>
      <c r="AA604" s="8" t="s">
        <v>15</v>
      </c>
    </row>
    <row r="605" spans="1:27" x14ac:dyDescent="0.3">
      <c r="A605" s="9">
        <v>41878</v>
      </c>
      <c r="B605" s="10">
        <v>50</v>
      </c>
      <c r="C605" s="10" t="s">
        <v>27</v>
      </c>
      <c r="D605" s="10" t="s">
        <v>13</v>
      </c>
      <c r="E605" s="10" t="s">
        <v>188</v>
      </c>
      <c r="F605" s="10" t="s">
        <v>16</v>
      </c>
      <c r="G605" s="10" t="s">
        <v>16</v>
      </c>
      <c r="H605" s="10" t="s">
        <v>16</v>
      </c>
      <c r="I605" s="10" t="s">
        <v>36</v>
      </c>
      <c r="J605" s="10"/>
      <c r="K605" s="10" t="s">
        <v>17</v>
      </c>
      <c r="L605" s="10" t="s">
        <v>17</v>
      </c>
      <c r="M605" s="10" t="s">
        <v>26</v>
      </c>
      <c r="N605" s="10" t="s">
        <v>16</v>
      </c>
      <c r="O605" s="10" t="s">
        <v>16</v>
      </c>
      <c r="P605" s="10" t="s">
        <v>26</v>
      </c>
      <c r="Q605" s="10" t="s">
        <v>26</v>
      </c>
      <c r="R605" s="10" t="s">
        <v>26</v>
      </c>
      <c r="S605" s="10" t="s">
        <v>17</v>
      </c>
      <c r="T605" s="10" t="s">
        <v>22</v>
      </c>
      <c r="U605" s="10" t="s">
        <v>21</v>
      </c>
      <c r="V605" s="10" t="s">
        <v>21</v>
      </c>
      <c r="W605" s="10" t="s">
        <v>16</v>
      </c>
      <c r="X605" s="10" t="s">
        <v>22</v>
      </c>
      <c r="Y605" s="10" t="s">
        <v>26</v>
      </c>
      <c r="Z605" s="10" t="s">
        <v>16</v>
      </c>
      <c r="AA605" s="11" t="s">
        <v>189</v>
      </c>
    </row>
    <row r="606" spans="1:27" x14ac:dyDescent="0.3">
      <c r="A606" s="6">
        <v>41878</v>
      </c>
      <c r="B606" s="7">
        <v>24</v>
      </c>
      <c r="C606" s="7" t="s">
        <v>27</v>
      </c>
      <c r="D606" s="7" t="s">
        <v>13</v>
      </c>
      <c r="E606" s="7" t="s">
        <v>122</v>
      </c>
      <c r="F606" s="7" t="s">
        <v>16</v>
      </c>
      <c r="G606" s="7" t="s">
        <v>16</v>
      </c>
      <c r="H606" s="7" t="s">
        <v>16</v>
      </c>
      <c r="I606" s="7" t="s">
        <v>33</v>
      </c>
      <c r="J606" s="7" t="s">
        <v>31</v>
      </c>
      <c r="K606" s="7" t="s">
        <v>16</v>
      </c>
      <c r="L606" s="7" t="s">
        <v>16</v>
      </c>
      <c r="M606" s="7" t="s">
        <v>26</v>
      </c>
      <c r="N606" s="7" t="s">
        <v>19</v>
      </c>
      <c r="O606" s="7" t="s">
        <v>16</v>
      </c>
      <c r="P606" s="7" t="s">
        <v>16</v>
      </c>
      <c r="Q606" s="7" t="s">
        <v>26</v>
      </c>
      <c r="R606" s="7" t="s">
        <v>26</v>
      </c>
      <c r="S606" s="7" t="s">
        <v>22</v>
      </c>
      <c r="T606" s="7" t="s">
        <v>17</v>
      </c>
      <c r="U606" s="7" t="s">
        <v>21</v>
      </c>
      <c r="V606" s="7" t="s">
        <v>16</v>
      </c>
      <c r="W606" s="7" t="s">
        <v>16</v>
      </c>
      <c r="X606" s="7" t="s">
        <v>22</v>
      </c>
      <c r="Y606" s="7" t="s">
        <v>16</v>
      </c>
      <c r="Z606" s="7" t="s">
        <v>16</v>
      </c>
      <c r="AA606" s="8" t="s">
        <v>15</v>
      </c>
    </row>
    <row r="607" spans="1:27" x14ac:dyDescent="0.3">
      <c r="A607" s="9">
        <v>41878</v>
      </c>
      <c r="B607" s="10">
        <v>27</v>
      </c>
      <c r="C607" s="10" t="s">
        <v>27</v>
      </c>
      <c r="D607" s="10" t="s">
        <v>13</v>
      </c>
      <c r="E607" s="10" t="s">
        <v>50</v>
      </c>
      <c r="F607" s="10" t="s">
        <v>16</v>
      </c>
      <c r="G607" s="10" t="s">
        <v>16</v>
      </c>
      <c r="H607" s="10" t="s">
        <v>16</v>
      </c>
      <c r="I607" s="10" t="s">
        <v>15</v>
      </c>
      <c r="J607" s="10" t="s">
        <v>31</v>
      </c>
      <c r="K607" s="10" t="s">
        <v>16</v>
      </c>
      <c r="L607" s="10" t="s">
        <v>17</v>
      </c>
      <c r="M607" s="10" t="s">
        <v>26</v>
      </c>
      <c r="N607" s="10" t="s">
        <v>16</v>
      </c>
      <c r="O607" s="10" t="s">
        <v>16</v>
      </c>
      <c r="P607" s="10" t="s">
        <v>16</v>
      </c>
      <c r="Q607" s="10" t="s">
        <v>26</v>
      </c>
      <c r="R607" s="10" t="s">
        <v>26</v>
      </c>
      <c r="S607" s="10" t="s">
        <v>16</v>
      </c>
      <c r="T607" s="10" t="s">
        <v>16</v>
      </c>
      <c r="U607" s="10" t="s">
        <v>17</v>
      </c>
      <c r="V607" s="10" t="s">
        <v>17</v>
      </c>
      <c r="W607" s="10" t="s">
        <v>16</v>
      </c>
      <c r="X607" s="10" t="s">
        <v>22</v>
      </c>
      <c r="Y607" s="10" t="s">
        <v>17</v>
      </c>
      <c r="Z607" s="10" t="s">
        <v>16</v>
      </c>
      <c r="AA607" s="11" t="s">
        <v>15</v>
      </c>
    </row>
    <row r="608" spans="1:27" x14ac:dyDescent="0.3">
      <c r="A608" s="6">
        <v>41878</v>
      </c>
      <c r="B608" s="7">
        <v>27</v>
      </c>
      <c r="C608" s="7" t="s">
        <v>27</v>
      </c>
      <c r="D608" s="7" t="s">
        <v>68</v>
      </c>
      <c r="E608" s="7" t="s">
        <v>15</v>
      </c>
      <c r="F608" s="7" t="s">
        <v>16</v>
      </c>
      <c r="G608" s="7" t="s">
        <v>16</v>
      </c>
      <c r="H608" s="7" t="s">
        <v>16</v>
      </c>
      <c r="I608" s="7" t="s">
        <v>33</v>
      </c>
      <c r="J608" s="7"/>
      <c r="K608" s="7" t="s">
        <v>17</v>
      </c>
      <c r="L608" s="7" t="s">
        <v>17</v>
      </c>
      <c r="M608" s="7" t="s">
        <v>16</v>
      </c>
      <c r="N608" s="7" t="s">
        <v>16</v>
      </c>
      <c r="O608" s="7" t="s">
        <v>16</v>
      </c>
      <c r="P608" s="7" t="s">
        <v>16</v>
      </c>
      <c r="Q608" s="7" t="s">
        <v>26</v>
      </c>
      <c r="R608" s="7" t="s">
        <v>26</v>
      </c>
      <c r="S608" s="7" t="s">
        <v>17</v>
      </c>
      <c r="T608" s="7" t="s">
        <v>16</v>
      </c>
      <c r="U608" s="7" t="s">
        <v>16</v>
      </c>
      <c r="V608" s="7" t="s">
        <v>16</v>
      </c>
      <c r="W608" s="7" t="s">
        <v>16</v>
      </c>
      <c r="X608" s="7" t="s">
        <v>22</v>
      </c>
      <c r="Y608" s="7" t="s">
        <v>26</v>
      </c>
      <c r="Z608" s="7" t="s">
        <v>16</v>
      </c>
      <c r="AA608" s="8" t="s">
        <v>15</v>
      </c>
    </row>
    <row r="609" spans="1:27" x14ac:dyDescent="0.3">
      <c r="A609" s="9">
        <v>41878</v>
      </c>
      <c r="B609" s="10">
        <v>32</v>
      </c>
      <c r="C609" s="10" t="s">
        <v>27</v>
      </c>
      <c r="D609" s="10" t="s">
        <v>13</v>
      </c>
      <c r="E609" s="10" t="s">
        <v>32</v>
      </c>
      <c r="F609" s="10" t="s">
        <v>16</v>
      </c>
      <c r="G609" s="10" t="s">
        <v>16</v>
      </c>
      <c r="H609" s="10" t="s">
        <v>17</v>
      </c>
      <c r="I609" s="10" t="s">
        <v>36</v>
      </c>
      <c r="J609" s="10"/>
      <c r="K609" s="10" t="s">
        <v>16</v>
      </c>
      <c r="L609" s="10" t="s">
        <v>17</v>
      </c>
      <c r="M609" s="10" t="s">
        <v>16</v>
      </c>
      <c r="N609" s="10" t="s">
        <v>17</v>
      </c>
      <c r="O609" s="10" t="s">
        <v>16</v>
      </c>
      <c r="P609" s="10" t="s">
        <v>16</v>
      </c>
      <c r="Q609" s="10" t="s">
        <v>17</v>
      </c>
      <c r="R609" s="10" t="s">
        <v>20</v>
      </c>
      <c r="S609" s="10" t="s">
        <v>16</v>
      </c>
      <c r="T609" s="10" t="s">
        <v>16</v>
      </c>
      <c r="U609" s="10" t="s">
        <v>21</v>
      </c>
      <c r="V609" s="10" t="s">
        <v>17</v>
      </c>
      <c r="W609" s="10" t="s">
        <v>22</v>
      </c>
      <c r="X609" s="10" t="s">
        <v>22</v>
      </c>
      <c r="Y609" s="10" t="s">
        <v>17</v>
      </c>
      <c r="Z609" s="10" t="s">
        <v>16</v>
      </c>
      <c r="AA609" s="11" t="s">
        <v>190</v>
      </c>
    </row>
    <row r="610" spans="1:27" x14ac:dyDescent="0.3">
      <c r="A610" s="6">
        <v>41878</v>
      </c>
      <c r="B610" s="7">
        <v>42</v>
      </c>
      <c r="C610" s="7" t="s">
        <v>27</v>
      </c>
      <c r="D610" s="7" t="s">
        <v>13</v>
      </c>
      <c r="E610" s="7" t="s">
        <v>59</v>
      </c>
      <c r="F610" s="7" t="s">
        <v>17</v>
      </c>
      <c r="G610" s="7" t="s">
        <v>16</v>
      </c>
      <c r="H610" s="7" t="s">
        <v>16</v>
      </c>
      <c r="I610" s="7" t="s">
        <v>24</v>
      </c>
      <c r="J610" s="7"/>
      <c r="K610" s="7" t="s">
        <v>17</v>
      </c>
      <c r="L610" s="7" t="s">
        <v>16</v>
      </c>
      <c r="M610" s="7" t="s">
        <v>16</v>
      </c>
      <c r="N610" s="7" t="s">
        <v>17</v>
      </c>
      <c r="O610" s="7" t="s">
        <v>16</v>
      </c>
      <c r="P610" s="7" t="s">
        <v>16</v>
      </c>
      <c r="Q610" s="7" t="s">
        <v>26</v>
      </c>
      <c r="R610" s="7" t="s">
        <v>46</v>
      </c>
      <c r="S610" s="7" t="s">
        <v>16</v>
      </c>
      <c r="T610" s="7" t="s">
        <v>16</v>
      </c>
      <c r="U610" s="7" t="s">
        <v>21</v>
      </c>
      <c r="V610" s="7" t="s">
        <v>17</v>
      </c>
      <c r="W610" s="7" t="s">
        <v>22</v>
      </c>
      <c r="X610" s="7" t="s">
        <v>22</v>
      </c>
      <c r="Y610" s="7" t="s">
        <v>17</v>
      </c>
      <c r="Z610" s="7" t="s">
        <v>16</v>
      </c>
      <c r="AA610" s="8" t="s">
        <v>15</v>
      </c>
    </row>
    <row r="611" spans="1:27" x14ac:dyDescent="0.3">
      <c r="A611" s="9">
        <v>41878</v>
      </c>
      <c r="B611" s="10">
        <v>37</v>
      </c>
      <c r="C611" s="10" t="s">
        <v>27</v>
      </c>
      <c r="D611" s="10" t="s">
        <v>13</v>
      </c>
      <c r="E611" s="10" t="s">
        <v>57</v>
      </c>
      <c r="F611" s="10" t="s">
        <v>16</v>
      </c>
      <c r="G611" s="10" t="s">
        <v>16</v>
      </c>
      <c r="H611" s="10" t="s">
        <v>16</v>
      </c>
      <c r="I611" s="10" t="s">
        <v>18</v>
      </c>
      <c r="J611" s="10" t="s">
        <v>25</v>
      </c>
      <c r="K611" s="10" t="s">
        <v>16</v>
      </c>
      <c r="L611" s="10" t="s">
        <v>16</v>
      </c>
      <c r="M611" s="10" t="s">
        <v>26</v>
      </c>
      <c r="N611" s="10" t="s">
        <v>16</v>
      </c>
      <c r="O611" s="10" t="s">
        <v>16</v>
      </c>
      <c r="P611" s="10" t="s">
        <v>16</v>
      </c>
      <c r="Q611" s="10" t="s">
        <v>26</v>
      </c>
      <c r="R611" s="10" t="s">
        <v>26</v>
      </c>
      <c r="S611" s="10" t="s">
        <v>22</v>
      </c>
      <c r="T611" s="10" t="s">
        <v>16</v>
      </c>
      <c r="U611" s="10" t="s">
        <v>21</v>
      </c>
      <c r="V611" s="10" t="s">
        <v>16</v>
      </c>
      <c r="W611" s="10" t="s">
        <v>16</v>
      </c>
      <c r="X611" s="10" t="s">
        <v>16</v>
      </c>
      <c r="Y611" s="10" t="s">
        <v>16</v>
      </c>
      <c r="Z611" s="10" t="s">
        <v>16</v>
      </c>
      <c r="AA611" s="11" t="s">
        <v>15</v>
      </c>
    </row>
    <row r="612" spans="1:27" x14ac:dyDescent="0.3">
      <c r="A612" s="6">
        <v>41878</v>
      </c>
      <c r="B612" s="7">
        <v>30</v>
      </c>
      <c r="C612" s="7" t="s">
        <v>27</v>
      </c>
      <c r="D612" s="7" t="s">
        <v>183</v>
      </c>
      <c r="E612" s="7" t="s">
        <v>15</v>
      </c>
      <c r="F612" s="7" t="s">
        <v>16</v>
      </c>
      <c r="G612" s="7" t="s">
        <v>16</v>
      </c>
      <c r="H612" s="7" t="s">
        <v>16</v>
      </c>
      <c r="I612" s="7" t="s">
        <v>36</v>
      </c>
      <c r="J612" s="7" t="s">
        <v>31</v>
      </c>
      <c r="K612" s="7" t="s">
        <v>16</v>
      </c>
      <c r="L612" s="7" t="s">
        <v>17</v>
      </c>
      <c r="M612" s="7" t="s">
        <v>26</v>
      </c>
      <c r="N612" s="7" t="s">
        <v>19</v>
      </c>
      <c r="O612" s="7" t="s">
        <v>16</v>
      </c>
      <c r="P612" s="7" t="s">
        <v>16</v>
      </c>
      <c r="Q612" s="7" t="s">
        <v>26</v>
      </c>
      <c r="R612" s="7" t="s">
        <v>20</v>
      </c>
      <c r="S612" s="7" t="s">
        <v>22</v>
      </c>
      <c r="T612" s="7" t="s">
        <v>16</v>
      </c>
      <c r="U612" s="7" t="s">
        <v>21</v>
      </c>
      <c r="V612" s="7" t="s">
        <v>16</v>
      </c>
      <c r="W612" s="7" t="s">
        <v>16</v>
      </c>
      <c r="X612" s="7" t="s">
        <v>17</v>
      </c>
      <c r="Y612" s="7" t="s">
        <v>16</v>
      </c>
      <c r="Z612" s="7" t="s">
        <v>17</v>
      </c>
      <c r="AA612" s="8" t="s">
        <v>15</v>
      </c>
    </row>
    <row r="613" spans="1:27" x14ac:dyDescent="0.3">
      <c r="A613" s="9">
        <v>41879</v>
      </c>
      <c r="B613" s="10">
        <v>29</v>
      </c>
      <c r="C613" s="10" t="s">
        <v>27</v>
      </c>
      <c r="D613" s="10" t="s">
        <v>13</v>
      </c>
      <c r="E613" s="10" t="s">
        <v>57</v>
      </c>
      <c r="F613" s="10" t="s">
        <v>16</v>
      </c>
      <c r="G613" s="10" t="s">
        <v>16</v>
      </c>
      <c r="H613" s="10" t="s">
        <v>16</v>
      </c>
      <c r="I613" s="10" t="s">
        <v>24</v>
      </c>
      <c r="J613" s="10" t="s">
        <v>25</v>
      </c>
      <c r="K613" s="10" t="s">
        <v>16</v>
      </c>
      <c r="L613" s="10" t="s">
        <v>17</v>
      </c>
      <c r="M613" s="10" t="s">
        <v>17</v>
      </c>
      <c r="N613" s="10" t="s">
        <v>16</v>
      </c>
      <c r="O613" s="10" t="s">
        <v>16</v>
      </c>
      <c r="P613" s="10" t="s">
        <v>16</v>
      </c>
      <c r="Q613" s="10" t="s">
        <v>26</v>
      </c>
      <c r="R613" s="10" t="s">
        <v>46</v>
      </c>
      <c r="S613" s="10" t="s">
        <v>17</v>
      </c>
      <c r="T613" s="10" t="s">
        <v>22</v>
      </c>
      <c r="U613" s="10" t="s">
        <v>21</v>
      </c>
      <c r="V613" s="10" t="s">
        <v>16</v>
      </c>
      <c r="W613" s="10" t="s">
        <v>16</v>
      </c>
      <c r="X613" s="10" t="s">
        <v>16</v>
      </c>
      <c r="Y613" s="10" t="s">
        <v>26</v>
      </c>
      <c r="Z613" s="10" t="s">
        <v>16</v>
      </c>
      <c r="AA613" s="11" t="s">
        <v>15</v>
      </c>
    </row>
    <row r="614" spans="1:27" x14ac:dyDescent="0.3">
      <c r="A614" s="6">
        <v>41879</v>
      </c>
      <c r="B614" s="7">
        <v>30</v>
      </c>
      <c r="C614" s="7" t="s">
        <v>27</v>
      </c>
      <c r="D614" s="7" t="s">
        <v>13</v>
      </c>
      <c r="E614" s="7" t="s">
        <v>84</v>
      </c>
      <c r="F614" s="7" t="s">
        <v>17</v>
      </c>
      <c r="G614" s="7" t="s">
        <v>16</v>
      </c>
      <c r="H614" s="7" t="s">
        <v>17</v>
      </c>
      <c r="I614" s="7" t="s">
        <v>18</v>
      </c>
      <c r="J614" s="7"/>
      <c r="K614" s="7" t="s">
        <v>17</v>
      </c>
      <c r="L614" s="7" t="s">
        <v>17</v>
      </c>
      <c r="M614" s="7" t="s">
        <v>16</v>
      </c>
      <c r="N614" s="7" t="s">
        <v>19</v>
      </c>
      <c r="O614" s="7" t="s">
        <v>16</v>
      </c>
      <c r="P614" s="7" t="s">
        <v>17</v>
      </c>
      <c r="Q614" s="7" t="s">
        <v>26</v>
      </c>
      <c r="R614" s="7" t="s">
        <v>29</v>
      </c>
      <c r="S614" s="7" t="s">
        <v>16</v>
      </c>
      <c r="T614" s="7" t="s">
        <v>16</v>
      </c>
      <c r="U614" s="7" t="s">
        <v>17</v>
      </c>
      <c r="V614" s="7" t="s">
        <v>17</v>
      </c>
      <c r="W614" s="7" t="s">
        <v>16</v>
      </c>
      <c r="X614" s="7" t="s">
        <v>22</v>
      </c>
      <c r="Y614" s="7" t="s">
        <v>17</v>
      </c>
      <c r="Z614" s="7" t="s">
        <v>16</v>
      </c>
      <c r="AA614" s="8" t="s">
        <v>15</v>
      </c>
    </row>
    <row r="615" spans="1:27" x14ac:dyDescent="0.3">
      <c r="A615" s="9">
        <v>41879</v>
      </c>
      <c r="B615" s="10">
        <v>35</v>
      </c>
      <c r="C615" s="10" t="s">
        <v>27</v>
      </c>
      <c r="D615" s="10" t="s">
        <v>13</v>
      </c>
      <c r="E615" s="10" t="s">
        <v>37</v>
      </c>
      <c r="F615" s="10" t="s">
        <v>16</v>
      </c>
      <c r="G615" s="10" t="s">
        <v>16</v>
      </c>
      <c r="H615" s="10" t="s">
        <v>16</v>
      </c>
      <c r="I615" s="10" t="s">
        <v>33</v>
      </c>
      <c r="J615" s="10" t="s">
        <v>31</v>
      </c>
      <c r="K615" s="10" t="s">
        <v>16</v>
      </c>
      <c r="L615" s="10" t="s">
        <v>17</v>
      </c>
      <c r="M615" s="10" t="s">
        <v>17</v>
      </c>
      <c r="N615" s="10" t="s">
        <v>16</v>
      </c>
      <c r="O615" s="10" t="s">
        <v>17</v>
      </c>
      <c r="P615" s="10" t="s">
        <v>26</v>
      </c>
      <c r="Q615" s="10" t="s">
        <v>26</v>
      </c>
      <c r="R615" s="10" t="s">
        <v>26</v>
      </c>
      <c r="S615" s="10" t="s">
        <v>16</v>
      </c>
      <c r="T615" s="10" t="s">
        <v>16</v>
      </c>
      <c r="U615" s="10" t="s">
        <v>21</v>
      </c>
      <c r="V615" s="10" t="s">
        <v>21</v>
      </c>
      <c r="W615" s="10" t="s">
        <v>22</v>
      </c>
      <c r="X615" s="10" t="s">
        <v>22</v>
      </c>
      <c r="Y615" s="10" t="s">
        <v>17</v>
      </c>
      <c r="Z615" s="10" t="s">
        <v>16</v>
      </c>
      <c r="AA615" s="11" t="s">
        <v>15</v>
      </c>
    </row>
    <row r="616" spans="1:27" x14ac:dyDescent="0.3">
      <c r="A616" s="6">
        <v>41879</v>
      </c>
      <c r="B616" s="7">
        <v>35</v>
      </c>
      <c r="C616" s="7" t="s">
        <v>27</v>
      </c>
      <c r="D616" s="7" t="s">
        <v>13</v>
      </c>
      <c r="E616" s="7" t="s">
        <v>48</v>
      </c>
      <c r="F616" s="7" t="s">
        <v>16</v>
      </c>
      <c r="G616" s="7" t="s">
        <v>17</v>
      </c>
      <c r="H616" s="7" t="s">
        <v>17</v>
      </c>
      <c r="I616" s="7" t="s">
        <v>24</v>
      </c>
      <c r="J616" s="7" t="s">
        <v>34</v>
      </c>
      <c r="K616" s="7" t="s">
        <v>17</v>
      </c>
      <c r="L616" s="7" t="s">
        <v>16</v>
      </c>
      <c r="M616" s="7" t="s">
        <v>17</v>
      </c>
      <c r="N616" s="7" t="s">
        <v>17</v>
      </c>
      <c r="O616" s="7" t="s">
        <v>16</v>
      </c>
      <c r="P616" s="7" t="s">
        <v>16</v>
      </c>
      <c r="Q616" s="7" t="s">
        <v>17</v>
      </c>
      <c r="R616" s="7" t="s">
        <v>38</v>
      </c>
      <c r="S616" s="7" t="s">
        <v>17</v>
      </c>
      <c r="T616" s="7" t="s">
        <v>16</v>
      </c>
      <c r="U616" s="7" t="s">
        <v>21</v>
      </c>
      <c r="V616" s="7" t="s">
        <v>16</v>
      </c>
      <c r="W616" s="7" t="s">
        <v>16</v>
      </c>
      <c r="X616" s="7" t="s">
        <v>22</v>
      </c>
      <c r="Y616" s="7" t="s">
        <v>16</v>
      </c>
      <c r="Z616" s="7" t="s">
        <v>16</v>
      </c>
      <c r="AA616" s="8" t="s">
        <v>191</v>
      </c>
    </row>
    <row r="617" spans="1:27" x14ac:dyDescent="0.3">
      <c r="A617" s="9">
        <v>41879</v>
      </c>
      <c r="B617" s="10">
        <v>38</v>
      </c>
      <c r="C617" s="10" t="s">
        <v>27</v>
      </c>
      <c r="D617" s="10" t="s">
        <v>61</v>
      </c>
      <c r="E617" s="10" t="s">
        <v>15</v>
      </c>
      <c r="F617" s="10" t="s">
        <v>16</v>
      </c>
      <c r="G617" s="10" t="s">
        <v>17</v>
      </c>
      <c r="H617" s="10" t="s">
        <v>16</v>
      </c>
      <c r="I617" s="10" t="s">
        <v>18</v>
      </c>
      <c r="J617" s="10" t="s">
        <v>31</v>
      </c>
      <c r="K617" s="10" t="s">
        <v>17</v>
      </c>
      <c r="L617" s="10" t="s">
        <v>17</v>
      </c>
      <c r="M617" s="10" t="s">
        <v>16</v>
      </c>
      <c r="N617" s="10" t="s">
        <v>19</v>
      </c>
      <c r="O617" s="10" t="s">
        <v>16</v>
      </c>
      <c r="P617" s="10" t="s">
        <v>26</v>
      </c>
      <c r="Q617" s="10" t="s">
        <v>26</v>
      </c>
      <c r="R617" s="10" t="s">
        <v>26</v>
      </c>
      <c r="S617" s="10" t="s">
        <v>22</v>
      </c>
      <c r="T617" s="10" t="s">
        <v>22</v>
      </c>
      <c r="U617" s="10" t="s">
        <v>21</v>
      </c>
      <c r="V617" s="10" t="s">
        <v>21</v>
      </c>
      <c r="W617" s="10" t="s">
        <v>22</v>
      </c>
      <c r="X617" s="10" t="s">
        <v>22</v>
      </c>
      <c r="Y617" s="10" t="s">
        <v>26</v>
      </c>
      <c r="Z617" s="10" t="s">
        <v>16</v>
      </c>
      <c r="AA617" s="11" t="s">
        <v>15</v>
      </c>
    </row>
    <row r="618" spans="1:27" x14ac:dyDescent="0.3">
      <c r="A618" s="6">
        <v>41879</v>
      </c>
      <c r="B618" s="7">
        <v>22</v>
      </c>
      <c r="C618" s="7" t="s">
        <v>27</v>
      </c>
      <c r="D618" s="7" t="s">
        <v>30</v>
      </c>
      <c r="E618" s="7" t="s">
        <v>15</v>
      </c>
      <c r="F618" s="7" t="s">
        <v>16</v>
      </c>
      <c r="G618" s="7" t="s">
        <v>17</v>
      </c>
      <c r="H618" s="7" t="s">
        <v>17</v>
      </c>
      <c r="I618" s="7" t="s">
        <v>36</v>
      </c>
      <c r="J618" s="7" t="s">
        <v>34</v>
      </c>
      <c r="K618" s="7" t="s">
        <v>16</v>
      </c>
      <c r="L618" s="7" t="s">
        <v>17</v>
      </c>
      <c r="M618" s="7" t="s">
        <v>17</v>
      </c>
      <c r="N618" s="7" t="s">
        <v>17</v>
      </c>
      <c r="O618" s="7" t="s">
        <v>16</v>
      </c>
      <c r="P618" s="7" t="s">
        <v>16</v>
      </c>
      <c r="Q618" s="7" t="s">
        <v>17</v>
      </c>
      <c r="R618" s="7" t="s">
        <v>46</v>
      </c>
      <c r="S618" s="7" t="s">
        <v>16</v>
      </c>
      <c r="T618" s="7" t="s">
        <v>16</v>
      </c>
      <c r="U618" s="7" t="s">
        <v>21</v>
      </c>
      <c r="V618" s="7" t="s">
        <v>17</v>
      </c>
      <c r="W618" s="7" t="s">
        <v>22</v>
      </c>
      <c r="X618" s="7" t="s">
        <v>17</v>
      </c>
      <c r="Y618" s="7" t="s">
        <v>17</v>
      </c>
      <c r="Z618" s="7" t="s">
        <v>16</v>
      </c>
      <c r="AA618" s="8" t="s">
        <v>15</v>
      </c>
    </row>
    <row r="619" spans="1:27" x14ac:dyDescent="0.3">
      <c r="A619" s="9">
        <v>41879</v>
      </c>
      <c r="B619" s="10">
        <v>24</v>
      </c>
      <c r="C619" s="10" t="s">
        <v>27</v>
      </c>
      <c r="D619" s="10" t="s">
        <v>71</v>
      </c>
      <c r="E619" s="10" t="s">
        <v>15</v>
      </c>
      <c r="F619" s="10" t="s">
        <v>16</v>
      </c>
      <c r="G619" s="10" t="s">
        <v>17</v>
      </c>
      <c r="H619" s="10" t="s">
        <v>16</v>
      </c>
      <c r="I619" s="10" t="s">
        <v>36</v>
      </c>
      <c r="J619" s="10" t="s">
        <v>34</v>
      </c>
      <c r="K619" s="10" t="s">
        <v>16</v>
      </c>
      <c r="L619" s="10" t="s">
        <v>17</v>
      </c>
      <c r="M619" s="10" t="s">
        <v>26</v>
      </c>
      <c r="N619" s="10" t="s">
        <v>16</v>
      </c>
      <c r="O619" s="10" t="s">
        <v>16</v>
      </c>
      <c r="P619" s="10" t="s">
        <v>16</v>
      </c>
      <c r="Q619" s="10" t="s">
        <v>26</v>
      </c>
      <c r="R619" s="10" t="s">
        <v>20</v>
      </c>
      <c r="S619" s="10" t="s">
        <v>16</v>
      </c>
      <c r="T619" s="10" t="s">
        <v>16</v>
      </c>
      <c r="U619" s="10" t="s">
        <v>21</v>
      </c>
      <c r="V619" s="10" t="s">
        <v>21</v>
      </c>
      <c r="W619" s="10" t="s">
        <v>16</v>
      </c>
      <c r="X619" s="10" t="s">
        <v>22</v>
      </c>
      <c r="Y619" s="10" t="s">
        <v>26</v>
      </c>
      <c r="Z619" s="10" t="s">
        <v>16</v>
      </c>
      <c r="AA619" s="11" t="s">
        <v>192</v>
      </c>
    </row>
    <row r="620" spans="1:27" x14ac:dyDescent="0.3">
      <c r="A620" s="6">
        <v>41879</v>
      </c>
      <c r="B620" s="7">
        <v>22</v>
      </c>
      <c r="C620" s="7" t="s">
        <v>27</v>
      </c>
      <c r="D620" s="7" t="s">
        <v>61</v>
      </c>
      <c r="E620" s="7" t="s">
        <v>15</v>
      </c>
      <c r="F620" s="7" t="s">
        <v>17</v>
      </c>
      <c r="G620" s="7" t="s">
        <v>16</v>
      </c>
      <c r="H620" s="7" t="s">
        <v>16</v>
      </c>
      <c r="I620" s="7" t="s">
        <v>33</v>
      </c>
      <c r="J620" s="7"/>
      <c r="K620" s="7" t="s">
        <v>16</v>
      </c>
      <c r="L620" s="7" t="s">
        <v>17</v>
      </c>
      <c r="M620" s="7" t="s">
        <v>26</v>
      </c>
      <c r="N620" s="7" t="s">
        <v>19</v>
      </c>
      <c r="O620" s="7" t="s">
        <v>16</v>
      </c>
      <c r="P620" s="7" t="s">
        <v>16</v>
      </c>
      <c r="Q620" s="7" t="s">
        <v>26</v>
      </c>
      <c r="R620" s="7" t="s">
        <v>26</v>
      </c>
      <c r="S620" s="7" t="s">
        <v>16</v>
      </c>
      <c r="T620" s="7" t="s">
        <v>22</v>
      </c>
      <c r="U620" s="7" t="s">
        <v>21</v>
      </c>
      <c r="V620" s="7" t="s">
        <v>17</v>
      </c>
      <c r="W620" s="7" t="s">
        <v>22</v>
      </c>
      <c r="X620" s="7" t="s">
        <v>17</v>
      </c>
      <c r="Y620" s="7" t="s">
        <v>16</v>
      </c>
      <c r="Z620" s="7" t="s">
        <v>17</v>
      </c>
      <c r="AA620" s="8" t="s">
        <v>15</v>
      </c>
    </row>
    <row r="621" spans="1:27" x14ac:dyDescent="0.3">
      <c r="A621" s="9">
        <v>41879</v>
      </c>
      <c r="B621" s="10">
        <v>31</v>
      </c>
      <c r="C621" s="10" t="s">
        <v>12</v>
      </c>
      <c r="D621" s="10" t="s">
        <v>13</v>
      </c>
      <c r="E621" s="10" t="s">
        <v>57</v>
      </c>
      <c r="F621" s="10" t="s">
        <v>16</v>
      </c>
      <c r="G621" s="10" t="s">
        <v>16</v>
      </c>
      <c r="H621" s="10" t="s">
        <v>17</v>
      </c>
      <c r="I621" s="10" t="s">
        <v>18</v>
      </c>
      <c r="J621" s="10" t="s">
        <v>31</v>
      </c>
      <c r="K621" s="10" t="s">
        <v>17</v>
      </c>
      <c r="L621" s="10" t="s">
        <v>17</v>
      </c>
      <c r="M621" s="10" t="s">
        <v>17</v>
      </c>
      <c r="N621" s="10" t="s">
        <v>17</v>
      </c>
      <c r="O621" s="10" t="s">
        <v>16</v>
      </c>
      <c r="P621" s="10" t="s">
        <v>16</v>
      </c>
      <c r="Q621" s="10" t="s">
        <v>26</v>
      </c>
      <c r="R621" s="10" t="s">
        <v>46</v>
      </c>
      <c r="S621" s="10" t="s">
        <v>22</v>
      </c>
      <c r="T621" s="10" t="s">
        <v>16</v>
      </c>
      <c r="U621" s="10" t="s">
        <v>21</v>
      </c>
      <c r="V621" s="10" t="s">
        <v>21</v>
      </c>
      <c r="W621" s="10" t="s">
        <v>16</v>
      </c>
      <c r="X621" s="10" t="s">
        <v>17</v>
      </c>
      <c r="Y621" s="10" t="s">
        <v>26</v>
      </c>
      <c r="Z621" s="10" t="s">
        <v>16</v>
      </c>
      <c r="AA621" s="11" t="s">
        <v>15</v>
      </c>
    </row>
    <row r="622" spans="1:27" x14ac:dyDescent="0.3">
      <c r="A622" s="6">
        <v>41879</v>
      </c>
      <c r="B622" s="7">
        <v>23</v>
      </c>
      <c r="C622" s="7" t="s">
        <v>12</v>
      </c>
      <c r="D622" s="7" t="s">
        <v>13</v>
      </c>
      <c r="E622" s="7" t="s">
        <v>41</v>
      </c>
      <c r="F622" s="7" t="s">
        <v>16</v>
      </c>
      <c r="G622" s="7" t="s">
        <v>17</v>
      </c>
      <c r="H622" s="7" t="s">
        <v>17</v>
      </c>
      <c r="I622" s="7" t="s">
        <v>36</v>
      </c>
      <c r="J622" s="7" t="s">
        <v>25</v>
      </c>
      <c r="K622" s="7" t="s">
        <v>16</v>
      </c>
      <c r="L622" s="7" t="s">
        <v>17</v>
      </c>
      <c r="M622" s="7" t="s">
        <v>17</v>
      </c>
      <c r="N622" s="7" t="s">
        <v>17</v>
      </c>
      <c r="O622" s="7" t="s">
        <v>17</v>
      </c>
      <c r="P622" s="7" t="s">
        <v>17</v>
      </c>
      <c r="Q622" s="7" t="s">
        <v>17</v>
      </c>
      <c r="R622" s="7" t="s">
        <v>20</v>
      </c>
      <c r="S622" s="7" t="s">
        <v>17</v>
      </c>
      <c r="T622" s="7" t="s">
        <v>22</v>
      </c>
      <c r="U622" s="7" t="s">
        <v>16</v>
      </c>
      <c r="V622" s="7" t="s">
        <v>16</v>
      </c>
      <c r="W622" s="7" t="s">
        <v>16</v>
      </c>
      <c r="X622" s="7" t="s">
        <v>16</v>
      </c>
      <c r="Y622" s="7" t="s">
        <v>26</v>
      </c>
      <c r="Z622" s="7" t="s">
        <v>16</v>
      </c>
      <c r="AA622" s="8" t="s">
        <v>15</v>
      </c>
    </row>
    <row r="623" spans="1:27" x14ac:dyDescent="0.3">
      <c r="A623" s="9">
        <v>41879</v>
      </c>
      <c r="B623" s="10">
        <v>31</v>
      </c>
      <c r="C623" s="10" t="s">
        <v>12</v>
      </c>
      <c r="D623" s="10" t="s">
        <v>13</v>
      </c>
      <c r="E623" s="10" t="s">
        <v>72</v>
      </c>
      <c r="F623" s="10" t="s">
        <v>16</v>
      </c>
      <c r="G623" s="10" t="s">
        <v>17</v>
      </c>
      <c r="H623" s="10" t="s">
        <v>17</v>
      </c>
      <c r="I623" s="10" t="s">
        <v>36</v>
      </c>
      <c r="J623" s="10" t="s">
        <v>34</v>
      </c>
      <c r="K623" s="10" t="s">
        <v>16</v>
      </c>
      <c r="L623" s="10" t="s">
        <v>17</v>
      </c>
      <c r="M623" s="10" t="s">
        <v>26</v>
      </c>
      <c r="N623" s="10" t="s">
        <v>16</v>
      </c>
      <c r="O623" s="10" t="s">
        <v>16</v>
      </c>
      <c r="P623" s="10" t="s">
        <v>16</v>
      </c>
      <c r="Q623" s="10" t="s">
        <v>26</v>
      </c>
      <c r="R623" s="10" t="s">
        <v>26</v>
      </c>
      <c r="S623" s="10" t="s">
        <v>16</v>
      </c>
      <c r="T623" s="10" t="s">
        <v>16</v>
      </c>
      <c r="U623" s="10" t="s">
        <v>21</v>
      </c>
      <c r="V623" s="10" t="s">
        <v>21</v>
      </c>
      <c r="W623" s="10" t="s">
        <v>16</v>
      </c>
      <c r="X623" s="10" t="s">
        <v>16</v>
      </c>
      <c r="Y623" s="10" t="s">
        <v>26</v>
      </c>
      <c r="Z623" s="10" t="s">
        <v>16</v>
      </c>
      <c r="AA623" s="11" t="s">
        <v>15</v>
      </c>
    </row>
    <row r="624" spans="1:27" x14ac:dyDescent="0.3">
      <c r="A624" s="6">
        <v>41879</v>
      </c>
      <c r="B624" s="7">
        <v>28</v>
      </c>
      <c r="C624" s="7" t="s">
        <v>12</v>
      </c>
      <c r="D624" s="7" t="s">
        <v>13</v>
      </c>
      <c r="E624" s="7" t="s">
        <v>41</v>
      </c>
      <c r="F624" s="7" t="s">
        <v>16</v>
      </c>
      <c r="G624" s="7" t="s">
        <v>17</v>
      </c>
      <c r="H624" s="7" t="s">
        <v>17</v>
      </c>
      <c r="I624" s="7" t="s">
        <v>24</v>
      </c>
      <c r="J624" s="7" t="s">
        <v>43</v>
      </c>
      <c r="K624" s="7" t="s">
        <v>16</v>
      </c>
      <c r="L624" s="7" t="s">
        <v>17</v>
      </c>
      <c r="M624" s="7" t="s">
        <v>17</v>
      </c>
      <c r="N624" s="7" t="s">
        <v>17</v>
      </c>
      <c r="O624" s="7" t="s">
        <v>17</v>
      </c>
      <c r="P624" s="7" t="s">
        <v>17</v>
      </c>
      <c r="Q624" s="7" t="s">
        <v>26</v>
      </c>
      <c r="R624" s="7" t="s">
        <v>29</v>
      </c>
      <c r="S624" s="7" t="s">
        <v>22</v>
      </c>
      <c r="T624" s="7" t="s">
        <v>16</v>
      </c>
      <c r="U624" s="7" t="s">
        <v>16</v>
      </c>
      <c r="V624" s="7" t="s">
        <v>21</v>
      </c>
      <c r="W624" s="7" t="s">
        <v>16</v>
      </c>
      <c r="X624" s="7" t="s">
        <v>16</v>
      </c>
      <c r="Y624" s="7" t="s">
        <v>16</v>
      </c>
      <c r="Z624" s="7" t="s">
        <v>16</v>
      </c>
      <c r="AA624" s="8" t="s">
        <v>15</v>
      </c>
    </row>
    <row r="625" spans="1:27" x14ac:dyDescent="0.3">
      <c r="A625" s="9">
        <v>41879</v>
      </c>
      <c r="B625" s="10">
        <v>37</v>
      </c>
      <c r="C625" s="10" t="s">
        <v>284</v>
      </c>
      <c r="D625" s="10" t="s">
        <v>28</v>
      </c>
      <c r="E625" s="10" t="s">
        <v>15</v>
      </c>
      <c r="F625" s="10" t="s">
        <v>16</v>
      </c>
      <c r="G625" s="10" t="s">
        <v>17</v>
      </c>
      <c r="H625" s="10" t="s">
        <v>17</v>
      </c>
      <c r="I625" s="10" t="s">
        <v>36</v>
      </c>
      <c r="J625" s="10" t="s">
        <v>34</v>
      </c>
      <c r="K625" s="10" t="s">
        <v>16</v>
      </c>
      <c r="L625" s="10" t="s">
        <v>16</v>
      </c>
      <c r="M625" s="10" t="s">
        <v>17</v>
      </c>
      <c r="N625" s="10" t="s">
        <v>17</v>
      </c>
      <c r="O625" s="10" t="s">
        <v>16</v>
      </c>
      <c r="P625" s="10" t="s">
        <v>16</v>
      </c>
      <c r="Q625" s="10" t="s">
        <v>26</v>
      </c>
      <c r="R625" s="10" t="s">
        <v>29</v>
      </c>
      <c r="S625" s="10" t="s">
        <v>17</v>
      </c>
      <c r="T625" s="10" t="s">
        <v>22</v>
      </c>
      <c r="U625" s="10" t="s">
        <v>21</v>
      </c>
      <c r="V625" s="10" t="s">
        <v>21</v>
      </c>
      <c r="W625" s="10" t="s">
        <v>16</v>
      </c>
      <c r="X625" s="10" t="s">
        <v>22</v>
      </c>
      <c r="Y625" s="10" t="s">
        <v>16</v>
      </c>
      <c r="Z625" s="10" t="s">
        <v>16</v>
      </c>
      <c r="AA625" s="11" t="s">
        <v>15</v>
      </c>
    </row>
    <row r="626" spans="1:27" x14ac:dyDescent="0.3">
      <c r="A626" s="6">
        <v>41879</v>
      </c>
      <c r="B626" s="7">
        <v>34</v>
      </c>
      <c r="C626" s="7" t="s">
        <v>27</v>
      </c>
      <c r="D626" s="7" t="s">
        <v>13</v>
      </c>
      <c r="E626" s="7" t="s">
        <v>41</v>
      </c>
      <c r="F626" s="7" t="s">
        <v>17</v>
      </c>
      <c r="G626" s="7" t="s">
        <v>17</v>
      </c>
      <c r="H626" s="7" t="s">
        <v>17</v>
      </c>
      <c r="I626" s="7" t="s">
        <v>36</v>
      </c>
      <c r="J626" s="7"/>
      <c r="K626" s="7" t="s">
        <v>16</v>
      </c>
      <c r="L626" s="7" t="s">
        <v>17</v>
      </c>
      <c r="M626" s="7" t="s">
        <v>16</v>
      </c>
      <c r="N626" s="7" t="s">
        <v>17</v>
      </c>
      <c r="O626" s="7" t="s">
        <v>16</v>
      </c>
      <c r="P626" s="7" t="s">
        <v>16</v>
      </c>
      <c r="Q626" s="7" t="s">
        <v>17</v>
      </c>
      <c r="R626" s="7" t="s">
        <v>20</v>
      </c>
      <c r="S626" s="7" t="s">
        <v>16</v>
      </c>
      <c r="T626" s="7" t="s">
        <v>16</v>
      </c>
      <c r="U626" s="7" t="s">
        <v>21</v>
      </c>
      <c r="V626" s="7" t="s">
        <v>21</v>
      </c>
      <c r="W626" s="7" t="s">
        <v>16</v>
      </c>
      <c r="X626" s="7" t="s">
        <v>16</v>
      </c>
      <c r="Y626" s="7" t="s">
        <v>16</v>
      </c>
      <c r="Z626" s="7" t="s">
        <v>16</v>
      </c>
      <c r="AA626" s="8" t="s">
        <v>193</v>
      </c>
    </row>
    <row r="627" spans="1:27" x14ac:dyDescent="0.3">
      <c r="A627" s="9">
        <v>41879</v>
      </c>
      <c r="B627" s="10">
        <v>32</v>
      </c>
      <c r="C627" s="10" t="s">
        <v>27</v>
      </c>
      <c r="D627" s="10" t="s">
        <v>28</v>
      </c>
      <c r="E627" s="10" t="s">
        <v>15</v>
      </c>
      <c r="F627" s="10" t="s">
        <v>16</v>
      </c>
      <c r="G627" s="10" t="s">
        <v>16</v>
      </c>
      <c r="H627" s="10" t="s">
        <v>16</v>
      </c>
      <c r="I627" s="10" t="s">
        <v>36</v>
      </c>
      <c r="J627" s="10" t="s">
        <v>31</v>
      </c>
      <c r="K627" s="10" t="s">
        <v>17</v>
      </c>
      <c r="L627" s="10" t="s">
        <v>17</v>
      </c>
      <c r="M627" s="10" t="s">
        <v>16</v>
      </c>
      <c r="N627" s="10" t="s">
        <v>17</v>
      </c>
      <c r="O627" s="10" t="s">
        <v>16</v>
      </c>
      <c r="P627" s="10" t="s">
        <v>16</v>
      </c>
      <c r="Q627" s="10" t="s">
        <v>17</v>
      </c>
      <c r="R627" s="10" t="s">
        <v>38</v>
      </c>
      <c r="S627" s="10" t="s">
        <v>17</v>
      </c>
      <c r="T627" s="10" t="s">
        <v>22</v>
      </c>
      <c r="U627" s="10" t="s">
        <v>21</v>
      </c>
      <c r="V627" s="10" t="s">
        <v>16</v>
      </c>
      <c r="W627" s="10" t="s">
        <v>16</v>
      </c>
      <c r="X627" s="10" t="s">
        <v>22</v>
      </c>
      <c r="Y627" s="10" t="s">
        <v>16</v>
      </c>
      <c r="Z627" s="10" t="s">
        <v>17</v>
      </c>
      <c r="AA627" s="11" t="s">
        <v>15</v>
      </c>
    </row>
    <row r="628" spans="1:27" x14ac:dyDescent="0.3">
      <c r="A628" s="6">
        <v>41879</v>
      </c>
      <c r="B628" s="7">
        <v>28</v>
      </c>
      <c r="C628" s="7" t="s">
        <v>27</v>
      </c>
      <c r="D628" s="7" t="s">
        <v>13</v>
      </c>
      <c r="E628" s="7" t="s">
        <v>37</v>
      </c>
      <c r="F628" s="7" t="s">
        <v>16</v>
      </c>
      <c r="G628" s="7" t="s">
        <v>17</v>
      </c>
      <c r="H628" s="7" t="s">
        <v>17</v>
      </c>
      <c r="I628" s="7" t="s">
        <v>36</v>
      </c>
      <c r="J628" s="7" t="s">
        <v>31</v>
      </c>
      <c r="K628" s="7" t="s">
        <v>17</v>
      </c>
      <c r="L628" s="7" t="s">
        <v>17</v>
      </c>
      <c r="M628" s="7" t="s">
        <v>17</v>
      </c>
      <c r="N628" s="7" t="s">
        <v>19</v>
      </c>
      <c r="O628" s="7" t="s">
        <v>16</v>
      </c>
      <c r="P628" s="7" t="s">
        <v>26</v>
      </c>
      <c r="Q628" s="7" t="s">
        <v>26</v>
      </c>
      <c r="R628" s="7" t="s">
        <v>26</v>
      </c>
      <c r="S628" s="7" t="s">
        <v>17</v>
      </c>
      <c r="T628" s="7" t="s">
        <v>16</v>
      </c>
      <c r="U628" s="7" t="s">
        <v>21</v>
      </c>
      <c r="V628" s="7" t="s">
        <v>21</v>
      </c>
      <c r="W628" s="7" t="s">
        <v>16</v>
      </c>
      <c r="X628" s="7" t="s">
        <v>16</v>
      </c>
      <c r="Y628" s="7" t="s">
        <v>26</v>
      </c>
      <c r="Z628" s="7" t="s">
        <v>17</v>
      </c>
      <c r="AA628" s="8" t="s">
        <v>15</v>
      </c>
    </row>
    <row r="629" spans="1:27" x14ac:dyDescent="0.3">
      <c r="A629" s="9">
        <v>41879</v>
      </c>
      <c r="B629" s="10">
        <v>24</v>
      </c>
      <c r="C629" s="10" t="s">
        <v>12</v>
      </c>
      <c r="D629" s="10" t="s">
        <v>30</v>
      </c>
      <c r="E629" s="10" t="s">
        <v>15</v>
      </c>
      <c r="F629" s="10" t="s">
        <v>16</v>
      </c>
      <c r="G629" s="10" t="s">
        <v>16</v>
      </c>
      <c r="H629" s="10" t="s">
        <v>17</v>
      </c>
      <c r="I629" s="10" t="s">
        <v>36</v>
      </c>
      <c r="J629" s="10" t="s">
        <v>34</v>
      </c>
      <c r="K629" s="10" t="s">
        <v>16</v>
      </c>
      <c r="L629" s="10" t="s">
        <v>17</v>
      </c>
      <c r="M629" s="10" t="s">
        <v>16</v>
      </c>
      <c r="N629" s="10" t="s">
        <v>16</v>
      </c>
      <c r="O629" s="10" t="s">
        <v>16</v>
      </c>
      <c r="P629" s="10" t="s">
        <v>16</v>
      </c>
      <c r="Q629" s="10" t="s">
        <v>26</v>
      </c>
      <c r="R629" s="10" t="s">
        <v>26</v>
      </c>
      <c r="S629" s="10" t="s">
        <v>22</v>
      </c>
      <c r="T629" s="10" t="s">
        <v>16</v>
      </c>
      <c r="U629" s="10" t="s">
        <v>16</v>
      </c>
      <c r="V629" s="10" t="s">
        <v>21</v>
      </c>
      <c r="W629" s="10" t="s">
        <v>16</v>
      </c>
      <c r="X629" s="10" t="s">
        <v>22</v>
      </c>
      <c r="Y629" s="10" t="s">
        <v>26</v>
      </c>
      <c r="Z629" s="10" t="s">
        <v>16</v>
      </c>
      <c r="AA629" s="11" t="s">
        <v>15</v>
      </c>
    </row>
    <row r="630" spans="1:27" x14ac:dyDescent="0.3">
      <c r="A630" s="6">
        <v>41879</v>
      </c>
      <c r="B630" s="7">
        <v>56</v>
      </c>
      <c r="C630" s="7" t="s">
        <v>27</v>
      </c>
      <c r="D630" s="7" t="s">
        <v>13</v>
      </c>
      <c r="E630" s="7" t="s">
        <v>52</v>
      </c>
      <c r="F630" s="7" t="s">
        <v>16</v>
      </c>
      <c r="G630" s="7" t="s">
        <v>17</v>
      </c>
      <c r="H630" s="7" t="s">
        <v>17</v>
      </c>
      <c r="I630" s="7" t="s">
        <v>24</v>
      </c>
      <c r="J630" s="7"/>
      <c r="K630" s="7" t="s">
        <v>16</v>
      </c>
      <c r="L630" s="7" t="s">
        <v>17</v>
      </c>
      <c r="M630" s="7" t="s">
        <v>17</v>
      </c>
      <c r="N630" s="7" t="s">
        <v>17</v>
      </c>
      <c r="O630" s="7" t="s">
        <v>16</v>
      </c>
      <c r="P630" s="7" t="s">
        <v>16</v>
      </c>
      <c r="Q630" s="7" t="s">
        <v>26</v>
      </c>
      <c r="R630" s="7" t="s">
        <v>26</v>
      </c>
      <c r="S630" s="7" t="s">
        <v>17</v>
      </c>
      <c r="T630" s="7" t="s">
        <v>22</v>
      </c>
      <c r="U630" s="7" t="s">
        <v>21</v>
      </c>
      <c r="V630" s="7" t="s">
        <v>21</v>
      </c>
      <c r="W630" s="7" t="s">
        <v>16</v>
      </c>
      <c r="X630" s="7" t="s">
        <v>16</v>
      </c>
      <c r="Y630" s="7" t="s">
        <v>26</v>
      </c>
      <c r="Z630" s="7" t="s">
        <v>16</v>
      </c>
      <c r="AA630" s="8" t="s">
        <v>15</v>
      </c>
    </row>
    <row r="631" spans="1:27" x14ac:dyDescent="0.3">
      <c r="A631" s="9">
        <v>41879</v>
      </c>
      <c r="B631" s="10">
        <v>31</v>
      </c>
      <c r="C631" s="10" t="s">
        <v>27</v>
      </c>
      <c r="D631" s="10" t="s">
        <v>71</v>
      </c>
      <c r="E631" s="10" t="s">
        <v>15</v>
      </c>
      <c r="F631" s="10" t="s">
        <v>16</v>
      </c>
      <c r="G631" s="10" t="s">
        <v>16</v>
      </c>
      <c r="H631" s="10" t="s">
        <v>16</v>
      </c>
      <c r="I631" s="10" t="s">
        <v>36</v>
      </c>
      <c r="J631" s="10"/>
      <c r="K631" s="10" t="s">
        <v>17</v>
      </c>
      <c r="L631" s="10" t="s">
        <v>17</v>
      </c>
      <c r="M631" s="10" t="s">
        <v>16</v>
      </c>
      <c r="N631" s="10" t="s">
        <v>16</v>
      </c>
      <c r="O631" s="10" t="s">
        <v>16</v>
      </c>
      <c r="P631" s="10" t="s">
        <v>16</v>
      </c>
      <c r="Q631" s="10" t="s">
        <v>16</v>
      </c>
      <c r="R631" s="10" t="s">
        <v>46</v>
      </c>
      <c r="S631" s="10" t="s">
        <v>16</v>
      </c>
      <c r="T631" s="10" t="s">
        <v>16</v>
      </c>
      <c r="U631" s="10" t="s">
        <v>17</v>
      </c>
      <c r="V631" s="10" t="s">
        <v>17</v>
      </c>
      <c r="W631" s="10" t="s">
        <v>22</v>
      </c>
      <c r="X631" s="10" t="s">
        <v>22</v>
      </c>
      <c r="Y631" s="10" t="s">
        <v>17</v>
      </c>
      <c r="Z631" s="10" t="s">
        <v>16</v>
      </c>
      <c r="AA631" s="11" t="s">
        <v>15</v>
      </c>
    </row>
    <row r="632" spans="1:27" x14ac:dyDescent="0.3">
      <c r="A632" s="6">
        <v>41879</v>
      </c>
      <c r="B632" s="7">
        <v>34</v>
      </c>
      <c r="C632" s="7" t="s">
        <v>12</v>
      </c>
      <c r="D632" s="7" t="s">
        <v>13</v>
      </c>
      <c r="E632" s="7" t="s">
        <v>41</v>
      </c>
      <c r="F632" s="7" t="s">
        <v>16</v>
      </c>
      <c r="G632" s="7" t="s">
        <v>16</v>
      </c>
      <c r="H632" s="7" t="s">
        <v>17</v>
      </c>
      <c r="I632" s="7" t="s">
        <v>36</v>
      </c>
      <c r="J632" s="7" t="s">
        <v>34</v>
      </c>
      <c r="K632" s="7" t="s">
        <v>17</v>
      </c>
      <c r="L632" s="7" t="s">
        <v>17</v>
      </c>
      <c r="M632" s="7" t="s">
        <v>17</v>
      </c>
      <c r="N632" s="7" t="s">
        <v>17</v>
      </c>
      <c r="O632" s="7" t="s">
        <v>16</v>
      </c>
      <c r="P632" s="7" t="s">
        <v>26</v>
      </c>
      <c r="Q632" s="7" t="s">
        <v>26</v>
      </c>
      <c r="R632" s="7" t="s">
        <v>20</v>
      </c>
      <c r="S632" s="7" t="s">
        <v>22</v>
      </c>
      <c r="T632" s="7" t="s">
        <v>16</v>
      </c>
      <c r="U632" s="7" t="s">
        <v>21</v>
      </c>
      <c r="V632" s="7" t="s">
        <v>17</v>
      </c>
      <c r="W632" s="7" t="s">
        <v>16</v>
      </c>
      <c r="X632" s="7" t="s">
        <v>16</v>
      </c>
      <c r="Y632" s="7" t="s">
        <v>17</v>
      </c>
      <c r="Z632" s="7" t="s">
        <v>16</v>
      </c>
      <c r="AA632" s="8" t="s">
        <v>15</v>
      </c>
    </row>
    <row r="633" spans="1:27" x14ac:dyDescent="0.3">
      <c r="A633" s="9">
        <v>41879</v>
      </c>
      <c r="B633" s="10">
        <v>35</v>
      </c>
      <c r="C633" s="10" t="s">
        <v>27</v>
      </c>
      <c r="D633" s="10" t="s">
        <v>71</v>
      </c>
      <c r="E633" s="10" t="s">
        <v>15</v>
      </c>
      <c r="F633" s="10" t="s">
        <v>16</v>
      </c>
      <c r="G633" s="10" t="s">
        <v>16</v>
      </c>
      <c r="H633" s="10" t="s">
        <v>17</v>
      </c>
      <c r="I633" s="10" t="s">
        <v>24</v>
      </c>
      <c r="J633" s="10" t="s">
        <v>34</v>
      </c>
      <c r="K633" s="10" t="s">
        <v>16</v>
      </c>
      <c r="L633" s="10" t="s">
        <v>16</v>
      </c>
      <c r="M633" s="10" t="s">
        <v>26</v>
      </c>
      <c r="N633" s="10" t="s">
        <v>16</v>
      </c>
      <c r="O633" s="10" t="s">
        <v>17</v>
      </c>
      <c r="P633" s="10" t="s">
        <v>26</v>
      </c>
      <c r="Q633" s="10" t="s">
        <v>26</v>
      </c>
      <c r="R633" s="10" t="s">
        <v>46</v>
      </c>
      <c r="S633" s="10" t="s">
        <v>16</v>
      </c>
      <c r="T633" s="10" t="s">
        <v>16</v>
      </c>
      <c r="U633" s="10" t="s">
        <v>21</v>
      </c>
      <c r="V633" s="10" t="s">
        <v>17</v>
      </c>
      <c r="W633" s="10" t="s">
        <v>16</v>
      </c>
      <c r="X633" s="10" t="s">
        <v>16</v>
      </c>
      <c r="Y633" s="10" t="s">
        <v>17</v>
      </c>
      <c r="Z633" s="10" t="s">
        <v>16</v>
      </c>
      <c r="AA633" s="11" t="s">
        <v>15</v>
      </c>
    </row>
    <row r="634" spans="1:27" x14ac:dyDescent="0.3">
      <c r="A634" s="6">
        <v>41879</v>
      </c>
      <c r="B634" s="7">
        <v>28</v>
      </c>
      <c r="C634" s="7" t="s">
        <v>27</v>
      </c>
      <c r="D634" s="7" t="s">
        <v>71</v>
      </c>
      <c r="E634" s="7" t="s">
        <v>15</v>
      </c>
      <c r="F634" s="7" t="s">
        <v>16</v>
      </c>
      <c r="G634" s="7" t="s">
        <v>16</v>
      </c>
      <c r="H634" s="7" t="s">
        <v>16</v>
      </c>
      <c r="I634" s="7" t="s">
        <v>33</v>
      </c>
      <c r="J634" s="7" t="s">
        <v>31</v>
      </c>
      <c r="K634" s="7" t="s">
        <v>16</v>
      </c>
      <c r="L634" s="7" t="s">
        <v>17</v>
      </c>
      <c r="M634" s="7" t="s">
        <v>16</v>
      </c>
      <c r="N634" s="7" t="s">
        <v>16</v>
      </c>
      <c r="O634" s="7" t="s">
        <v>16</v>
      </c>
      <c r="P634" s="7" t="s">
        <v>16</v>
      </c>
      <c r="Q634" s="7" t="s">
        <v>26</v>
      </c>
      <c r="R634" s="7" t="s">
        <v>20</v>
      </c>
      <c r="S634" s="7" t="s">
        <v>16</v>
      </c>
      <c r="T634" s="7" t="s">
        <v>16</v>
      </c>
      <c r="U634" s="7" t="s">
        <v>21</v>
      </c>
      <c r="V634" s="7" t="s">
        <v>21</v>
      </c>
      <c r="W634" s="7" t="s">
        <v>17</v>
      </c>
      <c r="X634" s="7" t="s">
        <v>17</v>
      </c>
      <c r="Y634" s="7" t="s">
        <v>26</v>
      </c>
      <c r="Z634" s="7" t="s">
        <v>16</v>
      </c>
      <c r="AA634" s="8" t="s">
        <v>15</v>
      </c>
    </row>
    <row r="635" spans="1:27" x14ac:dyDescent="0.3">
      <c r="A635" s="9">
        <v>41879</v>
      </c>
      <c r="B635" s="10">
        <v>36</v>
      </c>
      <c r="C635" s="10" t="s">
        <v>27</v>
      </c>
      <c r="D635" s="10" t="s">
        <v>67</v>
      </c>
      <c r="E635" s="10" t="s">
        <v>15</v>
      </c>
      <c r="F635" s="10" t="s">
        <v>17</v>
      </c>
      <c r="G635" s="10" t="s">
        <v>17</v>
      </c>
      <c r="H635" s="10" t="s">
        <v>17</v>
      </c>
      <c r="I635" s="10" t="s">
        <v>18</v>
      </c>
      <c r="J635" s="10"/>
      <c r="K635" s="10" t="s">
        <v>16</v>
      </c>
      <c r="L635" s="10" t="s">
        <v>17</v>
      </c>
      <c r="M635" s="10" t="s">
        <v>16</v>
      </c>
      <c r="N635" s="10" t="s">
        <v>16</v>
      </c>
      <c r="O635" s="10" t="s">
        <v>16</v>
      </c>
      <c r="P635" s="10" t="s">
        <v>16</v>
      </c>
      <c r="Q635" s="10" t="s">
        <v>26</v>
      </c>
      <c r="R635" s="10" t="s">
        <v>20</v>
      </c>
      <c r="S635" s="10" t="s">
        <v>16</v>
      </c>
      <c r="T635" s="10" t="s">
        <v>16</v>
      </c>
      <c r="U635" s="10" t="s">
        <v>21</v>
      </c>
      <c r="V635" s="10" t="s">
        <v>17</v>
      </c>
      <c r="W635" s="10" t="s">
        <v>22</v>
      </c>
      <c r="X635" s="10" t="s">
        <v>22</v>
      </c>
      <c r="Y635" s="10" t="s">
        <v>17</v>
      </c>
      <c r="Z635" s="10" t="s">
        <v>17</v>
      </c>
      <c r="AA635" s="11" t="s">
        <v>15</v>
      </c>
    </row>
    <row r="636" spans="1:27" x14ac:dyDescent="0.3">
      <c r="A636" s="6">
        <v>41879</v>
      </c>
      <c r="B636" s="7">
        <v>30</v>
      </c>
      <c r="C636" s="7" t="s">
        <v>27</v>
      </c>
      <c r="D636" s="7" t="s">
        <v>30</v>
      </c>
      <c r="E636" s="7" t="s">
        <v>15</v>
      </c>
      <c r="F636" s="7" t="s">
        <v>16</v>
      </c>
      <c r="G636" s="7" t="s">
        <v>16</v>
      </c>
      <c r="H636" s="7" t="s">
        <v>17</v>
      </c>
      <c r="I636" s="7" t="s">
        <v>18</v>
      </c>
      <c r="J636" s="7" t="s">
        <v>31</v>
      </c>
      <c r="K636" s="7" t="s">
        <v>16</v>
      </c>
      <c r="L636" s="7" t="s">
        <v>17</v>
      </c>
      <c r="M636" s="7" t="s">
        <v>16</v>
      </c>
      <c r="N636" s="7" t="s">
        <v>16</v>
      </c>
      <c r="O636" s="7" t="s">
        <v>16</v>
      </c>
      <c r="P636" s="7" t="s">
        <v>16</v>
      </c>
      <c r="Q636" s="7" t="s">
        <v>17</v>
      </c>
      <c r="R636" s="7" t="s">
        <v>20</v>
      </c>
      <c r="S636" s="7" t="s">
        <v>16</v>
      </c>
      <c r="T636" s="7" t="s">
        <v>16</v>
      </c>
      <c r="U636" s="7" t="s">
        <v>21</v>
      </c>
      <c r="V636" s="7" t="s">
        <v>17</v>
      </c>
      <c r="W636" s="7" t="s">
        <v>16</v>
      </c>
      <c r="X636" s="7" t="s">
        <v>22</v>
      </c>
      <c r="Y636" s="7" t="s">
        <v>17</v>
      </c>
      <c r="Z636" s="7" t="s">
        <v>16</v>
      </c>
      <c r="AA636" s="8" t="s">
        <v>15</v>
      </c>
    </row>
    <row r="637" spans="1:27" x14ac:dyDescent="0.3">
      <c r="A637" s="9">
        <v>41879</v>
      </c>
      <c r="B637" s="10">
        <v>35</v>
      </c>
      <c r="C637" s="10" t="s">
        <v>27</v>
      </c>
      <c r="D637" s="10" t="s">
        <v>13</v>
      </c>
      <c r="E637" s="10" t="s">
        <v>15</v>
      </c>
      <c r="F637" s="10" t="s">
        <v>17</v>
      </c>
      <c r="G637" s="10" t="s">
        <v>16</v>
      </c>
      <c r="H637" s="10" t="s">
        <v>16</v>
      </c>
      <c r="I637" s="10" t="s">
        <v>15</v>
      </c>
      <c r="J637" s="10"/>
      <c r="K637" s="10" t="s">
        <v>17</v>
      </c>
      <c r="L637" s="10" t="s">
        <v>17</v>
      </c>
      <c r="M637" s="10" t="s">
        <v>17</v>
      </c>
      <c r="N637" s="10" t="s">
        <v>19</v>
      </c>
      <c r="O637" s="10" t="s">
        <v>16</v>
      </c>
      <c r="P637" s="10" t="s">
        <v>16</v>
      </c>
      <c r="Q637" s="10" t="s">
        <v>17</v>
      </c>
      <c r="R637" s="10" t="s">
        <v>46</v>
      </c>
      <c r="S637" s="10" t="s">
        <v>16</v>
      </c>
      <c r="T637" s="10" t="s">
        <v>16</v>
      </c>
      <c r="U637" s="10" t="s">
        <v>21</v>
      </c>
      <c r="V637" s="10" t="s">
        <v>17</v>
      </c>
      <c r="W637" s="10" t="s">
        <v>16</v>
      </c>
      <c r="X637" s="10" t="s">
        <v>16</v>
      </c>
      <c r="Y637" s="10" t="s">
        <v>17</v>
      </c>
      <c r="Z637" s="10" t="s">
        <v>16</v>
      </c>
      <c r="AA637" s="11" t="s">
        <v>15</v>
      </c>
    </row>
    <row r="638" spans="1:27" x14ac:dyDescent="0.3">
      <c r="A638" s="6">
        <v>41879</v>
      </c>
      <c r="B638" s="7">
        <v>49</v>
      </c>
      <c r="C638" s="7" t="s">
        <v>27</v>
      </c>
      <c r="D638" s="7" t="s">
        <v>194</v>
      </c>
      <c r="E638" s="7" t="s">
        <v>15</v>
      </c>
      <c r="F638" s="7" t="s">
        <v>17</v>
      </c>
      <c r="G638" s="7" t="s">
        <v>17</v>
      </c>
      <c r="H638" s="7" t="s">
        <v>17</v>
      </c>
      <c r="I638" s="7" t="s">
        <v>36</v>
      </c>
      <c r="J638" s="7"/>
      <c r="K638" s="7" t="s">
        <v>17</v>
      </c>
      <c r="L638" s="7" t="s">
        <v>17</v>
      </c>
      <c r="M638" s="7" t="s">
        <v>16</v>
      </c>
      <c r="N638" s="7" t="s">
        <v>17</v>
      </c>
      <c r="O638" s="7" t="s">
        <v>17</v>
      </c>
      <c r="P638" s="7" t="s">
        <v>16</v>
      </c>
      <c r="Q638" s="7" t="s">
        <v>26</v>
      </c>
      <c r="R638" s="7" t="s">
        <v>29</v>
      </c>
      <c r="S638" s="7" t="s">
        <v>17</v>
      </c>
      <c r="T638" s="7" t="s">
        <v>17</v>
      </c>
      <c r="U638" s="7" t="s">
        <v>16</v>
      </c>
      <c r="V638" s="7" t="s">
        <v>16</v>
      </c>
      <c r="W638" s="7" t="s">
        <v>16</v>
      </c>
      <c r="X638" s="7" t="s">
        <v>16</v>
      </c>
      <c r="Y638" s="7" t="s">
        <v>16</v>
      </c>
      <c r="Z638" s="7" t="s">
        <v>17</v>
      </c>
      <c r="AA638" s="8" t="s">
        <v>15</v>
      </c>
    </row>
    <row r="639" spans="1:27" x14ac:dyDescent="0.3">
      <c r="A639" s="9">
        <v>41879</v>
      </c>
      <c r="B639" s="10">
        <v>36</v>
      </c>
      <c r="C639" s="10" t="s">
        <v>27</v>
      </c>
      <c r="D639" s="10" t="s">
        <v>71</v>
      </c>
      <c r="E639" s="10" t="s">
        <v>15</v>
      </c>
      <c r="F639" s="10" t="s">
        <v>16</v>
      </c>
      <c r="G639" s="10" t="s">
        <v>16</v>
      </c>
      <c r="H639" s="10" t="s">
        <v>16</v>
      </c>
      <c r="I639" s="10" t="s">
        <v>15</v>
      </c>
      <c r="J639" s="10" t="s">
        <v>31</v>
      </c>
      <c r="K639" s="10" t="s">
        <v>16</v>
      </c>
      <c r="L639" s="10" t="s">
        <v>17</v>
      </c>
      <c r="M639" s="10" t="s">
        <v>17</v>
      </c>
      <c r="N639" s="10" t="s">
        <v>17</v>
      </c>
      <c r="O639" s="10" t="s">
        <v>16</v>
      </c>
      <c r="P639" s="10" t="s">
        <v>16</v>
      </c>
      <c r="Q639" s="10" t="s">
        <v>17</v>
      </c>
      <c r="R639" s="10" t="s">
        <v>46</v>
      </c>
      <c r="S639" s="10" t="s">
        <v>16</v>
      </c>
      <c r="T639" s="10" t="s">
        <v>16</v>
      </c>
      <c r="U639" s="10" t="s">
        <v>21</v>
      </c>
      <c r="V639" s="10" t="s">
        <v>17</v>
      </c>
      <c r="W639" s="10" t="s">
        <v>22</v>
      </c>
      <c r="X639" s="10" t="s">
        <v>22</v>
      </c>
      <c r="Y639" s="10" t="s">
        <v>17</v>
      </c>
      <c r="Z639" s="10" t="s">
        <v>16</v>
      </c>
      <c r="AA639" s="11" t="s">
        <v>15</v>
      </c>
    </row>
    <row r="640" spans="1:27" x14ac:dyDescent="0.3">
      <c r="A640" s="6">
        <v>41879</v>
      </c>
      <c r="B640" s="7">
        <v>35</v>
      </c>
      <c r="C640" s="7" t="s">
        <v>27</v>
      </c>
      <c r="D640" s="7" t="s">
        <v>71</v>
      </c>
      <c r="E640" s="7" t="s">
        <v>15</v>
      </c>
      <c r="F640" s="7" t="s">
        <v>16</v>
      </c>
      <c r="G640" s="7" t="s">
        <v>16</v>
      </c>
      <c r="H640" s="7" t="s">
        <v>16</v>
      </c>
      <c r="I640" s="7" t="s">
        <v>15</v>
      </c>
      <c r="J640" s="7" t="s">
        <v>31</v>
      </c>
      <c r="K640" s="7" t="s">
        <v>16</v>
      </c>
      <c r="L640" s="7" t="s">
        <v>17</v>
      </c>
      <c r="M640" s="7" t="s">
        <v>16</v>
      </c>
      <c r="N640" s="7" t="s">
        <v>16</v>
      </c>
      <c r="O640" s="7" t="s">
        <v>16</v>
      </c>
      <c r="P640" s="7" t="s">
        <v>16</v>
      </c>
      <c r="Q640" s="7" t="s">
        <v>26</v>
      </c>
      <c r="R640" s="7" t="s">
        <v>46</v>
      </c>
      <c r="S640" s="7" t="s">
        <v>22</v>
      </c>
      <c r="T640" s="7" t="s">
        <v>16</v>
      </c>
      <c r="U640" s="7" t="s">
        <v>21</v>
      </c>
      <c r="V640" s="7" t="s">
        <v>21</v>
      </c>
      <c r="W640" s="7" t="s">
        <v>16</v>
      </c>
      <c r="X640" s="7" t="s">
        <v>16</v>
      </c>
      <c r="Y640" s="7" t="s">
        <v>26</v>
      </c>
      <c r="Z640" s="7" t="s">
        <v>16</v>
      </c>
      <c r="AA640" s="8" t="s">
        <v>15</v>
      </c>
    </row>
    <row r="641" spans="1:27" x14ac:dyDescent="0.3">
      <c r="A641" s="9">
        <v>41879</v>
      </c>
      <c r="B641" s="10">
        <v>29</v>
      </c>
      <c r="C641" s="10" t="s">
        <v>12</v>
      </c>
      <c r="D641" s="10" t="s">
        <v>68</v>
      </c>
      <c r="E641" s="10" t="s">
        <v>15</v>
      </c>
      <c r="F641" s="10" t="s">
        <v>16</v>
      </c>
      <c r="G641" s="10" t="s">
        <v>17</v>
      </c>
      <c r="H641" s="10" t="s">
        <v>17</v>
      </c>
      <c r="I641" s="10" t="s">
        <v>36</v>
      </c>
      <c r="J641" s="10" t="s">
        <v>25</v>
      </c>
      <c r="K641" s="10" t="s">
        <v>16</v>
      </c>
      <c r="L641" s="10" t="s">
        <v>16</v>
      </c>
      <c r="M641" s="10" t="s">
        <v>17</v>
      </c>
      <c r="N641" s="10" t="s">
        <v>17</v>
      </c>
      <c r="O641" s="10" t="s">
        <v>17</v>
      </c>
      <c r="P641" s="10" t="s">
        <v>17</v>
      </c>
      <c r="Q641" s="10" t="s">
        <v>16</v>
      </c>
      <c r="R641" s="10" t="s">
        <v>29</v>
      </c>
      <c r="S641" s="10" t="s">
        <v>17</v>
      </c>
      <c r="T641" s="10" t="s">
        <v>16</v>
      </c>
      <c r="U641" s="10" t="s">
        <v>21</v>
      </c>
      <c r="V641" s="10" t="s">
        <v>21</v>
      </c>
      <c r="W641" s="10" t="s">
        <v>16</v>
      </c>
      <c r="X641" s="10" t="s">
        <v>16</v>
      </c>
      <c r="Y641" s="10" t="s">
        <v>16</v>
      </c>
      <c r="Z641" s="10" t="s">
        <v>17</v>
      </c>
      <c r="AA641" s="11" t="s">
        <v>15</v>
      </c>
    </row>
    <row r="642" spans="1:27" x14ac:dyDescent="0.3">
      <c r="A642" s="6">
        <v>41879</v>
      </c>
      <c r="B642" s="7">
        <v>57</v>
      </c>
      <c r="C642" s="7" t="s">
        <v>27</v>
      </c>
      <c r="D642" s="7" t="s">
        <v>13</v>
      </c>
      <c r="E642" s="7" t="s">
        <v>41</v>
      </c>
      <c r="F642" s="7" t="s">
        <v>16</v>
      </c>
      <c r="G642" s="7" t="s">
        <v>16</v>
      </c>
      <c r="H642" s="7" t="s">
        <v>16</v>
      </c>
      <c r="I642" s="7" t="s">
        <v>33</v>
      </c>
      <c r="J642" s="7" t="s">
        <v>31</v>
      </c>
      <c r="K642" s="7" t="s">
        <v>16</v>
      </c>
      <c r="L642" s="7" t="s">
        <v>17</v>
      </c>
      <c r="M642" s="7" t="s">
        <v>17</v>
      </c>
      <c r="N642" s="7" t="s">
        <v>17</v>
      </c>
      <c r="O642" s="7" t="s">
        <v>16</v>
      </c>
      <c r="P642" s="7" t="s">
        <v>17</v>
      </c>
      <c r="Q642" s="7" t="s">
        <v>17</v>
      </c>
      <c r="R642" s="7" t="s">
        <v>29</v>
      </c>
      <c r="S642" s="7" t="s">
        <v>17</v>
      </c>
      <c r="T642" s="7" t="s">
        <v>22</v>
      </c>
      <c r="U642" s="7" t="s">
        <v>16</v>
      </c>
      <c r="V642" s="7" t="s">
        <v>16</v>
      </c>
      <c r="W642" s="7" t="s">
        <v>16</v>
      </c>
      <c r="X642" s="7" t="s">
        <v>22</v>
      </c>
      <c r="Y642" s="7" t="s">
        <v>26</v>
      </c>
      <c r="Z642" s="7" t="s">
        <v>17</v>
      </c>
      <c r="AA642" s="8" t="s">
        <v>15</v>
      </c>
    </row>
    <row r="643" spans="1:27" x14ac:dyDescent="0.3">
      <c r="A643" s="9">
        <v>41879</v>
      </c>
      <c r="B643" s="10">
        <v>31</v>
      </c>
      <c r="C643" s="10" t="s">
        <v>12</v>
      </c>
      <c r="D643" s="10" t="s">
        <v>144</v>
      </c>
      <c r="E643" s="10" t="s">
        <v>15</v>
      </c>
      <c r="F643" s="10" t="s">
        <v>16</v>
      </c>
      <c r="G643" s="10" t="s">
        <v>17</v>
      </c>
      <c r="H643" s="10" t="s">
        <v>17</v>
      </c>
      <c r="I643" s="10" t="s">
        <v>24</v>
      </c>
      <c r="J643" s="10" t="s">
        <v>34</v>
      </c>
      <c r="K643" s="10" t="s">
        <v>16</v>
      </c>
      <c r="L643" s="10" t="s">
        <v>16</v>
      </c>
      <c r="M643" s="10" t="s">
        <v>17</v>
      </c>
      <c r="N643" s="10" t="s">
        <v>16</v>
      </c>
      <c r="O643" s="10" t="s">
        <v>16</v>
      </c>
      <c r="P643" s="10" t="s">
        <v>16</v>
      </c>
      <c r="Q643" s="10" t="s">
        <v>16</v>
      </c>
      <c r="R643" s="10" t="s">
        <v>26</v>
      </c>
      <c r="S643" s="10" t="s">
        <v>22</v>
      </c>
      <c r="T643" s="10" t="s">
        <v>16</v>
      </c>
      <c r="U643" s="10" t="s">
        <v>21</v>
      </c>
      <c r="V643" s="10" t="s">
        <v>16</v>
      </c>
      <c r="W643" s="10" t="s">
        <v>16</v>
      </c>
      <c r="X643" s="10" t="s">
        <v>16</v>
      </c>
      <c r="Y643" s="10" t="s">
        <v>26</v>
      </c>
      <c r="Z643" s="10" t="s">
        <v>17</v>
      </c>
      <c r="AA643" s="11" t="s">
        <v>15</v>
      </c>
    </row>
    <row r="644" spans="1:27" x14ac:dyDescent="0.3">
      <c r="A644" s="6">
        <v>41879</v>
      </c>
      <c r="B644" s="7">
        <v>37</v>
      </c>
      <c r="C644" s="7" t="s">
        <v>27</v>
      </c>
      <c r="D644" s="7" t="s">
        <v>93</v>
      </c>
      <c r="E644" s="7" t="s">
        <v>15</v>
      </c>
      <c r="F644" s="7" t="s">
        <v>17</v>
      </c>
      <c r="G644" s="7" t="s">
        <v>16</v>
      </c>
      <c r="H644" s="7" t="s">
        <v>16</v>
      </c>
      <c r="I644" s="7" t="s">
        <v>33</v>
      </c>
      <c r="J644" s="7"/>
      <c r="K644" s="7" t="s">
        <v>16</v>
      </c>
      <c r="L644" s="7" t="s">
        <v>17</v>
      </c>
      <c r="M644" s="7" t="s">
        <v>16</v>
      </c>
      <c r="N644" s="7" t="s">
        <v>16</v>
      </c>
      <c r="O644" s="7" t="s">
        <v>16</v>
      </c>
      <c r="P644" s="7" t="s">
        <v>16</v>
      </c>
      <c r="Q644" s="7" t="s">
        <v>26</v>
      </c>
      <c r="R644" s="7" t="s">
        <v>26</v>
      </c>
      <c r="S644" s="7" t="s">
        <v>17</v>
      </c>
      <c r="T644" s="7" t="s">
        <v>22</v>
      </c>
      <c r="U644" s="7" t="s">
        <v>16</v>
      </c>
      <c r="V644" s="7" t="s">
        <v>16</v>
      </c>
      <c r="W644" s="7" t="s">
        <v>16</v>
      </c>
      <c r="X644" s="7" t="s">
        <v>22</v>
      </c>
      <c r="Y644" s="7" t="s">
        <v>26</v>
      </c>
      <c r="Z644" s="7" t="s">
        <v>16</v>
      </c>
      <c r="AA644" s="8" t="s">
        <v>15</v>
      </c>
    </row>
    <row r="645" spans="1:27" x14ac:dyDescent="0.3">
      <c r="A645" s="9">
        <v>41879</v>
      </c>
      <c r="B645" s="10">
        <v>25</v>
      </c>
      <c r="C645" s="10" t="s">
        <v>27</v>
      </c>
      <c r="D645" s="10" t="s">
        <v>93</v>
      </c>
      <c r="E645" s="10" t="s">
        <v>15</v>
      </c>
      <c r="F645" s="10" t="s">
        <v>16</v>
      </c>
      <c r="G645" s="10" t="s">
        <v>17</v>
      </c>
      <c r="H645" s="10" t="s">
        <v>17</v>
      </c>
      <c r="I645" s="10" t="s">
        <v>36</v>
      </c>
      <c r="J645" s="10" t="s">
        <v>31</v>
      </c>
      <c r="K645" s="10" t="s">
        <v>16</v>
      </c>
      <c r="L645" s="10" t="s">
        <v>17</v>
      </c>
      <c r="M645" s="10" t="s">
        <v>16</v>
      </c>
      <c r="N645" s="10" t="s">
        <v>16</v>
      </c>
      <c r="O645" s="10" t="s">
        <v>16</v>
      </c>
      <c r="P645" s="10" t="s">
        <v>16</v>
      </c>
      <c r="Q645" s="10" t="s">
        <v>26</v>
      </c>
      <c r="R645" s="10" t="s">
        <v>26</v>
      </c>
      <c r="S645" s="10" t="s">
        <v>22</v>
      </c>
      <c r="T645" s="10" t="s">
        <v>16</v>
      </c>
      <c r="U645" s="10" t="s">
        <v>21</v>
      </c>
      <c r="V645" s="10" t="s">
        <v>21</v>
      </c>
      <c r="W645" s="10" t="s">
        <v>16</v>
      </c>
      <c r="X645" s="10" t="s">
        <v>22</v>
      </c>
      <c r="Y645" s="10" t="s">
        <v>16</v>
      </c>
      <c r="Z645" s="10" t="s">
        <v>16</v>
      </c>
      <c r="AA645" s="11" t="s">
        <v>15</v>
      </c>
    </row>
    <row r="646" spans="1:27" x14ac:dyDescent="0.3">
      <c r="A646" s="6">
        <v>41879</v>
      </c>
      <c r="B646" s="7">
        <v>30</v>
      </c>
      <c r="C646" s="7" t="s">
        <v>27</v>
      </c>
      <c r="D646" s="7" t="s">
        <v>68</v>
      </c>
      <c r="E646" s="7" t="s">
        <v>15</v>
      </c>
      <c r="F646" s="7" t="s">
        <v>16</v>
      </c>
      <c r="G646" s="7" t="s">
        <v>16</v>
      </c>
      <c r="H646" s="7" t="s">
        <v>16</v>
      </c>
      <c r="I646" s="7" t="s">
        <v>36</v>
      </c>
      <c r="J646" s="7" t="s">
        <v>31</v>
      </c>
      <c r="K646" s="7" t="s">
        <v>16</v>
      </c>
      <c r="L646" s="7" t="s">
        <v>17</v>
      </c>
      <c r="M646" s="7" t="s">
        <v>16</v>
      </c>
      <c r="N646" s="7" t="s">
        <v>16</v>
      </c>
      <c r="O646" s="7" t="s">
        <v>16</v>
      </c>
      <c r="P646" s="7" t="s">
        <v>16</v>
      </c>
      <c r="Q646" s="7" t="s">
        <v>26</v>
      </c>
      <c r="R646" s="7" t="s">
        <v>46</v>
      </c>
      <c r="S646" s="7" t="s">
        <v>16</v>
      </c>
      <c r="T646" s="7" t="s">
        <v>16</v>
      </c>
      <c r="U646" s="7" t="s">
        <v>21</v>
      </c>
      <c r="V646" s="7" t="s">
        <v>21</v>
      </c>
      <c r="W646" s="7" t="s">
        <v>16</v>
      </c>
      <c r="X646" s="7" t="s">
        <v>16</v>
      </c>
      <c r="Y646" s="7" t="s">
        <v>26</v>
      </c>
      <c r="Z646" s="7" t="s">
        <v>16</v>
      </c>
      <c r="AA646" s="8" t="s">
        <v>15</v>
      </c>
    </row>
    <row r="647" spans="1:27" x14ac:dyDescent="0.3">
      <c r="A647" s="9">
        <v>41879</v>
      </c>
      <c r="B647" s="10">
        <v>26</v>
      </c>
      <c r="C647" s="10" t="s">
        <v>12</v>
      </c>
      <c r="D647" s="10" t="s">
        <v>68</v>
      </c>
      <c r="E647" s="10" t="s">
        <v>15</v>
      </c>
      <c r="F647" s="10" t="s">
        <v>16</v>
      </c>
      <c r="G647" s="10" t="s">
        <v>17</v>
      </c>
      <c r="H647" s="10" t="s">
        <v>16</v>
      </c>
      <c r="I647" s="10" t="s">
        <v>36</v>
      </c>
      <c r="J647" s="10" t="s">
        <v>34</v>
      </c>
      <c r="K647" s="10" t="s">
        <v>16</v>
      </c>
      <c r="L647" s="10" t="s">
        <v>16</v>
      </c>
      <c r="M647" s="10" t="s">
        <v>16</v>
      </c>
      <c r="N647" s="10" t="s">
        <v>17</v>
      </c>
      <c r="O647" s="10" t="s">
        <v>17</v>
      </c>
      <c r="P647" s="10" t="s">
        <v>17</v>
      </c>
      <c r="Q647" s="10" t="s">
        <v>26</v>
      </c>
      <c r="R647" s="10" t="s">
        <v>20</v>
      </c>
      <c r="S647" s="10" t="s">
        <v>16</v>
      </c>
      <c r="T647" s="10" t="s">
        <v>16</v>
      </c>
      <c r="U647" s="10" t="s">
        <v>17</v>
      </c>
      <c r="V647" s="10" t="s">
        <v>17</v>
      </c>
      <c r="W647" s="10" t="s">
        <v>16</v>
      </c>
      <c r="X647" s="10" t="s">
        <v>16</v>
      </c>
      <c r="Y647" s="10" t="s">
        <v>26</v>
      </c>
      <c r="Z647" s="10" t="s">
        <v>16</v>
      </c>
      <c r="AA647" s="11" t="s">
        <v>195</v>
      </c>
    </row>
    <row r="648" spans="1:27" x14ac:dyDescent="0.3">
      <c r="A648" s="6">
        <v>41879</v>
      </c>
      <c r="B648" s="7">
        <v>22</v>
      </c>
      <c r="C648" s="7" t="s">
        <v>12</v>
      </c>
      <c r="D648" s="7" t="s">
        <v>61</v>
      </c>
      <c r="E648" s="7" t="s">
        <v>15</v>
      </c>
      <c r="F648" s="7" t="s">
        <v>16</v>
      </c>
      <c r="G648" s="7" t="s">
        <v>16</v>
      </c>
      <c r="H648" s="7" t="s">
        <v>16</v>
      </c>
      <c r="I648" s="7" t="s">
        <v>18</v>
      </c>
      <c r="J648" s="7"/>
      <c r="K648" s="7" t="s">
        <v>16</v>
      </c>
      <c r="L648" s="7" t="s">
        <v>17</v>
      </c>
      <c r="M648" s="7" t="s">
        <v>16</v>
      </c>
      <c r="N648" s="7" t="s">
        <v>16</v>
      </c>
      <c r="O648" s="7" t="s">
        <v>16</v>
      </c>
      <c r="P648" s="7" t="s">
        <v>16</v>
      </c>
      <c r="Q648" s="7" t="s">
        <v>26</v>
      </c>
      <c r="R648" s="7" t="s">
        <v>26</v>
      </c>
      <c r="S648" s="7" t="s">
        <v>16</v>
      </c>
      <c r="T648" s="7" t="s">
        <v>16</v>
      </c>
      <c r="U648" s="7" t="s">
        <v>16</v>
      </c>
      <c r="V648" s="7" t="s">
        <v>21</v>
      </c>
      <c r="W648" s="7" t="s">
        <v>16</v>
      </c>
      <c r="X648" s="7" t="s">
        <v>17</v>
      </c>
      <c r="Y648" s="7" t="s">
        <v>26</v>
      </c>
      <c r="Z648" s="7" t="s">
        <v>16</v>
      </c>
      <c r="AA648" s="8" t="s">
        <v>15</v>
      </c>
    </row>
    <row r="649" spans="1:27" x14ac:dyDescent="0.3">
      <c r="A649" s="9">
        <v>41879</v>
      </c>
      <c r="B649" s="10">
        <v>39</v>
      </c>
      <c r="C649" s="10" t="s">
        <v>27</v>
      </c>
      <c r="D649" s="10" t="s">
        <v>13</v>
      </c>
      <c r="E649" s="10" t="s">
        <v>73</v>
      </c>
      <c r="F649" s="10" t="s">
        <v>16</v>
      </c>
      <c r="G649" s="10" t="s">
        <v>16</v>
      </c>
      <c r="H649" s="10" t="s">
        <v>16</v>
      </c>
      <c r="I649" s="10" t="s">
        <v>24</v>
      </c>
      <c r="J649" s="10" t="s">
        <v>25</v>
      </c>
      <c r="K649" s="10" t="s">
        <v>17</v>
      </c>
      <c r="L649" s="10" t="s">
        <v>16</v>
      </c>
      <c r="M649" s="10" t="s">
        <v>26</v>
      </c>
      <c r="N649" s="10" t="s">
        <v>16</v>
      </c>
      <c r="O649" s="10" t="s">
        <v>17</v>
      </c>
      <c r="P649" s="10" t="s">
        <v>17</v>
      </c>
      <c r="Q649" s="10" t="s">
        <v>26</v>
      </c>
      <c r="R649" s="10" t="s">
        <v>26</v>
      </c>
      <c r="S649" s="10" t="s">
        <v>16</v>
      </c>
      <c r="T649" s="10" t="s">
        <v>16</v>
      </c>
      <c r="U649" s="10" t="s">
        <v>21</v>
      </c>
      <c r="V649" s="10" t="s">
        <v>21</v>
      </c>
      <c r="W649" s="10" t="s">
        <v>16</v>
      </c>
      <c r="X649" s="10" t="s">
        <v>22</v>
      </c>
      <c r="Y649" s="10" t="s">
        <v>26</v>
      </c>
      <c r="Z649" s="10" t="s">
        <v>16</v>
      </c>
      <c r="AA649" s="11" t="s">
        <v>196</v>
      </c>
    </row>
    <row r="650" spans="1:27" x14ac:dyDescent="0.3">
      <c r="A650" s="6">
        <v>41879</v>
      </c>
      <c r="B650" s="7">
        <v>29</v>
      </c>
      <c r="C650" s="7" t="s">
        <v>27</v>
      </c>
      <c r="D650" s="7" t="s">
        <v>30</v>
      </c>
      <c r="E650" s="7" t="s">
        <v>15</v>
      </c>
      <c r="F650" s="7" t="s">
        <v>16</v>
      </c>
      <c r="G650" s="7" t="s">
        <v>17</v>
      </c>
      <c r="H650" s="7" t="s">
        <v>17</v>
      </c>
      <c r="I650" s="7" t="s">
        <v>33</v>
      </c>
      <c r="J650" s="7" t="s">
        <v>34</v>
      </c>
      <c r="K650" s="7" t="s">
        <v>16</v>
      </c>
      <c r="L650" s="7" t="s">
        <v>17</v>
      </c>
      <c r="M650" s="7" t="s">
        <v>26</v>
      </c>
      <c r="N650" s="7" t="s">
        <v>19</v>
      </c>
      <c r="O650" s="7" t="s">
        <v>26</v>
      </c>
      <c r="P650" s="7" t="s">
        <v>26</v>
      </c>
      <c r="Q650" s="7" t="s">
        <v>26</v>
      </c>
      <c r="R650" s="7" t="s">
        <v>26</v>
      </c>
      <c r="S650" s="7" t="s">
        <v>22</v>
      </c>
      <c r="T650" s="7" t="s">
        <v>22</v>
      </c>
      <c r="U650" s="7" t="s">
        <v>16</v>
      </c>
      <c r="V650" s="7" t="s">
        <v>16</v>
      </c>
      <c r="W650" s="7" t="s">
        <v>16</v>
      </c>
      <c r="X650" s="7" t="s">
        <v>16</v>
      </c>
      <c r="Y650" s="7" t="s">
        <v>16</v>
      </c>
      <c r="Z650" s="7" t="s">
        <v>16</v>
      </c>
      <c r="AA650" s="8" t="s">
        <v>15</v>
      </c>
    </row>
    <row r="651" spans="1:27" x14ac:dyDescent="0.3">
      <c r="A651" s="9">
        <v>41879</v>
      </c>
      <c r="B651" s="10">
        <v>54</v>
      </c>
      <c r="C651" s="10" t="s">
        <v>27</v>
      </c>
      <c r="D651" s="10" t="s">
        <v>30</v>
      </c>
      <c r="E651" s="10" t="s">
        <v>15</v>
      </c>
      <c r="F651" s="10" t="s">
        <v>17</v>
      </c>
      <c r="G651" s="10" t="s">
        <v>17</v>
      </c>
      <c r="H651" s="10" t="s">
        <v>17</v>
      </c>
      <c r="I651" s="10" t="s">
        <v>36</v>
      </c>
      <c r="J651" s="10"/>
      <c r="K651" s="10" t="s">
        <v>17</v>
      </c>
      <c r="L651" s="10" t="s">
        <v>17</v>
      </c>
      <c r="M651" s="10" t="s">
        <v>26</v>
      </c>
      <c r="N651" s="10" t="s">
        <v>19</v>
      </c>
      <c r="O651" s="10" t="s">
        <v>16</v>
      </c>
      <c r="P651" s="10" t="s">
        <v>16</v>
      </c>
      <c r="Q651" s="10" t="s">
        <v>26</v>
      </c>
      <c r="R651" s="10" t="s">
        <v>46</v>
      </c>
      <c r="S651" s="10" t="s">
        <v>16</v>
      </c>
      <c r="T651" s="10" t="s">
        <v>16</v>
      </c>
      <c r="U651" s="10" t="s">
        <v>21</v>
      </c>
      <c r="V651" s="10" t="s">
        <v>17</v>
      </c>
      <c r="W651" s="10" t="s">
        <v>17</v>
      </c>
      <c r="X651" s="10" t="s">
        <v>17</v>
      </c>
      <c r="Y651" s="10" t="s">
        <v>26</v>
      </c>
      <c r="Z651" s="10" t="s">
        <v>17</v>
      </c>
      <c r="AA651" s="11" t="s">
        <v>15</v>
      </c>
    </row>
    <row r="652" spans="1:27" x14ac:dyDescent="0.3">
      <c r="A652" s="6">
        <v>41879</v>
      </c>
      <c r="B652" s="7">
        <v>34</v>
      </c>
      <c r="C652" s="7" t="s">
        <v>12</v>
      </c>
      <c r="D652" s="7" t="s">
        <v>68</v>
      </c>
      <c r="E652" s="7" t="s">
        <v>15</v>
      </c>
      <c r="F652" s="7" t="s">
        <v>16</v>
      </c>
      <c r="G652" s="7" t="s">
        <v>17</v>
      </c>
      <c r="H652" s="7" t="s">
        <v>16</v>
      </c>
      <c r="I652" s="7" t="s">
        <v>33</v>
      </c>
      <c r="J652" s="7" t="s">
        <v>43</v>
      </c>
      <c r="K652" s="7" t="s">
        <v>16</v>
      </c>
      <c r="L652" s="7" t="s">
        <v>16</v>
      </c>
      <c r="M652" s="7" t="s">
        <v>26</v>
      </c>
      <c r="N652" s="7" t="s">
        <v>16</v>
      </c>
      <c r="O652" s="7" t="s">
        <v>17</v>
      </c>
      <c r="P652" s="7" t="s">
        <v>17</v>
      </c>
      <c r="Q652" s="7" t="s">
        <v>26</v>
      </c>
      <c r="R652" s="7" t="s">
        <v>26</v>
      </c>
      <c r="S652" s="7" t="s">
        <v>17</v>
      </c>
      <c r="T652" s="7" t="s">
        <v>22</v>
      </c>
      <c r="U652" s="7" t="s">
        <v>16</v>
      </c>
      <c r="V652" s="7" t="s">
        <v>16</v>
      </c>
      <c r="W652" s="7" t="s">
        <v>16</v>
      </c>
      <c r="X652" s="7" t="s">
        <v>16</v>
      </c>
      <c r="Y652" s="7" t="s">
        <v>26</v>
      </c>
      <c r="Z652" s="7" t="s">
        <v>17</v>
      </c>
      <c r="AA652" s="8" t="s">
        <v>197</v>
      </c>
    </row>
    <row r="653" spans="1:27" x14ac:dyDescent="0.3">
      <c r="A653" s="9">
        <v>41879</v>
      </c>
      <c r="B653" s="10">
        <v>32</v>
      </c>
      <c r="C653" s="10" t="s">
        <v>27</v>
      </c>
      <c r="D653" s="10" t="s">
        <v>13</v>
      </c>
      <c r="E653" s="10" t="s">
        <v>57</v>
      </c>
      <c r="F653" s="10" t="s">
        <v>16</v>
      </c>
      <c r="G653" s="10" t="s">
        <v>16</v>
      </c>
      <c r="H653" s="10" t="s">
        <v>17</v>
      </c>
      <c r="I653" s="10" t="s">
        <v>33</v>
      </c>
      <c r="J653" s="10" t="s">
        <v>43</v>
      </c>
      <c r="K653" s="10" t="s">
        <v>16</v>
      </c>
      <c r="L653" s="10" t="s">
        <v>16</v>
      </c>
      <c r="M653" s="10" t="s">
        <v>17</v>
      </c>
      <c r="N653" s="10" t="s">
        <v>19</v>
      </c>
      <c r="O653" s="10" t="s">
        <v>17</v>
      </c>
      <c r="P653" s="10" t="s">
        <v>17</v>
      </c>
      <c r="Q653" s="10" t="s">
        <v>26</v>
      </c>
      <c r="R653" s="10" t="s">
        <v>46</v>
      </c>
      <c r="S653" s="10" t="s">
        <v>22</v>
      </c>
      <c r="T653" s="10" t="s">
        <v>16</v>
      </c>
      <c r="U653" s="10" t="s">
        <v>16</v>
      </c>
      <c r="V653" s="10" t="s">
        <v>16</v>
      </c>
      <c r="W653" s="10" t="s">
        <v>16</v>
      </c>
      <c r="X653" s="10" t="s">
        <v>16</v>
      </c>
      <c r="Y653" s="10" t="s">
        <v>17</v>
      </c>
      <c r="Z653" s="10" t="s">
        <v>16</v>
      </c>
      <c r="AA653" s="11" t="s">
        <v>15</v>
      </c>
    </row>
    <row r="654" spans="1:27" x14ac:dyDescent="0.3">
      <c r="A654" s="6">
        <v>41879</v>
      </c>
      <c r="B654" s="7">
        <v>25</v>
      </c>
      <c r="C654" s="7" t="s">
        <v>27</v>
      </c>
      <c r="D654" s="7" t="s">
        <v>198</v>
      </c>
      <c r="E654" s="7" t="s">
        <v>15</v>
      </c>
      <c r="F654" s="7" t="s">
        <v>16</v>
      </c>
      <c r="G654" s="7" t="s">
        <v>16</v>
      </c>
      <c r="H654" s="7" t="s">
        <v>16</v>
      </c>
      <c r="I654" s="7" t="s">
        <v>15</v>
      </c>
      <c r="J654" s="7"/>
      <c r="K654" s="7" t="s">
        <v>16</v>
      </c>
      <c r="L654" s="7" t="s">
        <v>17</v>
      </c>
      <c r="M654" s="7" t="s">
        <v>16</v>
      </c>
      <c r="N654" s="7" t="s">
        <v>16</v>
      </c>
      <c r="O654" s="7" t="s">
        <v>16</v>
      </c>
      <c r="P654" s="7" t="s">
        <v>16</v>
      </c>
      <c r="Q654" s="7" t="s">
        <v>26</v>
      </c>
      <c r="R654" s="7" t="s">
        <v>26</v>
      </c>
      <c r="S654" s="7" t="s">
        <v>22</v>
      </c>
      <c r="T654" s="7" t="s">
        <v>16</v>
      </c>
      <c r="U654" s="7" t="s">
        <v>17</v>
      </c>
      <c r="V654" s="7" t="s">
        <v>17</v>
      </c>
      <c r="W654" s="7" t="s">
        <v>16</v>
      </c>
      <c r="X654" s="7" t="s">
        <v>17</v>
      </c>
      <c r="Y654" s="7" t="s">
        <v>26</v>
      </c>
      <c r="Z654" s="7" t="s">
        <v>16</v>
      </c>
      <c r="AA654" s="8" t="s">
        <v>15</v>
      </c>
    </row>
    <row r="655" spans="1:27" x14ac:dyDescent="0.3">
      <c r="A655" s="9">
        <v>41879</v>
      </c>
      <c r="B655" s="10">
        <v>29</v>
      </c>
      <c r="C655" s="10" t="s">
        <v>27</v>
      </c>
      <c r="D655" s="10" t="s">
        <v>67</v>
      </c>
      <c r="E655" s="10" t="s">
        <v>15</v>
      </c>
      <c r="F655" s="10" t="s">
        <v>16</v>
      </c>
      <c r="G655" s="10" t="s">
        <v>16</v>
      </c>
      <c r="H655" s="10" t="s">
        <v>16</v>
      </c>
      <c r="I655" s="10" t="s">
        <v>24</v>
      </c>
      <c r="J655" s="10"/>
      <c r="K655" s="10" t="s">
        <v>16</v>
      </c>
      <c r="L655" s="10" t="s">
        <v>17</v>
      </c>
      <c r="M655" s="10" t="s">
        <v>16</v>
      </c>
      <c r="N655" s="10" t="s">
        <v>16</v>
      </c>
      <c r="O655" s="10" t="s">
        <v>16</v>
      </c>
      <c r="P655" s="10" t="s">
        <v>16</v>
      </c>
      <c r="Q655" s="10" t="s">
        <v>16</v>
      </c>
      <c r="R655" s="10" t="s">
        <v>29</v>
      </c>
      <c r="S655" s="10" t="s">
        <v>16</v>
      </c>
      <c r="T655" s="10" t="s">
        <v>22</v>
      </c>
      <c r="U655" s="10" t="s">
        <v>21</v>
      </c>
      <c r="V655" s="10" t="s">
        <v>16</v>
      </c>
      <c r="W655" s="10" t="s">
        <v>16</v>
      </c>
      <c r="X655" s="10" t="s">
        <v>16</v>
      </c>
      <c r="Y655" s="10" t="s">
        <v>17</v>
      </c>
      <c r="Z655" s="10" t="s">
        <v>16</v>
      </c>
      <c r="AA655" s="11" t="s">
        <v>15</v>
      </c>
    </row>
    <row r="656" spans="1:27" x14ac:dyDescent="0.3">
      <c r="A656" s="6">
        <v>41879</v>
      </c>
      <c r="B656" s="7">
        <v>32</v>
      </c>
      <c r="C656" s="7" t="s">
        <v>27</v>
      </c>
      <c r="D656" s="7" t="s">
        <v>71</v>
      </c>
      <c r="E656" s="7" t="s">
        <v>15</v>
      </c>
      <c r="F656" s="7" t="s">
        <v>17</v>
      </c>
      <c r="G656" s="7" t="s">
        <v>16</v>
      </c>
      <c r="H656" s="7" t="s">
        <v>16</v>
      </c>
      <c r="I656" s="7" t="s">
        <v>33</v>
      </c>
      <c r="J656" s="7"/>
      <c r="K656" s="7" t="s">
        <v>17</v>
      </c>
      <c r="L656" s="7" t="s">
        <v>17</v>
      </c>
      <c r="M656" s="7" t="s">
        <v>16</v>
      </c>
      <c r="N656" s="7" t="s">
        <v>16</v>
      </c>
      <c r="O656" s="7" t="s">
        <v>16</v>
      </c>
      <c r="P656" s="7" t="s">
        <v>16</v>
      </c>
      <c r="Q656" s="7" t="s">
        <v>26</v>
      </c>
      <c r="R656" s="7" t="s">
        <v>26</v>
      </c>
      <c r="S656" s="7" t="s">
        <v>16</v>
      </c>
      <c r="T656" s="7" t="s">
        <v>16</v>
      </c>
      <c r="U656" s="7" t="s">
        <v>21</v>
      </c>
      <c r="V656" s="7" t="s">
        <v>17</v>
      </c>
      <c r="W656" s="7" t="s">
        <v>16</v>
      </c>
      <c r="X656" s="7" t="s">
        <v>22</v>
      </c>
      <c r="Y656" s="7" t="s">
        <v>26</v>
      </c>
      <c r="Z656" s="7" t="s">
        <v>16</v>
      </c>
      <c r="AA656" s="8" t="s">
        <v>15</v>
      </c>
    </row>
    <row r="657" spans="1:27" x14ac:dyDescent="0.3">
      <c r="A657" s="9">
        <v>41879</v>
      </c>
      <c r="B657" s="10">
        <v>30</v>
      </c>
      <c r="C657" s="10" t="s">
        <v>27</v>
      </c>
      <c r="D657" s="10" t="s">
        <v>30</v>
      </c>
      <c r="E657" s="10" t="s">
        <v>15</v>
      </c>
      <c r="F657" s="10" t="s">
        <v>16</v>
      </c>
      <c r="G657" s="10" t="s">
        <v>17</v>
      </c>
      <c r="H657" s="10" t="s">
        <v>17</v>
      </c>
      <c r="I657" s="10" t="s">
        <v>36</v>
      </c>
      <c r="J657" s="10" t="s">
        <v>25</v>
      </c>
      <c r="K657" s="10" t="s">
        <v>16</v>
      </c>
      <c r="L657" s="10" t="s">
        <v>17</v>
      </c>
      <c r="M657" s="10" t="s">
        <v>17</v>
      </c>
      <c r="N657" s="10" t="s">
        <v>17</v>
      </c>
      <c r="O657" s="10" t="s">
        <v>16</v>
      </c>
      <c r="P657" s="10" t="s">
        <v>26</v>
      </c>
      <c r="Q657" s="10" t="s">
        <v>17</v>
      </c>
      <c r="R657" s="10" t="s">
        <v>26</v>
      </c>
      <c r="S657" s="10" t="s">
        <v>22</v>
      </c>
      <c r="T657" s="10" t="s">
        <v>16</v>
      </c>
      <c r="U657" s="10" t="s">
        <v>21</v>
      </c>
      <c r="V657" s="10" t="s">
        <v>17</v>
      </c>
      <c r="W657" s="10" t="s">
        <v>16</v>
      </c>
      <c r="X657" s="10" t="s">
        <v>17</v>
      </c>
      <c r="Y657" s="10" t="s">
        <v>17</v>
      </c>
      <c r="Z657" s="10" t="s">
        <v>16</v>
      </c>
      <c r="AA657" s="11" t="s">
        <v>15</v>
      </c>
    </row>
    <row r="658" spans="1:27" x14ac:dyDescent="0.3">
      <c r="A658" s="6">
        <v>41879</v>
      </c>
      <c r="B658" s="7">
        <v>31</v>
      </c>
      <c r="C658" s="7" t="s">
        <v>27</v>
      </c>
      <c r="D658" s="7" t="s">
        <v>71</v>
      </c>
      <c r="E658" s="7" t="s">
        <v>15</v>
      </c>
      <c r="F658" s="7" t="s">
        <v>16</v>
      </c>
      <c r="G658" s="7" t="s">
        <v>16</v>
      </c>
      <c r="H658" s="7" t="s">
        <v>16</v>
      </c>
      <c r="I658" s="7" t="s">
        <v>15</v>
      </c>
      <c r="J658" s="7"/>
      <c r="K658" s="7" t="s">
        <v>16</v>
      </c>
      <c r="L658" s="7" t="s">
        <v>17</v>
      </c>
      <c r="M658" s="7" t="s">
        <v>26</v>
      </c>
      <c r="N658" s="7" t="s">
        <v>16</v>
      </c>
      <c r="O658" s="7" t="s">
        <v>16</v>
      </c>
      <c r="P658" s="7" t="s">
        <v>26</v>
      </c>
      <c r="Q658" s="7" t="s">
        <v>26</v>
      </c>
      <c r="R658" s="7" t="s">
        <v>20</v>
      </c>
      <c r="S658" s="7" t="s">
        <v>16</v>
      </c>
      <c r="T658" s="7" t="s">
        <v>16</v>
      </c>
      <c r="U658" s="7" t="s">
        <v>21</v>
      </c>
      <c r="V658" s="7" t="s">
        <v>17</v>
      </c>
      <c r="W658" s="7" t="s">
        <v>22</v>
      </c>
      <c r="X658" s="7" t="s">
        <v>22</v>
      </c>
      <c r="Y658" s="7" t="s">
        <v>26</v>
      </c>
      <c r="Z658" s="7" t="s">
        <v>16</v>
      </c>
      <c r="AA658" s="8" t="s">
        <v>15</v>
      </c>
    </row>
    <row r="659" spans="1:27" x14ac:dyDescent="0.3">
      <c r="A659" s="9">
        <v>41879</v>
      </c>
      <c r="B659" s="10">
        <v>20</v>
      </c>
      <c r="C659" s="10" t="s">
        <v>12</v>
      </c>
      <c r="D659" s="10" t="s">
        <v>65</v>
      </c>
      <c r="E659" s="10" t="s">
        <v>15</v>
      </c>
      <c r="F659" s="10" t="s">
        <v>16</v>
      </c>
      <c r="G659" s="10" t="s">
        <v>16</v>
      </c>
      <c r="H659" s="10" t="s">
        <v>16</v>
      </c>
      <c r="I659" s="10" t="s">
        <v>24</v>
      </c>
      <c r="J659" s="10" t="s">
        <v>25</v>
      </c>
      <c r="K659" s="10" t="s">
        <v>16</v>
      </c>
      <c r="L659" s="10" t="s">
        <v>17</v>
      </c>
      <c r="M659" s="10" t="s">
        <v>17</v>
      </c>
      <c r="N659" s="10" t="s">
        <v>17</v>
      </c>
      <c r="O659" s="10" t="s">
        <v>17</v>
      </c>
      <c r="P659" s="10" t="s">
        <v>17</v>
      </c>
      <c r="Q659" s="10" t="s">
        <v>17</v>
      </c>
      <c r="R659" s="10" t="s">
        <v>20</v>
      </c>
      <c r="S659" s="10" t="s">
        <v>16</v>
      </c>
      <c r="T659" s="10" t="s">
        <v>16</v>
      </c>
      <c r="U659" s="10" t="s">
        <v>21</v>
      </c>
      <c r="V659" s="10" t="s">
        <v>21</v>
      </c>
      <c r="W659" s="10" t="s">
        <v>16</v>
      </c>
      <c r="X659" s="10" t="s">
        <v>22</v>
      </c>
      <c r="Y659" s="10" t="s">
        <v>17</v>
      </c>
      <c r="Z659" s="10" t="s">
        <v>16</v>
      </c>
      <c r="AA659" s="11" t="s">
        <v>15</v>
      </c>
    </row>
    <row r="660" spans="1:27" x14ac:dyDescent="0.3">
      <c r="A660" s="6">
        <v>41879</v>
      </c>
      <c r="B660" s="7">
        <v>27</v>
      </c>
      <c r="C660" s="7" t="s">
        <v>27</v>
      </c>
      <c r="D660" s="7" t="s">
        <v>30</v>
      </c>
      <c r="E660" s="7" t="s">
        <v>15</v>
      </c>
      <c r="F660" s="7" t="s">
        <v>16</v>
      </c>
      <c r="G660" s="7" t="s">
        <v>16</v>
      </c>
      <c r="H660" s="7" t="s">
        <v>16</v>
      </c>
      <c r="I660" s="7" t="s">
        <v>33</v>
      </c>
      <c r="J660" s="7"/>
      <c r="K660" s="7" t="s">
        <v>16</v>
      </c>
      <c r="L660" s="7" t="s">
        <v>17</v>
      </c>
      <c r="M660" s="7" t="s">
        <v>26</v>
      </c>
      <c r="N660" s="7" t="s">
        <v>16</v>
      </c>
      <c r="O660" s="7" t="s">
        <v>16</v>
      </c>
      <c r="P660" s="7" t="s">
        <v>26</v>
      </c>
      <c r="Q660" s="7" t="s">
        <v>26</v>
      </c>
      <c r="R660" s="7" t="s">
        <v>26</v>
      </c>
      <c r="S660" s="7" t="s">
        <v>16</v>
      </c>
      <c r="T660" s="7" t="s">
        <v>16</v>
      </c>
      <c r="U660" s="7" t="s">
        <v>21</v>
      </c>
      <c r="V660" s="7" t="s">
        <v>17</v>
      </c>
      <c r="W660" s="7" t="s">
        <v>22</v>
      </c>
      <c r="X660" s="7" t="s">
        <v>22</v>
      </c>
      <c r="Y660" s="7" t="s">
        <v>26</v>
      </c>
      <c r="Z660" s="7" t="s">
        <v>16</v>
      </c>
      <c r="AA660" s="8" t="s">
        <v>15</v>
      </c>
    </row>
    <row r="661" spans="1:27" x14ac:dyDescent="0.3">
      <c r="A661" s="9">
        <v>41879</v>
      </c>
      <c r="B661" s="10">
        <v>32</v>
      </c>
      <c r="C661" s="10" t="s">
        <v>27</v>
      </c>
      <c r="D661" s="10" t="s">
        <v>13</v>
      </c>
      <c r="E661" s="10" t="s">
        <v>41</v>
      </c>
      <c r="F661" s="10" t="s">
        <v>16</v>
      </c>
      <c r="G661" s="10" t="s">
        <v>16</v>
      </c>
      <c r="H661" s="10" t="s">
        <v>16</v>
      </c>
      <c r="I661" s="10" t="s">
        <v>33</v>
      </c>
      <c r="J661" s="10" t="s">
        <v>25</v>
      </c>
      <c r="K661" s="10" t="s">
        <v>16</v>
      </c>
      <c r="L661" s="10" t="s">
        <v>17</v>
      </c>
      <c r="M661" s="10" t="s">
        <v>26</v>
      </c>
      <c r="N661" s="10" t="s">
        <v>19</v>
      </c>
      <c r="O661" s="10" t="s">
        <v>26</v>
      </c>
      <c r="P661" s="10" t="s">
        <v>26</v>
      </c>
      <c r="Q661" s="10" t="s">
        <v>26</v>
      </c>
      <c r="R661" s="10" t="s">
        <v>26</v>
      </c>
      <c r="S661" s="10" t="s">
        <v>22</v>
      </c>
      <c r="T661" s="10" t="s">
        <v>22</v>
      </c>
      <c r="U661" s="10" t="s">
        <v>21</v>
      </c>
      <c r="V661" s="10" t="s">
        <v>21</v>
      </c>
      <c r="W661" s="10" t="s">
        <v>16</v>
      </c>
      <c r="X661" s="10" t="s">
        <v>16</v>
      </c>
      <c r="Y661" s="10" t="s">
        <v>26</v>
      </c>
      <c r="Z661" s="10" t="s">
        <v>16</v>
      </c>
      <c r="AA661" s="11" t="s">
        <v>15</v>
      </c>
    </row>
    <row r="662" spans="1:27" x14ac:dyDescent="0.3">
      <c r="A662" s="6">
        <v>41879</v>
      </c>
      <c r="B662" s="7">
        <v>26</v>
      </c>
      <c r="C662" s="7" t="s">
        <v>27</v>
      </c>
      <c r="D662" s="7" t="s">
        <v>93</v>
      </c>
      <c r="E662" s="7" t="s">
        <v>15</v>
      </c>
      <c r="F662" s="7" t="s">
        <v>17</v>
      </c>
      <c r="G662" s="7" t="s">
        <v>16</v>
      </c>
      <c r="H662" s="7" t="s">
        <v>16</v>
      </c>
      <c r="I662" s="7" t="s">
        <v>33</v>
      </c>
      <c r="J662" s="7"/>
      <c r="K662" s="7" t="s">
        <v>17</v>
      </c>
      <c r="L662" s="7" t="s">
        <v>17</v>
      </c>
      <c r="M662" s="7" t="s">
        <v>16</v>
      </c>
      <c r="N662" s="7" t="s">
        <v>16</v>
      </c>
      <c r="O662" s="7" t="s">
        <v>16</v>
      </c>
      <c r="P662" s="7" t="s">
        <v>16</v>
      </c>
      <c r="Q662" s="7" t="s">
        <v>26</v>
      </c>
      <c r="R662" s="7" t="s">
        <v>29</v>
      </c>
      <c r="S662" s="7" t="s">
        <v>22</v>
      </c>
      <c r="T662" s="7" t="s">
        <v>16</v>
      </c>
      <c r="U662" s="7" t="s">
        <v>21</v>
      </c>
      <c r="V662" s="7" t="s">
        <v>17</v>
      </c>
      <c r="W662" s="7" t="s">
        <v>22</v>
      </c>
      <c r="X662" s="7" t="s">
        <v>22</v>
      </c>
      <c r="Y662" s="7" t="s">
        <v>17</v>
      </c>
      <c r="Z662" s="7" t="s">
        <v>16</v>
      </c>
      <c r="AA662" s="8" t="s">
        <v>15</v>
      </c>
    </row>
    <row r="663" spans="1:27" x14ac:dyDescent="0.3">
      <c r="A663" s="9">
        <v>41879</v>
      </c>
      <c r="B663" s="10">
        <v>30</v>
      </c>
      <c r="C663" s="10" t="s">
        <v>27</v>
      </c>
      <c r="D663" s="10" t="s">
        <v>107</v>
      </c>
      <c r="E663" s="10" t="s">
        <v>15</v>
      </c>
      <c r="F663" s="10" t="s">
        <v>16</v>
      </c>
      <c r="G663" s="10" t="s">
        <v>16</v>
      </c>
      <c r="H663" s="10" t="s">
        <v>16</v>
      </c>
      <c r="I663" s="10" t="s">
        <v>36</v>
      </c>
      <c r="J663" s="10" t="s">
        <v>25</v>
      </c>
      <c r="K663" s="10" t="s">
        <v>16</v>
      </c>
      <c r="L663" s="10" t="s">
        <v>16</v>
      </c>
      <c r="M663" s="10" t="s">
        <v>26</v>
      </c>
      <c r="N663" s="10" t="s">
        <v>16</v>
      </c>
      <c r="O663" s="10" t="s">
        <v>16</v>
      </c>
      <c r="P663" s="10" t="s">
        <v>16</v>
      </c>
      <c r="Q663" s="10" t="s">
        <v>17</v>
      </c>
      <c r="R663" s="10" t="s">
        <v>46</v>
      </c>
      <c r="S663" s="10" t="s">
        <v>16</v>
      </c>
      <c r="T663" s="10" t="s">
        <v>16</v>
      </c>
      <c r="U663" s="10" t="s">
        <v>21</v>
      </c>
      <c r="V663" s="10" t="s">
        <v>21</v>
      </c>
      <c r="W663" s="10" t="s">
        <v>16</v>
      </c>
      <c r="X663" s="10" t="s">
        <v>16</v>
      </c>
      <c r="Y663" s="10" t="s">
        <v>26</v>
      </c>
      <c r="Z663" s="10" t="s">
        <v>16</v>
      </c>
      <c r="AA663" s="11" t="s">
        <v>15</v>
      </c>
    </row>
    <row r="664" spans="1:27" x14ac:dyDescent="0.3">
      <c r="A664" s="6">
        <v>41879</v>
      </c>
      <c r="B664" s="7">
        <v>30</v>
      </c>
      <c r="C664" s="7" t="s">
        <v>27</v>
      </c>
      <c r="D664" s="7" t="s">
        <v>93</v>
      </c>
      <c r="E664" s="7" t="s">
        <v>15</v>
      </c>
      <c r="F664" s="7" t="s">
        <v>16</v>
      </c>
      <c r="G664" s="7" t="s">
        <v>16</v>
      </c>
      <c r="H664" s="7" t="s">
        <v>17</v>
      </c>
      <c r="I664" s="7" t="s">
        <v>36</v>
      </c>
      <c r="J664" s="7" t="s">
        <v>31</v>
      </c>
      <c r="K664" s="7" t="s">
        <v>17</v>
      </c>
      <c r="L664" s="7" t="s">
        <v>17</v>
      </c>
      <c r="M664" s="7" t="s">
        <v>16</v>
      </c>
      <c r="N664" s="7" t="s">
        <v>16</v>
      </c>
      <c r="O664" s="7" t="s">
        <v>26</v>
      </c>
      <c r="P664" s="7" t="s">
        <v>16</v>
      </c>
      <c r="Q664" s="7" t="s">
        <v>26</v>
      </c>
      <c r="R664" s="7" t="s">
        <v>38</v>
      </c>
      <c r="S664" s="7" t="s">
        <v>22</v>
      </c>
      <c r="T664" s="7" t="s">
        <v>22</v>
      </c>
      <c r="U664" s="7" t="s">
        <v>21</v>
      </c>
      <c r="V664" s="7" t="s">
        <v>16</v>
      </c>
      <c r="W664" s="7" t="s">
        <v>16</v>
      </c>
      <c r="X664" s="7" t="s">
        <v>16</v>
      </c>
      <c r="Y664" s="7" t="s">
        <v>16</v>
      </c>
      <c r="Z664" s="7" t="s">
        <v>16</v>
      </c>
      <c r="AA664" s="8" t="s">
        <v>15</v>
      </c>
    </row>
    <row r="665" spans="1:27" x14ac:dyDescent="0.3">
      <c r="A665" s="9">
        <v>41879</v>
      </c>
      <c r="B665" s="10">
        <v>22</v>
      </c>
      <c r="C665" s="10" t="s">
        <v>27</v>
      </c>
      <c r="D665" s="10" t="s">
        <v>101</v>
      </c>
      <c r="E665" s="10" t="s">
        <v>15</v>
      </c>
      <c r="F665" s="10" t="s">
        <v>17</v>
      </c>
      <c r="G665" s="10" t="s">
        <v>16</v>
      </c>
      <c r="H665" s="10" t="s">
        <v>16</v>
      </c>
      <c r="I665" s="10" t="s">
        <v>15</v>
      </c>
      <c r="J665" s="10"/>
      <c r="K665" s="10" t="s">
        <v>17</v>
      </c>
      <c r="L665" s="10" t="s">
        <v>17</v>
      </c>
      <c r="M665" s="10" t="s">
        <v>26</v>
      </c>
      <c r="N665" s="10" t="s">
        <v>16</v>
      </c>
      <c r="O665" s="10" t="s">
        <v>26</v>
      </c>
      <c r="P665" s="10" t="s">
        <v>26</v>
      </c>
      <c r="Q665" s="10" t="s">
        <v>26</v>
      </c>
      <c r="R665" s="10" t="s">
        <v>46</v>
      </c>
      <c r="S665" s="10" t="s">
        <v>22</v>
      </c>
      <c r="T665" s="10" t="s">
        <v>22</v>
      </c>
      <c r="U665" s="10" t="s">
        <v>21</v>
      </c>
      <c r="V665" s="10" t="s">
        <v>21</v>
      </c>
      <c r="W665" s="10" t="s">
        <v>22</v>
      </c>
      <c r="X665" s="10" t="s">
        <v>22</v>
      </c>
      <c r="Y665" s="10" t="s">
        <v>17</v>
      </c>
      <c r="Z665" s="10" t="s">
        <v>17</v>
      </c>
      <c r="AA665" s="11" t="s">
        <v>15</v>
      </c>
    </row>
    <row r="666" spans="1:27" x14ac:dyDescent="0.3">
      <c r="A666" s="6">
        <v>41879</v>
      </c>
      <c r="B666" s="7">
        <v>24</v>
      </c>
      <c r="C666" s="7" t="s">
        <v>27</v>
      </c>
      <c r="D666" s="7" t="s">
        <v>93</v>
      </c>
      <c r="E666" s="7" t="s">
        <v>15</v>
      </c>
      <c r="F666" s="7" t="s">
        <v>16</v>
      </c>
      <c r="G666" s="7" t="s">
        <v>16</v>
      </c>
      <c r="H666" s="7" t="s">
        <v>16</v>
      </c>
      <c r="I666" s="7" t="s">
        <v>15</v>
      </c>
      <c r="J666" s="7" t="s">
        <v>25</v>
      </c>
      <c r="K666" s="7" t="s">
        <v>16</v>
      </c>
      <c r="L666" s="7" t="s">
        <v>17</v>
      </c>
      <c r="M666" s="7" t="s">
        <v>26</v>
      </c>
      <c r="N666" s="7" t="s">
        <v>19</v>
      </c>
      <c r="O666" s="7" t="s">
        <v>26</v>
      </c>
      <c r="P666" s="7" t="s">
        <v>26</v>
      </c>
      <c r="Q666" s="7" t="s">
        <v>26</v>
      </c>
      <c r="R666" s="7" t="s">
        <v>26</v>
      </c>
      <c r="S666" s="7" t="s">
        <v>16</v>
      </c>
      <c r="T666" s="7" t="s">
        <v>16</v>
      </c>
      <c r="U666" s="7" t="s">
        <v>16</v>
      </c>
      <c r="V666" s="7" t="s">
        <v>16</v>
      </c>
      <c r="W666" s="7" t="s">
        <v>16</v>
      </c>
      <c r="X666" s="7" t="s">
        <v>16</v>
      </c>
      <c r="Y666" s="7" t="s">
        <v>26</v>
      </c>
      <c r="Z666" s="7" t="s">
        <v>16</v>
      </c>
      <c r="AA666" s="8" t="s">
        <v>15</v>
      </c>
    </row>
    <row r="667" spans="1:27" x14ac:dyDescent="0.3">
      <c r="A667" s="9">
        <v>41879</v>
      </c>
      <c r="B667" s="10">
        <v>26</v>
      </c>
      <c r="C667" s="10" t="s">
        <v>27</v>
      </c>
      <c r="D667" s="10" t="s">
        <v>61</v>
      </c>
      <c r="E667" s="10" t="s">
        <v>15</v>
      </c>
      <c r="F667" s="10" t="s">
        <v>16</v>
      </c>
      <c r="G667" s="10" t="s">
        <v>16</v>
      </c>
      <c r="H667" s="10" t="s">
        <v>16</v>
      </c>
      <c r="I667" s="10" t="s">
        <v>33</v>
      </c>
      <c r="J667" s="10" t="s">
        <v>31</v>
      </c>
      <c r="K667" s="10" t="s">
        <v>16</v>
      </c>
      <c r="L667" s="10" t="s">
        <v>17</v>
      </c>
      <c r="M667" s="10" t="s">
        <v>16</v>
      </c>
      <c r="N667" s="10" t="s">
        <v>16</v>
      </c>
      <c r="O667" s="10" t="s">
        <v>16</v>
      </c>
      <c r="P667" s="10" t="s">
        <v>16</v>
      </c>
      <c r="Q667" s="10" t="s">
        <v>26</v>
      </c>
      <c r="R667" s="10" t="s">
        <v>26</v>
      </c>
      <c r="S667" s="10" t="s">
        <v>22</v>
      </c>
      <c r="T667" s="10" t="s">
        <v>22</v>
      </c>
      <c r="U667" s="10" t="s">
        <v>16</v>
      </c>
      <c r="V667" s="10" t="s">
        <v>16</v>
      </c>
      <c r="W667" s="10" t="s">
        <v>16</v>
      </c>
      <c r="X667" s="10" t="s">
        <v>16</v>
      </c>
      <c r="Y667" s="10" t="s">
        <v>26</v>
      </c>
      <c r="Z667" s="10" t="s">
        <v>16</v>
      </c>
      <c r="AA667" s="11" t="s">
        <v>15</v>
      </c>
    </row>
    <row r="668" spans="1:27" x14ac:dyDescent="0.3">
      <c r="A668" s="6">
        <v>41879</v>
      </c>
      <c r="B668" s="7">
        <v>43</v>
      </c>
      <c r="C668" s="7" t="s">
        <v>27</v>
      </c>
      <c r="D668" s="7" t="s">
        <v>49</v>
      </c>
      <c r="E668" s="7" t="s">
        <v>15</v>
      </c>
      <c r="F668" s="7" t="s">
        <v>16</v>
      </c>
      <c r="G668" s="7" t="s">
        <v>16</v>
      </c>
      <c r="H668" s="7" t="s">
        <v>16</v>
      </c>
      <c r="I668" s="7" t="s">
        <v>15</v>
      </c>
      <c r="J668" s="7" t="s">
        <v>34</v>
      </c>
      <c r="K668" s="7" t="s">
        <v>16</v>
      </c>
      <c r="L668" s="7" t="s">
        <v>17</v>
      </c>
      <c r="M668" s="7" t="s">
        <v>26</v>
      </c>
      <c r="N668" s="7" t="s">
        <v>16</v>
      </c>
      <c r="O668" s="7" t="s">
        <v>16</v>
      </c>
      <c r="P668" s="7" t="s">
        <v>16</v>
      </c>
      <c r="Q668" s="7" t="s">
        <v>26</v>
      </c>
      <c r="R668" s="7" t="s">
        <v>26</v>
      </c>
      <c r="S668" s="7" t="s">
        <v>16</v>
      </c>
      <c r="T668" s="7" t="s">
        <v>16</v>
      </c>
      <c r="U668" s="7" t="s">
        <v>21</v>
      </c>
      <c r="V668" s="7" t="s">
        <v>17</v>
      </c>
      <c r="W668" s="7" t="s">
        <v>22</v>
      </c>
      <c r="X668" s="7" t="s">
        <v>22</v>
      </c>
      <c r="Y668" s="7" t="s">
        <v>26</v>
      </c>
      <c r="Z668" s="7" t="s">
        <v>16</v>
      </c>
      <c r="AA668" s="8" t="s">
        <v>15</v>
      </c>
    </row>
    <row r="669" spans="1:27" x14ac:dyDescent="0.3">
      <c r="A669" s="9">
        <v>41879</v>
      </c>
      <c r="B669" s="10">
        <v>26</v>
      </c>
      <c r="C669" s="10" t="s">
        <v>27</v>
      </c>
      <c r="D669" s="10" t="s">
        <v>74</v>
      </c>
      <c r="E669" s="10" t="s">
        <v>15</v>
      </c>
      <c r="F669" s="10" t="s">
        <v>16</v>
      </c>
      <c r="G669" s="10" t="s">
        <v>16</v>
      </c>
      <c r="H669" s="10" t="s">
        <v>16</v>
      </c>
      <c r="I669" s="10" t="s">
        <v>33</v>
      </c>
      <c r="J669" s="10" t="s">
        <v>31</v>
      </c>
      <c r="K669" s="10" t="s">
        <v>16</v>
      </c>
      <c r="L669" s="10" t="s">
        <v>17</v>
      </c>
      <c r="M669" s="10" t="s">
        <v>16</v>
      </c>
      <c r="N669" s="10" t="s">
        <v>19</v>
      </c>
      <c r="O669" s="10" t="s">
        <v>16</v>
      </c>
      <c r="P669" s="10" t="s">
        <v>26</v>
      </c>
      <c r="Q669" s="10" t="s">
        <v>26</v>
      </c>
      <c r="R669" s="10" t="s">
        <v>29</v>
      </c>
      <c r="S669" s="10" t="s">
        <v>16</v>
      </c>
      <c r="T669" s="10" t="s">
        <v>16</v>
      </c>
      <c r="U669" s="10" t="s">
        <v>21</v>
      </c>
      <c r="V669" s="10" t="s">
        <v>16</v>
      </c>
      <c r="W669" s="10" t="s">
        <v>16</v>
      </c>
      <c r="X669" s="10" t="s">
        <v>22</v>
      </c>
      <c r="Y669" s="10" t="s">
        <v>26</v>
      </c>
      <c r="Z669" s="10" t="s">
        <v>16</v>
      </c>
      <c r="AA669" s="11" t="s">
        <v>15</v>
      </c>
    </row>
    <row r="670" spans="1:27" x14ac:dyDescent="0.3">
      <c r="A670" s="6">
        <v>41879</v>
      </c>
      <c r="B670" s="7">
        <v>23</v>
      </c>
      <c r="C670" s="7" t="s">
        <v>27</v>
      </c>
      <c r="D670" s="7" t="s">
        <v>13</v>
      </c>
      <c r="E670" s="7" t="s">
        <v>51</v>
      </c>
      <c r="F670" s="7" t="s">
        <v>16</v>
      </c>
      <c r="G670" s="7" t="s">
        <v>17</v>
      </c>
      <c r="H670" s="7" t="s">
        <v>16</v>
      </c>
      <c r="I670" s="7" t="s">
        <v>36</v>
      </c>
      <c r="J670" s="7"/>
      <c r="K670" s="7" t="s">
        <v>16</v>
      </c>
      <c r="L670" s="7" t="s">
        <v>17</v>
      </c>
      <c r="M670" s="7" t="s">
        <v>26</v>
      </c>
      <c r="N670" s="7" t="s">
        <v>19</v>
      </c>
      <c r="O670" s="7" t="s">
        <v>16</v>
      </c>
      <c r="P670" s="7" t="s">
        <v>26</v>
      </c>
      <c r="Q670" s="7" t="s">
        <v>26</v>
      </c>
      <c r="R670" s="7" t="s">
        <v>26</v>
      </c>
      <c r="S670" s="7" t="s">
        <v>22</v>
      </c>
      <c r="T670" s="7" t="s">
        <v>16</v>
      </c>
      <c r="U670" s="7" t="s">
        <v>16</v>
      </c>
      <c r="V670" s="7" t="s">
        <v>16</v>
      </c>
      <c r="W670" s="7" t="s">
        <v>16</v>
      </c>
      <c r="X670" s="7" t="s">
        <v>22</v>
      </c>
      <c r="Y670" s="7" t="s">
        <v>26</v>
      </c>
      <c r="Z670" s="7" t="s">
        <v>16</v>
      </c>
      <c r="AA670" s="8" t="s">
        <v>15</v>
      </c>
    </row>
    <row r="671" spans="1:27" x14ac:dyDescent="0.3">
      <c r="A671" s="9">
        <v>41879</v>
      </c>
      <c r="B671" s="10">
        <v>26</v>
      </c>
      <c r="C671" s="10" t="s">
        <v>27</v>
      </c>
      <c r="D671" s="10" t="s">
        <v>28</v>
      </c>
      <c r="E671" s="10" t="s">
        <v>15</v>
      </c>
      <c r="F671" s="10" t="s">
        <v>16</v>
      </c>
      <c r="G671" s="10" t="s">
        <v>16</v>
      </c>
      <c r="H671" s="10" t="s">
        <v>16</v>
      </c>
      <c r="I671" s="10" t="s">
        <v>15</v>
      </c>
      <c r="J671" s="10" t="s">
        <v>34</v>
      </c>
      <c r="K671" s="10" t="s">
        <v>17</v>
      </c>
      <c r="L671" s="10" t="s">
        <v>17</v>
      </c>
      <c r="M671" s="10" t="s">
        <v>17</v>
      </c>
      <c r="N671" s="10" t="s">
        <v>19</v>
      </c>
      <c r="O671" s="10" t="s">
        <v>26</v>
      </c>
      <c r="P671" s="10" t="s">
        <v>17</v>
      </c>
      <c r="Q671" s="10" t="s">
        <v>26</v>
      </c>
      <c r="R671" s="10" t="s">
        <v>20</v>
      </c>
      <c r="S671" s="10" t="s">
        <v>16</v>
      </c>
      <c r="T671" s="10" t="s">
        <v>16</v>
      </c>
      <c r="U671" s="10" t="s">
        <v>21</v>
      </c>
      <c r="V671" s="10" t="s">
        <v>21</v>
      </c>
      <c r="W671" s="10" t="s">
        <v>16</v>
      </c>
      <c r="X671" s="10" t="s">
        <v>16</v>
      </c>
      <c r="Y671" s="10" t="s">
        <v>17</v>
      </c>
      <c r="Z671" s="10" t="s">
        <v>16</v>
      </c>
      <c r="AA671" s="11" t="s">
        <v>15</v>
      </c>
    </row>
    <row r="672" spans="1:27" x14ac:dyDescent="0.3">
      <c r="A672" s="6">
        <v>41879</v>
      </c>
      <c r="B672" s="7">
        <v>26</v>
      </c>
      <c r="C672" s="7" t="s">
        <v>12</v>
      </c>
      <c r="D672" s="7" t="s">
        <v>167</v>
      </c>
      <c r="E672" s="7" t="s">
        <v>15</v>
      </c>
      <c r="F672" s="7" t="s">
        <v>16</v>
      </c>
      <c r="G672" s="7" t="s">
        <v>17</v>
      </c>
      <c r="H672" s="7" t="s">
        <v>16</v>
      </c>
      <c r="I672" s="7" t="s">
        <v>33</v>
      </c>
      <c r="J672" s="7" t="s">
        <v>34</v>
      </c>
      <c r="K672" s="7" t="s">
        <v>16</v>
      </c>
      <c r="L672" s="7" t="s">
        <v>17</v>
      </c>
      <c r="M672" s="7" t="s">
        <v>26</v>
      </c>
      <c r="N672" s="7" t="s">
        <v>16</v>
      </c>
      <c r="O672" s="7" t="s">
        <v>26</v>
      </c>
      <c r="P672" s="7" t="s">
        <v>26</v>
      </c>
      <c r="Q672" s="7" t="s">
        <v>26</v>
      </c>
      <c r="R672" s="7" t="s">
        <v>26</v>
      </c>
      <c r="S672" s="7" t="s">
        <v>22</v>
      </c>
      <c r="T672" s="7" t="s">
        <v>16</v>
      </c>
      <c r="U672" s="7" t="s">
        <v>21</v>
      </c>
      <c r="V672" s="7" t="s">
        <v>16</v>
      </c>
      <c r="W672" s="7" t="s">
        <v>16</v>
      </c>
      <c r="X672" s="7" t="s">
        <v>16</v>
      </c>
      <c r="Y672" s="7" t="s">
        <v>17</v>
      </c>
      <c r="Z672" s="7" t="s">
        <v>16</v>
      </c>
      <c r="AA672" s="8" t="s">
        <v>15</v>
      </c>
    </row>
    <row r="673" spans="1:27" x14ac:dyDescent="0.3">
      <c r="A673" s="9">
        <v>41879</v>
      </c>
      <c r="B673" s="10">
        <v>35</v>
      </c>
      <c r="C673" s="10" t="s">
        <v>27</v>
      </c>
      <c r="D673" s="10" t="s">
        <v>28</v>
      </c>
      <c r="E673" s="10" t="s">
        <v>15</v>
      </c>
      <c r="F673" s="10" t="s">
        <v>16</v>
      </c>
      <c r="G673" s="10" t="s">
        <v>17</v>
      </c>
      <c r="H673" s="10" t="s">
        <v>16</v>
      </c>
      <c r="I673" s="10" t="s">
        <v>36</v>
      </c>
      <c r="J673" s="10" t="s">
        <v>31</v>
      </c>
      <c r="K673" s="10" t="s">
        <v>16</v>
      </c>
      <c r="L673" s="10" t="s">
        <v>17</v>
      </c>
      <c r="M673" s="10" t="s">
        <v>26</v>
      </c>
      <c r="N673" s="10" t="s">
        <v>16</v>
      </c>
      <c r="O673" s="10" t="s">
        <v>16</v>
      </c>
      <c r="P673" s="10" t="s">
        <v>16</v>
      </c>
      <c r="Q673" s="10" t="s">
        <v>26</v>
      </c>
      <c r="R673" s="10" t="s">
        <v>26</v>
      </c>
      <c r="S673" s="10" t="s">
        <v>22</v>
      </c>
      <c r="T673" s="10" t="s">
        <v>22</v>
      </c>
      <c r="U673" s="10" t="s">
        <v>21</v>
      </c>
      <c r="V673" s="10" t="s">
        <v>21</v>
      </c>
      <c r="W673" s="10" t="s">
        <v>16</v>
      </c>
      <c r="X673" s="10" t="s">
        <v>16</v>
      </c>
      <c r="Y673" s="10" t="s">
        <v>16</v>
      </c>
      <c r="Z673" s="10" t="s">
        <v>16</v>
      </c>
      <c r="AA673" s="11" t="s">
        <v>15</v>
      </c>
    </row>
    <row r="674" spans="1:27" x14ac:dyDescent="0.3">
      <c r="A674" s="6">
        <v>41879</v>
      </c>
      <c r="B674" s="7">
        <v>28</v>
      </c>
      <c r="C674" s="7" t="s">
        <v>27</v>
      </c>
      <c r="D674" s="7" t="s">
        <v>13</v>
      </c>
      <c r="E674" s="7" t="s">
        <v>14</v>
      </c>
      <c r="F674" s="7" t="s">
        <v>16</v>
      </c>
      <c r="G674" s="7" t="s">
        <v>16</v>
      </c>
      <c r="H674" s="7" t="s">
        <v>17</v>
      </c>
      <c r="I674" s="7" t="s">
        <v>36</v>
      </c>
      <c r="J674" s="7" t="s">
        <v>31</v>
      </c>
      <c r="K674" s="7" t="s">
        <v>17</v>
      </c>
      <c r="L674" s="7" t="s">
        <v>16</v>
      </c>
      <c r="M674" s="7" t="s">
        <v>26</v>
      </c>
      <c r="N674" s="7" t="s">
        <v>19</v>
      </c>
      <c r="O674" s="7" t="s">
        <v>16</v>
      </c>
      <c r="P674" s="7" t="s">
        <v>26</v>
      </c>
      <c r="Q674" s="7" t="s">
        <v>26</v>
      </c>
      <c r="R674" s="7" t="s">
        <v>26</v>
      </c>
      <c r="S674" s="7" t="s">
        <v>16</v>
      </c>
      <c r="T674" s="7" t="s">
        <v>16</v>
      </c>
      <c r="U674" s="7" t="s">
        <v>21</v>
      </c>
      <c r="V674" s="7" t="s">
        <v>17</v>
      </c>
      <c r="W674" s="7" t="s">
        <v>16</v>
      </c>
      <c r="X674" s="7" t="s">
        <v>22</v>
      </c>
      <c r="Y674" s="7" t="s">
        <v>26</v>
      </c>
      <c r="Z674" s="7" t="s">
        <v>16</v>
      </c>
      <c r="AA674" s="8" t="s">
        <v>15</v>
      </c>
    </row>
    <row r="675" spans="1:27" x14ac:dyDescent="0.3">
      <c r="A675" s="9">
        <v>41879</v>
      </c>
      <c r="B675" s="10">
        <v>22</v>
      </c>
      <c r="C675" s="10" t="s">
        <v>27</v>
      </c>
      <c r="D675" s="10" t="s">
        <v>101</v>
      </c>
      <c r="E675" s="10" t="s">
        <v>15</v>
      </c>
      <c r="F675" s="10" t="s">
        <v>16</v>
      </c>
      <c r="G675" s="10" t="s">
        <v>16</v>
      </c>
      <c r="H675" s="10" t="s">
        <v>16</v>
      </c>
      <c r="I675" s="10" t="s">
        <v>15</v>
      </c>
      <c r="J675" s="10" t="s">
        <v>31</v>
      </c>
      <c r="K675" s="10" t="s">
        <v>16</v>
      </c>
      <c r="L675" s="10" t="s">
        <v>17</v>
      </c>
      <c r="M675" s="10" t="s">
        <v>16</v>
      </c>
      <c r="N675" s="10" t="s">
        <v>16</v>
      </c>
      <c r="O675" s="10" t="s">
        <v>16</v>
      </c>
      <c r="P675" s="10" t="s">
        <v>16</v>
      </c>
      <c r="Q675" s="10" t="s">
        <v>26</v>
      </c>
      <c r="R675" s="10" t="s">
        <v>26</v>
      </c>
      <c r="S675" s="10" t="s">
        <v>22</v>
      </c>
      <c r="T675" s="10" t="s">
        <v>22</v>
      </c>
      <c r="U675" s="10" t="s">
        <v>21</v>
      </c>
      <c r="V675" s="10" t="s">
        <v>17</v>
      </c>
      <c r="W675" s="10" t="s">
        <v>22</v>
      </c>
      <c r="X675" s="10" t="s">
        <v>22</v>
      </c>
      <c r="Y675" s="10" t="s">
        <v>26</v>
      </c>
      <c r="Z675" s="10" t="s">
        <v>16</v>
      </c>
      <c r="AA675" s="11" t="s">
        <v>15</v>
      </c>
    </row>
    <row r="676" spans="1:27" x14ac:dyDescent="0.3">
      <c r="A676" s="6">
        <v>41879</v>
      </c>
      <c r="B676" s="7">
        <v>29</v>
      </c>
      <c r="C676" s="7" t="s">
        <v>12</v>
      </c>
      <c r="D676" s="7" t="s">
        <v>13</v>
      </c>
      <c r="E676" s="7" t="s">
        <v>39</v>
      </c>
      <c r="F676" s="7" t="s">
        <v>16</v>
      </c>
      <c r="G676" s="7" t="s">
        <v>17</v>
      </c>
      <c r="H676" s="7" t="s">
        <v>17</v>
      </c>
      <c r="I676" s="7" t="s">
        <v>24</v>
      </c>
      <c r="J676" s="7"/>
      <c r="K676" s="7" t="s">
        <v>16</v>
      </c>
      <c r="L676" s="7" t="s">
        <v>17</v>
      </c>
      <c r="M676" s="7" t="s">
        <v>26</v>
      </c>
      <c r="N676" s="7" t="s">
        <v>16</v>
      </c>
      <c r="O676" s="7" t="s">
        <v>16</v>
      </c>
      <c r="P676" s="7" t="s">
        <v>16</v>
      </c>
      <c r="Q676" s="7" t="s">
        <v>26</v>
      </c>
      <c r="R676" s="7" t="s">
        <v>26</v>
      </c>
      <c r="S676" s="7" t="s">
        <v>17</v>
      </c>
      <c r="T676" s="7" t="s">
        <v>16</v>
      </c>
      <c r="U676" s="7" t="s">
        <v>16</v>
      </c>
      <c r="V676" s="7" t="s">
        <v>16</v>
      </c>
      <c r="W676" s="7" t="s">
        <v>16</v>
      </c>
      <c r="X676" s="7" t="s">
        <v>16</v>
      </c>
      <c r="Y676" s="7" t="s">
        <v>26</v>
      </c>
      <c r="Z676" s="7" t="s">
        <v>16</v>
      </c>
      <c r="AA676" s="8" t="s">
        <v>15</v>
      </c>
    </row>
    <row r="677" spans="1:27" x14ac:dyDescent="0.3">
      <c r="A677" s="9">
        <v>41879</v>
      </c>
      <c r="B677" s="10">
        <v>29</v>
      </c>
      <c r="C677" s="10" t="s">
        <v>27</v>
      </c>
      <c r="D677" s="10" t="s">
        <v>71</v>
      </c>
      <c r="E677" s="10" t="s">
        <v>15</v>
      </c>
      <c r="F677" s="10" t="s">
        <v>17</v>
      </c>
      <c r="G677" s="10" t="s">
        <v>16</v>
      </c>
      <c r="H677" s="10" t="s">
        <v>16</v>
      </c>
      <c r="I677" s="10" t="s">
        <v>15</v>
      </c>
      <c r="J677" s="10"/>
      <c r="K677" s="10" t="s">
        <v>16</v>
      </c>
      <c r="L677" s="10" t="s">
        <v>17</v>
      </c>
      <c r="M677" s="10" t="s">
        <v>16</v>
      </c>
      <c r="N677" s="10" t="s">
        <v>17</v>
      </c>
      <c r="O677" s="10" t="s">
        <v>16</v>
      </c>
      <c r="P677" s="10" t="s">
        <v>16</v>
      </c>
      <c r="Q677" s="10" t="s">
        <v>17</v>
      </c>
      <c r="R677" s="10" t="s">
        <v>46</v>
      </c>
      <c r="S677" s="10" t="s">
        <v>16</v>
      </c>
      <c r="T677" s="10" t="s">
        <v>16</v>
      </c>
      <c r="U677" s="10" t="s">
        <v>17</v>
      </c>
      <c r="V677" s="10" t="s">
        <v>17</v>
      </c>
      <c r="W677" s="10" t="s">
        <v>17</v>
      </c>
      <c r="X677" s="10" t="s">
        <v>17</v>
      </c>
      <c r="Y677" s="10" t="s">
        <v>17</v>
      </c>
      <c r="Z677" s="10" t="s">
        <v>16</v>
      </c>
      <c r="AA677" s="11" t="s">
        <v>15</v>
      </c>
    </row>
    <row r="678" spans="1:27" x14ac:dyDescent="0.3">
      <c r="A678" s="6">
        <v>41879</v>
      </c>
      <c r="B678" s="7">
        <v>45</v>
      </c>
      <c r="C678" s="7" t="s">
        <v>27</v>
      </c>
      <c r="D678" s="7" t="s">
        <v>13</v>
      </c>
      <c r="E678" s="7" t="s">
        <v>114</v>
      </c>
      <c r="F678" s="7" t="s">
        <v>16</v>
      </c>
      <c r="G678" s="7" t="s">
        <v>16</v>
      </c>
      <c r="H678" s="7" t="s">
        <v>17</v>
      </c>
      <c r="I678" s="7" t="s">
        <v>18</v>
      </c>
      <c r="J678" s="7"/>
      <c r="K678" s="7" t="s">
        <v>17</v>
      </c>
      <c r="L678" s="7" t="s">
        <v>17</v>
      </c>
      <c r="M678" s="7" t="s">
        <v>17</v>
      </c>
      <c r="N678" s="7" t="s">
        <v>19</v>
      </c>
      <c r="O678" s="7" t="s">
        <v>16</v>
      </c>
      <c r="P678" s="7" t="s">
        <v>17</v>
      </c>
      <c r="Q678" s="7" t="s">
        <v>26</v>
      </c>
      <c r="R678" s="7" t="s">
        <v>46</v>
      </c>
      <c r="S678" s="7" t="s">
        <v>16</v>
      </c>
      <c r="T678" s="7" t="s">
        <v>16</v>
      </c>
      <c r="U678" s="7" t="s">
        <v>17</v>
      </c>
      <c r="V678" s="7" t="s">
        <v>17</v>
      </c>
      <c r="W678" s="7" t="s">
        <v>16</v>
      </c>
      <c r="X678" s="7" t="s">
        <v>22</v>
      </c>
      <c r="Y678" s="7" t="s">
        <v>17</v>
      </c>
      <c r="Z678" s="7" t="s">
        <v>16</v>
      </c>
      <c r="AA678" s="8" t="s">
        <v>15</v>
      </c>
    </row>
    <row r="679" spans="1:27" x14ac:dyDescent="0.3">
      <c r="A679" s="9">
        <v>41879</v>
      </c>
      <c r="B679" s="10">
        <v>33</v>
      </c>
      <c r="C679" s="10" t="s">
        <v>27</v>
      </c>
      <c r="D679" s="10" t="s">
        <v>40</v>
      </c>
      <c r="E679" s="10" t="s">
        <v>15</v>
      </c>
      <c r="F679" s="10" t="s">
        <v>16</v>
      </c>
      <c r="G679" s="10" t="s">
        <v>16</v>
      </c>
      <c r="H679" s="10" t="s">
        <v>17</v>
      </c>
      <c r="I679" s="10" t="s">
        <v>24</v>
      </c>
      <c r="J679" s="10" t="s">
        <v>31</v>
      </c>
      <c r="K679" s="10" t="s">
        <v>17</v>
      </c>
      <c r="L679" s="10" t="s">
        <v>17</v>
      </c>
      <c r="M679" s="10" t="s">
        <v>16</v>
      </c>
      <c r="N679" s="10" t="s">
        <v>16</v>
      </c>
      <c r="O679" s="10" t="s">
        <v>16</v>
      </c>
      <c r="P679" s="10" t="s">
        <v>16</v>
      </c>
      <c r="Q679" s="10" t="s">
        <v>26</v>
      </c>
      <c r="R679" s="10" t="s">
        <v>20</v>
      </c>
      <c r="S679" s="10" t="s">
        <v>22</v>
      </c>
      <c r="T679" s="10" t="s">
        <v>16</v>
      </c>
      <c r="U679" s="10" t="s">
        <v>21</v>
      </c>
      <c r="V679" s="10" t="s">
        <v>21</v>
      </c>
      <c r="W679" s="10" t="s">
        <v>16</v>
      </c>
      <c r="X679" s="10" t="s">
        <v>22</v>
      </c>
      <c r="Y679" s="10" t="s">
        <v>26</v>
      </c>
      <c r="Z679" s="10" t="s">
        <v>17</v>
      </c>
      <c r="AA679" s="11" t="s">
        <v>15</v>
      </c>
    </row>
    <row r="680" spans="1:27" x14ac:dyDescent="0.3">
      <c r="A680" s="6">
        <v>41879</v>
      </c>
      <c r="B680" s="7">
        <v>38</v>
      </c>
      <c r="C680" s="7" t="s">
        <v>27</v>
      </c>
      <c r="D680" s="7" t="s">
        <v>13</v>
      </c>
      <c r="E680" s="7" t="s">
        <v>76</v>
      </c>
      <c r="F680" s="7" t="s">
        <v>16</v>
      </c>
      <c r="G680" s="7" t="s">
        <v>16</v>
      </c>
      <c r="H680" s="7" t="s">
        <v>17</v>
      </c>
      <c r="I680" s="7" t="s">
        <v>36</v>
      </c>
      <c r="J680" s="7" t="s">
        <v>25</v>
      </c>
      <c r="K680" s="7" t="s">
        <v>16</v>
      </c>
      <c r="L680" s="7" t="s">
        <v>16</v>
      </c>
      <c r="M680" s="7" t="s">
        <v>17</v>
      </c>
      <c r="N680" s="7" t="s">
        <v>17</v>
      </c>
      <c r="O680" s="7" t="s">
        <v>17</v>
      </c>
      <c r="P680" s="7" t="s">
        <v>17</v>
      </c>
      <c r="Q680" s="7" t="s">
        <v>26</v>
      </c>
      <c r="R680" s="7" t="s">
        <v>26</v>
      </c>
      <c r="S680" s="7" t="s">
        <v>16</v>
      </c>
      <c r="T680" s="7" t="s">
        <v>16</v>
      </c>
      <c r="U680" s="7" t="s">
        <v>21</v>
      </c>
      <c r="V680" s="7" t="s">
        <v>17</v>
      </c>
      <c r="W680" s="7" t="s">
        <v>16</v>
      </c>
      <c r="X680" s="7" t="s">
        <v>16</v>
      </c>
      <c r="Y680" s="7" t="s">
        <v>26</v>
      </c>
      <c r="Z680" s="7" t="s">
        <v>16</v>
      </c>
      <c r="AA680" s="8" t="s">
        <v>15</v>
      </c>
    </row>
    <row r="681" spans="1:27" x14ac:dyDescent="0.3">
      <c r="A681" s="9">
        <v>41879</v>
      </c>
      <c r="B681" s="10">
        <v>19</v>
      </c>
      <c r="C681" s="10" t="s">
        <v>281</v>
      </c>
      <c r="D681" s="10" t="s">
        <v>13</v>
      </c>
      <c r="E681" s="10" t="s">
        <v>77</v>
      </c>
      <c r="F681" s="10" t="s">
        <v>16</v>
      </c>
      <c r="G681" s="10" t="s">
        <v>17</v>
      </c>
      <c r="H681" s="10" t="s">
        <v>17</v>
      </c>
      <c r="I681" s="10" t="s">
        <v>18</v>
      </c>
      <c r="J681" s="10" t="s">
        <v>31</v>
      </c>
      <c r="K681" s="10" t="s">
        <v>16</v>
      </c>
      <c r="L681" s="10" t="s">
        <v>16</v>
      </c>
      <c r="M681" s="10" t="s">
        <v>26</v>
      </c>
      <c r="N681" s="10" t="s">
        <v>19</v>
      </c>
      <c r="O681" s="10" t="s">
        <v>16</v>
      </c>
      <c r="P681" s="10" t="s">
        <v>16</v>
      </c>
      <c r="Q681" s="10" t="s">
        <v>26</v>
      </c>
      <c r="R681" s="10" t="s">
        <v>29</v>
      </c>
      <c r="S681" s="10" t="s">
        <v>22</v>
      </c>
      <c r="T681" s="10" t="s">
        <v>22</v>
      </c>
      <c r="U681" s="10" t="s">
        <v>16</v>
      </c>
      <c r="V681" s="10" t="s">
        <v>16</v>
      </c>
      <c r="W681" s="10" t="s">
        <v>16</v>
      </c>
      <c r="X681" s="10" t="s">
        <v>22</v>
      </c>
      <c r="Y681" s="10" t="s">
        <v>16</v>
      </c>
      <c r="Z681" s="10" t="s">
        <v>16</v>
      </c>
      <c r="AA681" s="11" t="s">
        <v>15</v>
      </c>
    </row>
    <row r="682" spans="1:27" x14ac:dyDescent="0.3">
      <c r="A682" s="6">
        <v>41879</v>
      </c>
      <c r="B682" s="7">
        <v>29</v>
      </c>
      <c r="C682" s="7" t="s">
        <v>12</v>
      </c>
      <c r="D682" s="7" t="s">
        <v>28</v>
      </c>
      <c r="E682" s="7" t="s">
        <v>15</v>
      </c>
      <c r="F682" s="7" t="s">
        <v>16</v>
      </c>
      <c r="G682" s="7" t="s">
        <v>16</v>
      </c>
      <c r="H682" s="7" t="s">
        <v>17</v>
      </c>
      <c r="I682" s="7" t="s">
        <v>24</v>
      </c>
      <c r="J682" s="7" t="s">
        <v>25</v>
      </c>
      <c r="K682" s="7" t="s">
        <v>17</v>
      </c>
      <c r="L682" s="7" t="s">
        <v>16</v>
      </c>
      <c r="M682" s="7" t="s">
        <v>17</v>
      </c>
      <c r="N682" s="7" t="s">
        <v>17</v>
      </c>
      <c r="O682" s="7" t="s">
        <v>17</v>
      </c>
      <c r="P682" s="7" t="s">
        <v>26</v>
      </c>
      <c r="Q682" s="7" t="s">
        <v>17</v>
      </c>
      <c r="R682" s="7" t="s">
        <v>20</v>
      </c>
      <c r="S682" s="7" t="s">
        <v>16</v>
      </c>
      <c r="T682" s="7" t="s">
        <v>16</v>
      </c>
      <c r="U682" s="7" t="s">
        <v>16</v>
      </c>
      <c r="V682" s="7" t="s">
        <v>17</v>
      </c>
      <c r="W682" s="7" t="s">
        <v>16</v>
      </c>
      <c r="X682" s="7" t="s">
        <v>22</v>
      </c>
      <c r="Y682" s="7" t="s">
        <v>26</v>
      </c>
      <c r="Z682" s="7" t="s">
        <v>16</v>
      </c>
      <c r="AA682" s="8" t="s">
        <v>15</v>
      </c>
    </row>
    <row r="683" spans="1:27" x14ac:dyDescent="0.3">
      <c r="A683" s="9">
        <v>41879</v>
      </c>
      <c r="B683" s="10">
        <v>21</v>
      </c>
      <c r="C683" s="10" t="s">
        <v>12</v>
      </c>
      <c r="D683" s="10" t="s">
        <v>30</v>
      </c>
      <c r="E683" s="10" t="s">
        <v>15</v>
      </c>
      <c r="F683" s="10" t="s">
        <v>16</v>
      </c>
      <c r="G683" s="10" t="s">
        <v>16</v>
      </c>
      <c r="H683" s="10" t="s">
        <v>16</v>
      </c>
      <c r="I683" s="10" t="s">
        <v>15</v>
      </c>
      <c r="J683" s="10"/>
      <c r="K683" s="10" t="s">
        <v>16</v>
      </c>
      <c r="L683" s="10" t="s">
        <v>17</v>
      </c>
      <c r="M683" s="10" t="s">
        <v>16</v>
      </c>
      <c r="N683" s="10" t="s">
        <v>16</v>
      </c>
      <c r="O683" s="10" t="s">
        <v>16</v>
      </c>
      <c r="P683" s="10" t="s">
        <v>16</v>
      </c>
      <c r="Q683" s="10" t="s">
        <v>26</v>
      </c>
      <c r="R683" s="10" t="s">
        <v>26</v>
      </c>
      <c r="S683" s="10" t="s">
        <v>17</v>
      </c>
      <c r="T683" s="10" t="s">
        <v>22</v>
      </c>
      <c r="U683" s="10" t="s">
        <v>21</v>
      </c>
      <c r="V683" s="10" t="s">
        <v>16</v>
      </c>
      <c r="W683" s="10" t="s">
        <v>16</v>
      </c>
      <c r="X683" s="10" t="s">
        <v>16</v>
      </c>
      <c r="Y683" s="10" t="s">
        <v>26</v>
      </c>
      <c r="Z683" s="10" t="s">
        <v>16</v>
      </c>
      <c r="AA683" s="11" t="s">
        <v>15</v>
      </c>
    </row>
    <row r="684" spans="1:27" x14ac:dyDescent="0.3">
      <c r="A684" s="6">
        <v>41879</v>
      </c>
      <c r="B684" s="7">
        <v>23</v>
      </c>
      <c r="C684" s="7" t="s">
        <v>12</v>
      </c>
      <c r="D684" s="7" t="s">
        <v>101</v>
      </c>
      <c r="E684" s="7" t="s">
        <v>15</v>
      </c>
      <c r="F684" s="7" t="s">
        <v>16</v>
      </c>
      <c r="G684" s="7" t="s">
        <v>17</v>
      </c>
      <c r="H684" s="7" t="s">
        <v>17</v>
      </c>
      <c r="I684" s="7" t="s">
        <v>36</v>
      </c>
      <c r="J684" s="7" t="s">
        <v>25</v>
      </c>
      <c r="K684" s="7" t="s">
        <v>16</v>
      </c>
      <c r="L684" s="7" t="s">
        <v>17</v>
      </c>
      <c r="M684" s="7" t="s">
        <v>26</v>
      </c>
      <c r="N684" s="7" t="s">
        <v>19</v>
      </c>
      <c r="O684" s="7" t="s">
        <v>16</v>
      </c>
      <c r="P684" s="7" t="s">
        <v>26</v>
      </c>
      <c r="Q684" s="7" t="s">
        <v>26</v>
      </c>
      <c r="R684" s="7" t="s">
        <v>26</v>
      </c>
      <c r="S684" s="7" t="s">
        <v>17</v>
      </c>
      <c r="T684" s="7" t="s">
        <v>22</v>
      </c>
      <c r="U684" s="7" t="s">
        <v>16</v>
      </c>
      <c r="V684" s="7" t="s">
        <v>16</v>
      </c>
      <c r="W684" s="7" t="s">
        <v>16</v>
      </c>
      <c r="X684" s="7" t="s">
        <v>16</v>
      </c>
      <c r="Y684" s="7" t="s">
        <v>26</v>
      </c>
      <c r="Z684" s="7" t="s">
        <v>16</v>
      </c>
      <c r="AA684" s="8" t="s">
        <v>15</v>
      </c>
    </row>
    <row r="685" spans="1:27" x14ac:dyDescent="0.3">
      <c r="A685" s="9">
        <v>41879</v>
      </c>
      <c r="B685" s="10">
        <v>33</v>
      </c>
      <c r="C685" s="10" t="s">
        <v>12</v>
      </c>
      <c r="D685" s="10" t="s">
        <v>13</v>
      </c>
      <c r="E685" s="10" t="s">
        <v>51</v>
      </c>
      <c r="F685" s="10" t="s">
        <v>16</v>
      </c>
      <c r="G685" s="10" t="s">
        <v>17</v>
      </c>
      <c r="H685" s="10" t="s">
        <v>17</v>
      </c>
      <c r="I685" s="10" t="s">
        <v>24</v>
      </c>
      <c r="J685" s="10" t="s">
        <v>25</v>
      </c>
      <c r="K685" s="10" t="s">
        <v>16</v>
      </c>
      <c r="L685" s="10" t="s">
        <v>17</v>
      </c>
      <c r="M685" s="10" t="s">
        <v>17</v>
      </c>
      <c r="N685" s="10" t="s">
        <v>17</v>
      </c>
      <c r="O685" s="10" t="s">
        <v>17</v>
      </c>
      <c r="P685" s="10" t="s">
        <v>17</v>
      </c>
      <c r="Q685" s="10" t="s">
        <v>17</v>
      </c>
      <c r="R685" s="10" t="s">
        <v>20</v>
      </c>
      <c r="S685" s="10" t="s">
        <v>16</v>
      </c>
      <c r="T685" s="10" t="s">
        <v>16</v>
      </c>
      <c r="U685" s="10" t="s">
        <v>21</v>
      </c>
      <c r="V685" s="10" t="s">
        <v>17</v>
      </c>
      <c r="W685" s="10" t="s">
        <v>16</v>
      </c>
      <c r="X685" s="10" t="s">
        <v>16</v>
      </c>
      <c r="Y685" s="10" t="s">
        <v>17</v>
      </c>
      <c r="Z685" s="10" t="s">
        <v>16</v>
      </c>
      <c r="AA685" s="11" t="s">
        <v>15</v>
      </c>
    </row>
    <row r="686" spans="1:27" x14ac:dyDescent="0.3">
      <c r="A686" s="6">
        <v>41879</v>
      </c>
      <c r="B686" s="7">
        <v>49</v>
      </c>
      <c r="C686" s="7" t="s">
        <v>27</v>
      </c>
      <c r="D686" s="7" t="s">
        <v>13</v>
      </c>
      <c r="E686" s="7" t="s">
        <v>50</v>
      </c>
      <c r="F686" s="7" t="s">
        <v>16</v>
      </c>
      <c r="G686" s="7" t="s">
        <v>17</v>
      </c>
      <c r="H686" s="7" t="s">
        <v>17</v>
      </c>
      <c r="I686" s="7" t="s">
        <v>36</v>
      </c>
      <c r="J686" s="7" t="s">
        <v>34</v>
      </c>
      <c r="K686" s="7" t="s">
        <v>16</v>
      </c>
      <c r="L686" s="7" t="s">
        <v>17</v>
      </c>
      <c r="M686" s="7" t="s">
        <v>17</v>
      </c>
      <c r="N686" s="7" t="s">
        <v>19</v>
      </c>
      <c r="O686" s="7" t="s">
        <v>17</v>
      </c>
      <c r="P686" s="7" t="s">
        <v>17</v>
      </c>
      <c r="Q686" s="7" t="s">
        <v>17</v>
      </c>
      <c r="R686" s="7" t="s">
        <v>20</v>
      </c>
      <c r="S686" s="7" t="s">
        <v>22</v>
      </c>
      <c r="T686" s="7" t="s">
        <v>22</v>
      </c>
      <c r="U686" s="7" t="s">
        <v>21</v>
      </c>
      <c r="V686" s="7" t="s">
        <v>17</v>
      </c>
      <c r="W686" s="7" t="s">
        <v>16</v>
      </c>
      <c r="X686" s="7" t="s">
        <v>16</v>
      </c>
      <c r="Y686" s="7" t="s">
        <v>17</v>
      </c>
      <c r="Z686" s="7" t="s">
        <v>16</v>
      </c>
      <c r="AA686" s="8" t="s">
        <v>15</v>
      </c>
    </row>
    <row r="687" spans="1:27" x14ac:dyDescent="0.3">
      <c r="A687" s="9">
        <v>41879</v>
      </c>
      <c r="B687" s="10">
        <v>28</v>
      </c>
      <c r="C687" s="10" t="s">
        <v>27</v>
      </c>
      <c r="D687" s="10" t="s">
        <v>13</v>
      </c>
      <c r="E687" s="10" t="s">
        <v>70</v>
      </c>
      <c r="F687" s="10" t="s">
        <v>16</v>
      </c>
      <c r="G687" s="10" t="s">
        <v>16</v>
      </c>
      <c r="H687" s="10" t="s">
        <v>16</v>
      </c>
      <c r="I687" s="10" t="s">
        <v>15</v>
      </c>
      <c r="J687" s="10" t="s">
        <v>31</v>
      </c>
      <c r="K687" s="10" t="s">
        <v>17</v>
      </c>
      <c r="L687" s="10" t="s">
        <v>17</v>
      </c>
      <c r="M687" s="10" t="s">
        <v>26</v>
      </c>
      <c r="N687" s="10" t="s">
        <v>16</v>
      </c>
      <c r="O687" s="10" t="s">
        <v>16</v>
      </c>
      <c r="P687" s="10" t="s">
        <v>16</v>
      </c>
      <c r="Q687" s="10" t="s">
        <v>26</v>
      </c>
      <c r="R687" s="10" t="s">
        <v>26</v>
      </c>
      <c r="S687" s="10" t="s">
        <v>22</v>
      </c>
      <c r="T687" s="10" t="s">
        <v>16</v>
      </c>
      <c r="U687" s="10" t="s">
        <v>21</v>
      </c>
      <c r="V687" s="10" t="s">
        <v>16</v>
      </c>
      <c r="W687" s="10" t="s">
        <v>16</v>
      </c>
      <c r="X687" s="10" t="s">
        <v>16</v>
      </c>
      <c r="Y687" s="10" t="s">
        <v>26</v>
      </c>
      <c r="Z687" s="10" t="s">
        <v>16</v>
      </c>
      <c r="AA687" s="11" t="s">
        <v>15</v>
      </c>
    </row>
    <row r="688" spans="1:27" x14ac:dyDescent="0.3">
      <c r="A688" s="6">
        <v>41879</v>
      </c>
      <c r="B688" s="7">
        <v>27</v>
      </c>
      <c r="C688" s="7" t="s">
        <v>12</v>
      </c>
      <c r="D688" s="7" t="s">
        <v>30</v>
      </c>
      <c r="E688" s="7" t="s">
        <v>15</v>
      </c>
      <c r="F688" s="7" t="s">
        <v>16</v>
      </c>
      <c r="G688" s="7" t="s">
        <v>16</v>
      </c>
      <c r="H688" s="7" t="s">
        <v>17</v>
      </c>
      <c r="I688" s="7" t="s">
        <v>36</v>
      </c>
      <c r="J688" s="7"/>
      <c r="K688" s="7" t="s">
        <v>17</v>
      </c>
      <c r="L688" s="7" t="s">
        <v>17</v>
      </c>
      <c r="M688" s="7" t="s">
        <v>26</v>
      </c>
      <c r="N688" s="7" t="s">
        <v>19</v>
      </c>
      <c r="O688" s="7" t="s">
        <v>17</v>
      </c>
      <c r="P688" s="7" t="s">
        <v>26</v>
      </c>
      <c r="Q688" s="7" t="s">
        <v>17</v>
      </c>
      <c r="R688" s="7" t="s">
        <v>46</v>
      </c>
      <c r="S688" s="7" t="s">
        <v>16</v>
      </c>
      <c r="T688" s="7" t="s">
        <v>16</v>
      </c>
      <c r="U688" s="7" t="s">
        <v>17</v>
      </c>
      <c r="V688" s="7" t="s">
        <v>17</v>
      </c>
      <c r="W688" s="7" t="s">
        <v>22</v>
      </c>
      <c r="X688" s="7" t="s">
        <v>22</v>
      </c>
      <c r="Y688" s="7" t="s">
        <v>17</v>
      </c>
      <c r="Z688" s="7" t="s">
        <v>16</v>
      </c>
      <c r="AA688" s="8" t="s">
        <v>15</v>
      </c>
    </row>
    <row r="689" spans="1:27" x14ac:dyDescent="0.3">
      <c r="A689" s="9">
        <v>41879</v>
      </c>
      <c r="B689" s="10">
        <v>23</v>
      </c>
      <c r="C689" s="10" t="s">
        <v>27</v>
      </c>
      <c r="D689" s="10" t="s">
        <v>28</v>
      </c>
      <c r="E689" s="10" t="s">
        <v>15</v>
      </c>
      <c r="F689" s="10" t="s">
        <v>16</v>
      </c>
      <c r="G689" s="10" t="s">
        <v>16</v>
      </c>
      <c r="H689" s="10" t="s">
        <v>17</v>
      </c>
      <c r="I689" s="10" t="s">
        <v>36</v>
      </c>
      <c r="J689" s="10"/>
      <c r="K689" s="10" t="s">
        <v>16</v>
      </c>
      <c r="L689" s="10" t="s">
        <v>17</v>
      </c>
      <c r="M689" s="10" t="s">
        <v>17</v>
      </c>
      <c r="N689" s="10" t="s">
        <v>16</v>
      </c>
      <c r="O689" s="10" t="s">
        <v>16</v>
      </c>
      <c r="P689" s="10" t="s">
        <v>16</v>
      </c>
      <c r="Q689" s="10" t="s">
        <v>26</v>
      </c>
      <c r="R689" s="10" t="s">
        <v>20</v>
      </c>
      <c r="S689" s="10" t="s">
        <v>22</v>
      </c>
      <c r="T689" s="10" t="s">
        <v>22</v>
      </c>
      <c r="U689" s="10" t="s">
        <v>21</v>
      </c>
      <c r="V689" s="10" t="s">
        <v>21</v>
      </c>
      <c r="W689" s="10" t="s">
        <v>16</v>
      </c>
      <c r="X689" s="10" t="s">
        <v>16</v>
      </c>
      <c r="Y689" s="10" t="s">
        <v>26</v>
      </c>
      <c r="Z689" s="10" t="s">
        <v>16</v>
      </c>
      <c r="AA689" s="11" t="s">
        <v>15</v>
      </c>
    </row>
    <row r="690" spans="1:27" x14ac:dyDescent="0.3">
      <c r="A690" s="6">
        <v>41879</v>
      </c>
      <c r="B690" s="7">
        <v>29</v>
      </c>
      <c r="C690" s="7" t="s">
        <v>27</v>
      </c>
      <c r="D690" s="7" t="s">
        <v>61</v>
      </c>
      <c r="E690" s="7" t="s">
        <v>15</v>
      </c>
      <c r="F690" s="7" t="s">
        <v>16</v>
      </c>
      <c r="G690" s="7" t="s">
        <v>16</v>
      </c>
      <c r="H690" s="7" t="s">
        <v>16</v>
      </c>
      <c r="I690" s="7" t="s">
        <v>33</v>
      </c>
      <c r="J690" s="7"/>
      <c r="K690" s="7" t="s">
        <v>17</v>
      </c>
      <c r="L690" s="7" t="s">
        <v>17</v>
      </c>
      <c r="M690" s="7" t="s">
        <v>16</v>
      </c>
      <c r="N690" s="7" t="s">
        <v>16</v>
      </c>
      <c r="O690" s="7" t="s">
        <v>16</v>
      </c>
      <c r="P690" s="7" t="s">
        <v>16</v>
      </c>
      <c r="Q690" s="7" t="s">
        <v>17</v>
      </c>
      <c r="R690" s="7" t="s">
        <v>20</v>
      </c>
      <c r="S690" s="7" t="s">
        <v>16</v>
      </c>
      <c r="T690" s="7" t="s">
        <v>16</v>
      </c>
      <c r="U690" s="7" t="s">
        <v>17</v>
      </c>
      <c r="V690" s="7" t="s">
        <v>17</v>
      </c>
      <c r="W690" s="7" t="s">
        <v>16</v>
      </c>
      <c r="X690" s="7" t="s">
        <v>22</v>
      </c>
      <c r="Y690" s="7" t="s">
        <v>17</v>
      </c>
      <c r="Z690" s="7" t="s">
        <v>16</v>
      </c>
      <c r="AA690" s="8" t="s">
        <v>15</v>
      </c>
    </row>
    <row r="691" spans="1:27" x14ac:dyDescent="0.3">
      <c r="A691" s="9">
        <v>41879</v>
      </c>
      <c r="B691" s="10">
        <v>30</v>
      </c>
      <c r="C691" s="10" t="s">
        <v>27</v>
      </c>
      <c r="D691" s="10" t="s">
        <v>71</v>
      </c>
      <c r="E691" s="10" t="s">
        <v>15</v>
      </c>
      <c r="F691" s="10" t="s">
        <v>16</v>
      </c>
      <c r="G691" s="10" t="s">
        <v>16</v>
      </c>
      <c r="H691" s="10" t="s">
        <v>16</v>
      </c>
      <c r="I691" s="10" t="s">
        <v>15</v>
      </c>
      <c r="J691" s="10" t="s">
        <v>31</v>
      </c>
      <c r="K691" s="10" t="s">
        <v>16</v>
      </c>
      <c r="L691" s="10" t="s">
        <v>17</v>
      </c>
      <c r="M691" s="10" t="s">
        <v>26</v>
      </c>
      <c r="N691" s="10" t="s">
        <v>16</v>
      </c>
      <c r="O691" s="10" t="s">
        <v>16</v>
      </c>
      <c r="P691" s="10" t="s">
        <v>26</v>
      </c>
      <c r="Q691" s="10" t="s">
        <v>17</v>
      </c>
      <c r="R691" s="10" t="s">
        <v>20</v>
      </c>
      <c r="S691" s="10" t="s">
        <v>16</v>
      </c>
      <c r="T691" s="10" t="s">
        <v>16</v>
      </c>
      <c r="U691" s="10" t="s">
        <v>21</v>
      </c>
      <c r="V691" s="10" t="s">
        <v>16</v>
      </c>
      <c r="W691" s="10" t="s">
        <v>22</v>
      </c>
      <c r="X691" s="10" t="s">
        <v>22</v>
      </c>
      <c r="Y691" s="10" t="s">
        <v>26</v>
      </c>
      <c r="Z691" s="10" t="s">
        <v>16</v>
      </c>
      <c r="AA691" s="11" t="s">
        <v>15</v>
      </c>
    </row>
    <row r="692" spans="1:27" x14ac:dyDescent="0.3">
      <c r="A692" s="6">
        <v>41879</v>
      </c>
      <c r="B692" s="7">
        <v>28</v>
      </c>
      <c r="C692" s="7" t="s">
        <v>12</v>
      </c>
      <c r="D692" s="7" t="s">
        <v>28</v>
      </c>
      <c r="E692" s="7" t="s">
        <v>15</v>
      </c>
      <c r="F692" s="7" t="s">
        <v>16</v>
      </c>
      <c r="G692" s="7" t="s">
        <v>16</v>
      </c>
      <c r="H692" s="7" t="s">
        <v>16</v>
      </c>
      <c r="I692" s="7" t="s">
        <v>15</v>
      </c>
      <c r="J692" s="7" t="s">
        <v>25</v>
      </c>
      <c r="K692" s="7" t="s">
        <v>16</v>
      </c>
      <c r="L692" s="7" t="s">
        <v>17</v>
      </c>
      <c r="M692" s="7" t="s">
        <v>17</v>
      </c>
      <c r="N692" s="7" t="s">
        <v>19</v>
      </c>
      <c r="O692" s="7" t="s">
        <v>26</v>
      </c>
      <c r="P692" s="7" t="s">
        <v>26</v>
      </c>
      <c r="Q692" s="7" t="s">
        <v>26</v>
      </c>
      <c r="R692" s="7" t="s">
        <v>20</v>
      </c>
      <c r="S692" s="7" t="s">
        <v>16</v>
      </c>
      <c r="T692" s="7" t="s">
        <v>16</v>
      </c>
      <c r="U692" s="7" t="s">
        <v>21</v>
      </c>
      <c r="V692" s="7" t="s">
        <v>17</v>
      </c>
      <c r="W692" s="7" t="s">
        <v>16</v>
      </c>
      <c r="X692" s="7" t="s">
        <v>16</v>
      </c>
      <c r="Y692" s="7" t="s">
        <v>26</v>
      </c>
      <c r="Z692" s="7" t="s">
        <v>16</v>
      </c>
      <c r="AA692" s="8" t="s">
        <v>199</v>
      </c>
    </row>
    <row r="693" spans="1:27" x14ac:dyDescent="0.3">
      <c r="A693" s="9">
        <v>41879</v>
      </c>
      <c r="B693" s="10">
        <v>32</v>
      </c>
      <c r="C693" s="10" t="s">
        <v>27</v>
      </c>
      <c r="D693" s="10" t="s">
        <v>30</v>
      </c>
      <c r="E693" s="10" t="s">
        <v>15</v>
      </c>
      <c r="F693" s="10" t="s">
        <v>16</v>
      </c>
      <c r="G693" s="10" t="s">
        <v>16</v>
      </c>
      <c r="H693" s="10" t="s">
        <v>16</v>
      </c>
      <c r="I693" s="10" t="s">
        <v>15</v>
      </c>
      <c r="J693" s="10"/>
      <c r="K693" s="10" t="s">
        <v>16</v>
      </c>
      <c r="L693" s="10" t="s">
        <v>17</v>
      </c>
      <c r="M693" s="10" t="s">
        <v>16</v>
      </c>
      <c r="N693" s="10" t="s">
        <v>16</v>
      </c>
      <c r="O693" s="10" t="s">
        <v>16</v>
      </c>
      <c r="P693" s="10" t="s">
        <v>16</v>
      </c>
      <c r="Q693" s="10" t="s">
        <v>26</v>
      </c>
      <c r="R693" s="10" t="s">
        <v>26</v>
      </c>
      <c r="S693" s="10" t="s">
        <v>17</v>
      </c>
      <c r="T693" s="10" t="s">
        <v>16</v>
      </c>
      <c r="U693" s="10" t="s">
        <v>16</v>
      </c>
      <c r="V693" s="10" t="s">
        <v>16</v>
      </c>
      <c r="W693" s="10" t="s">
        <v>16</v>
      </c>
      <c r="X693" s="10" t="s">
        <v>17</v>
      </c>
      <c r="Y693" s="10" t="s">
        <v>16</v>
      </c>
      <c r="Z693" s="10" t="s">
        <v>16</v>
      </c>
      <c r="AA693" s="11" t="s">
        <v>15</v>
      </c>
    </row>
    <row r="694" spans="1:27" x14ac:dyDescent="0.3">
      <c r="A694" s="6">
        <v>41879</v>
      </c>
      <c r="B694" s="7">
        <v>32</v>
      </c>
      <c r="C694" s="7" t="s">
        <v>27</v>
      </c>
      <c r="D694" s="7" t="s">
        <v>30</v>
      </c>
      <c r="E694" s="7" t="s">
        <v>15</v>
      </c>
      <c r="F694" s="7" t="s">
        <v>16</v>
      </c>
      <c r="G694" s="7" t="s">
        <v>16</v>
      </c>
      <c r="H694" s="7" t="s">
        <v>17</v>
      </c>
      <c r="I694" s="7" t="s">
        <v>36</v>
      </c>
      <c r="J694" s="7" t="s">
        <v>31</v>
      </c>
      <c r="K694" s="7" t="s">
        <v>16</v>
      </c>
      <c r="L694" s="7" t="s">
        <v>16</v>
      </c>
      <c r="M694" s="7" t="s">
        <v>17</v>
      </c>
      <c r="N694" s="7" t="s">
        <v>17</v>
      </c>
      <c r="O694" s="7" t="s">
        <v>16</v>
      </c>
      <c r="P694" s="7" t="s">
        <v>16</v>
      </c>
      <c r="Q694" s="7" t="s">
        <v>17</v>
      </c>
      <c r="R694" s="7" t="s">
        <v>46</v>
      </c>
      <c r="S694" s="7" t="s">
        <v>16</v>
      </c>
      <c r="T694" s="7" t="s">
        <v>16</v>
      </c>
      <c r="U694" s="7" t="s">
        <v>16</v>
      </c>
      <c r="V694" s="7" t="s">
        <v>17</v>
      </c>
      <c r="W694" s="7" t="s">
        <v>16</v>
      </c>
      <c r="X694" s="7" t="s">
        <v>16</v>
      </c>
      <c r="Y694" s="7" t="s">
        <v>17</v>
      </c>
      <c r="Z694" s="7" t="s">
        <v>16</v>
      </c>
      <c r="AA694" s="8" t="s">
        <v>15</v>
      </c>
    </row>
    <row r="695" spans="1:27" x14ac:dyDescent="0.3">
      <c r="A695" s="9">
        <v>41879</v>
      </c>
      <c r="B695" s="10">
        <v>37</v>
      </c>
      <c r="C695" s="10" t="s">
        <v>27</v>
      </c>
      <c r="D695" s="10" t="s">
        <v>49</v>
      </c>
      <c r="E695" s="10" t="s">
        <v>15</v>
      </c>
      <c r="F695" s="10" t="s">
        <v>16</v>
      </c>
      <c r="G695" s="10" t="s">
        <v>16</v>
      </c>
      <c r="H695" s="10" t="s">
        <v>16</v>
      </c>
      <c r="I695" s="10" t="s">
        <v>15</v>
      </c>
      <c r="J695" s="10" t="s">
        <v>34</v>
      </c>
      <c r="K695" s="10" t="s">
        <v>16</v>
      </c>
      <c r="L695" s="10" t="s">
        <v>17</v>
      </c>
      <c r="M695" s="10" t="s">
        <v>16</v>
      </c>
      <c r="N695" s="10" t="s">
        <v>16</v>
      </c>
      <c r="O695" s="10" t="s">
        <v>16</v>
      </c>
      <c r="P695" s="10" t="s">
        <v>16</v>
      </c>
      <c r="Q695" s="10" t="s">
        <v>26</v>
      </c>
      <c r="R695" s="10" t="s">
        <v>20</v>
      </c>
      <c r="S695" s="10" t="s">
        <v>22</v>
      </c>
      <c r="T695" s="10" t="s">
        <v>22</v>
      </c>
      <c r="U695" s="10" t="s">
        <v>21</v>
      </c>
      <c r="V695" s="10" t="s">
        <v>21</v>
      </c>
      <c r="W695" s="10" t="s">
        <v>16</v>
      </c>
      <c r="X695" s="10" t="s">
        <v>22</v>
      </c>
      <c r="Y695" s="10" t="s">
        <v>16</v>
      </c>
      <c r="Z695" s="10" t="s">
        <v>16</v>
      </c>
      <c r="AA695" s="11" t="s">
        <v>15</v>
      </c>
    </row>
    <row r="696" spans="1:27" x14ac:dyDescent="0.3">
      <c r="A696" s="6">
        <v>41879</v>
      </c>
      <c r="B696" s="7">
        <v>39</v>
      </c>
      <c r="C696" s="7" t="s">
        <v>12</v>
      </c>
      <c r="D696" s="7" t="s">
        <v>13</v>
      </c>
      <c r="E696" s="7" t="s">
        <v>32</v>
      </c>
      <c r="F696" s="7" t="s">
        <v>16</v>
      </c>
      <c r="G696" s="7" t="s">
        <v>16</v>
      </c>
      <c r="H696" s="7" t="s">
        <v>16</v>
      </c>
      <c r="I696" s="7" t="s">
        <v>15</v>
      </c>
      <c r="J696" s="7" t="s">
        <v>25</v>
      </c>
      <c r="K696" s="7" t="s">
        <v>17</v>
      </c>
      <c r="L696" s="7" t="s">
        <v>16</v>
      </c>
      <c r="M696" s="7" t="s">
        <v>16</v>
      </c>
      <c r="N696" s="7" t="s">
        <v>17</v>
      </c>
      <c r="O696" s="7" t="s">
        <v>16</v>
      </c>
      <c r="P696" s="7" t="s">
        <v>16</v>
      </c>
      <c r="Q696" s="7" t="s">
        <v>26</v>
      </c>
      <c r="R696" s="7" t="s">
        <v>38</v>
      </c>
      <c r="S696" s="7" t="s">
        <v>17</v>
      </c>
      <c r="T696" s="7" t="s">
        <v>22</v>
      </c>
      <c r="U696" s="7" t="s">
        <v>16</v>
      </c>
      <c r="V696" s="7" t="s">
        <v>16</v>
      </c>
      <c r="W696" s="7" t="s">
        <v>16</v>
      </c>
      <c r="X696" s="7" t="s">
        <v>22</v>
      </c>
      <c r="Y696" s="7" t="s">
        <v>16</v>
      </c>
      <c r="Z696" s="7" t="s">
        <v>16</v>
      </c>
      <c r="AA696" s="8" t="s">
        <v>15</v>
      </c>
    </row>
    <row r="697" spans="1:27" x14ac:dyDescent="0.3">
      <c r="A697" s="9">
        <v>41879</v>
      </c>
      <c r="B697" s="10">
        <v>31</v>
      </c>
      <c r="C697" s="10" t="s">
        <v>27</v>
      </c>
      <c r="D697" s="10" t="s">
        <v>49</v>
      </c>
      <c r="E697" s="10" t="s">
        <v>15</v>
      </c>
      <c r="F697" s="10" t="s">
        <v>16</v>
      </c>
      <c r="G697" s="10" t="s">
        <v>16</v>
      </c>
      <c r="H697" s="10" t="s">
        <v>16</v>
      </c>
      <c r="I697" s="10" t="s">
        <v>15</v>
      </c>
      <c r="J697" s="10" t="s">
        <v>43</v>
      </c>
      <c r="K697" s="10" t="s">
        <v>16</v>
      </c>
      <c r="L697" s="10" t="s">
        <v>17</v>
      </c>
      <c r="M697" s="10" t="s">
        <v>26</v>
      </c>
      <c r="N697" s="10" t="s">
        <v>16</v>
      </c>
      <c r="O697" s="10" t="s">
        <v>16</v>
      </c>
      <c r="P697" s="10" t="s">
        <v>26</v>
      </c>
      <c r="Q697" s="10" t="s">
        <v>26</v>
      </c>
      <c r="R697" s="10" t="s">
        <v>26</v>
      </c>
      <c r="S697" s="10" t="s">
        <v>22</v>
      </c>
      <c r="T697" s="10" t="s">
        <v>22</v>
      </c>
      <c r="U697" s="10" t="s">
        <v>21</v>
      </c>
      <c r="V697" s="10" t="s">
        <v>16</v>
      </c>
      <c r="W697" s="10" t="s">
        <v>16</v>
      </c>
      <c r="X697" s="10" t="s">
        <v>16</v>
      </c>
      <c r="Y697" s="10" t="s">
        <v>17</v>
      </c>
      <c r="Z697" s="10" t="s">
        <v>16</v>
      </c>
      <c r="AA697" s="11" t="s">
        <v>15</v>
      </c>
    </row>
    <row r="698" spans="1:27" x14ac:dyDescent="0.3">
      <c r="A698" s="6">
        <v>41879</v>
      </c>
      <c r="B698" s="7">
        <v>29</v>
      </c>
      <c r="C698" s="7" t="s">
        <v>27</v>
      </c>
      <c r="D698" s="7" t="s">
        <v>13</v>
      </c>
      <c r="E698" s="7" t="s">
        <v>133</v>
      </c>
      <c r="F698" s="7" t="s">
        <v>16</v>
      </c>
      <c r="G698" s="7" t="s">
        <v>16</v>
      </c>
      <c r="H698" s="7" t="s">
        <v>16</v>
      </c>
      <c r="I698" s="7" t="s">
        <v>15</v>
      </c>
      <c r="J698" s="7"/>
      <c r="K698" s="7" t="s">
        <v>16</v>
      </c>
      <c r="L698" s="7" t="s">
        <v>17</v>
      </c>
      <c r="M698" s="7" t="s">
        <v>16</v>
      </c>
      <c r="N698" s="7" t="s">
        <v>16</v>
      </c>
      <c r="O698" s="7" t="s">
        <v>16</v>
      </c>
      <c r="P698" s="7" t="s">
        <v>26</v>
      </c>
      <c r="Q698" s="7" t="s">
        <v>26</v>
      </c>
      <c r="R698" s="7" t="s">
        <v>29</v>
      </c>
      <c r="S698" s="7" t="s">
        <v>22</v>
      </c>
      <c r="T698" s="7" t="s">
        <v>22</v>
      </c>
      <c r="U698" s="7" t="s">
        <v>21</v>
      </c>
      <c r="V698" s="7" t="s">
        <v>16</v>
      </c>
      <c r="W698" s="7" t="s">
        <v>16</v>
      </c>
      <c r="X698" s="7" t="s">
        <v>16</v>
      </c>
      <c r="Y698" s="7" t="s">
        <v>26</v>
      </c>
      <c r="Z698" s="7" t="s">
        <v>16</v>
      </c>
      <c r="AA698" s="8" t="s">
        <v>15</v>
      </c>
    </row>
    <row r="699" spans="1:27" x14ac:dyDescent="0.3">
      <c r="A699" s="9">
        <v>41879</v>
      </c>
      <c r="B699" s="10">
        <v>30</v>
      </c>
      <c r="C699" s="10" t="s">
        <v>27</v>
      </c>
      <c r="D699" s="10" t="s">
        <v>13</v>
      </c>
      <c r="E699" s="10" t="s">
        <v>73</v>
      </c>
      <c r="F699" s="10" t="s">
        <v>16</v>
      </c>
      <c r="G699" s="10" t="s">
        <v>16</v>
      </c>
      <c r="H699" s="10" t="s">
        <v>16</v>
      </c>
      <c r="I699" s="10" t="s">
        <v>15</v>
      </c>
      <c r="J699" s="10" t="s">
        <v>34</v>
      </c>
      <c r="K699" s="10" t="s">
        <v>16</v>
      </c>
      <c r="L699" s="10" t="s">
        <v>16</v>
      </c>
      <c r="M699" s="10" t="s">
        <v>17</v>
      </c>
      <c r="N699" s="10" t="s">
        <v>16</v>
      </c>
      <c r="O699" s="10" t="s">
        <v>16</v>
      </c>
      <c r="P699" s="10" t="s">
        <v>26</v>
      </c>
      <c r="Q699" s="10" t="s">
        <v>26</v>
      </c>
      <c r="R699" s="10" t="s">
        <v>26</v>
      </c>
      <c r="S699" s="10" t="s">
        <v>22</v>
      </c>
      <c r="T699" s="10" t="s">
        <v>16</v>
      </c>
      <c r="U699" s="10" t="s">
        <v>21</v>
      </c>
      <c r="V699" s="10" t="s">
        <v>17</v>
      </c>
      <c r="W699" s="10" t="s">
        <v>16</v>
      </c>
      <c r="X699" s="10" t="s">
        <v>16</v>
      </c>
      <c r="Y699" s="10" t="s">
        <v>26</v>
      </c>
      <c r="Z699" s="10" t="s">
        <v>16</v>
      </c>
      <c r="AA699" s="11" t="s">
        <v>15</v>
      </c>
    </row>
    <row r="700" spans="1:27" x14ac:dyDescent="0.3">
      <c r="A700" s="6">
        <v>41879</v>
      </c>
      <c r="B700" s="7">
        <v>33</v>
      </c>
      <c r="C700" s="7" t="s">
        <v>27</v>
      </c>
      <c r="D700" s="7" t="s">
        <v>13</v>
      </c>
      <c r="E700" s="7" t="s">
        <v>57</v>
      </c>
      <c r="F700" s="7" t="s">
        <v>17</v>
      </c>
      <c r="G700" s="7" t="s">
        <v>17</v>
      </c>
      <c r="H700" s="7" t="s">
        <v>17</v>
      </c>
      <c r="I700" s="7" t="s">
        <v>24</v>
      </c>
      <c r="J700" s="7"/>
      <c r="K700" s="7" t="s">
        <v>17</v>
      </c>
      <c r="L700" s="7" t="s">
        <v>17</v>
      </c>
      <c r="M700" s="7" t="s">
        <v>16</v>
      </c>
      <c r="N700" s="7" t="s">
        <v>17</v>
      </c>
      <c r="O700" s="7" t="s">
        <v>17</v>
      </c>
      <c r="P700" s="7" t="s">
        <v>17</v>
      </c>
      <c r="Q700" s="7" t="s">
        <v>16</v>
      </c>
      <c r="R700" s="7" t="s">
        <v>38</v>
      </c>
      <c r="S700" s="7" t="s">
        <v>16</v>
      </c>
      <c r="T700" s="7" t="s">
        <v>16</v>
      </c>
      <c r="U700" s="7" t="s">
        <v>17</v>
      </c>
      <c r="V700" s="7" t="s">
        <v>17</v>
      </c>
      <c r="W700" s="7" t="s">
        <v>16</v>
      </c>
      <c r="X700" s="7" t="s">
        <v>16</v>
      </c>
      <c r="Y700" s="7" t="s">
        <v>17</v>
      </c>
      <c r="Z700" s="7" t="s">
        <v>17</v>
      </c>
      <c r="AA700" s="8" t="s">
        <v>15</v>
      </c>
    </row>
    <row r="701" spans="1:27" x14ac:dyDescent="0.3">
      <c r="A701" s="9">
        <v>41879</v>
      </c>
      <c r="B701" s="10">
        <v>37</v>
      </c>
      <c r="C701" s="10" t="s">
        <v>27</v>
      </c>
      <c r="D701" s="10" t="s">
        <v>13</v>
      </c>
      <c r="E701" s="10" t="s">
        <v>41</v>
      </c>
      <c r="F701" s="10" t="s">
        <v>16</v>
      </c>
      <c r="G701" s="10" t="s">
        <v>17</v>
      </c>
      <c r="H701" s="10" t="s">
        <v>17</v>
      </c>
      <c r="I701" s="10" t="s">
        <v>36</v>
      </c>
      <c r="J701" s="10" t="s">
        <v>34</v>
      </c>
      <c r="K701" s="10" t="s">
        <v>16</v>
      </c>
      <c r="L701" s="10" t="s">
        <v>17</v>
      </c>
      <c r="M701" s="10" t="s">
        <v>17</v>
      </c>
      <c r="N701" s="10" t="s">
        <v>17</v>
      </c>
      <c r="O701" s="10" t="s">
        <v>26</v>
      </c>
      <c r="P701" s="10" t="s">
        <v>26</v>
      </c>
      <c r="Q701" s="10" t="s">
        <v>17</v>
      </c>
      <c r="R701" s="10" t="s">
        <v>26</v>
      </c>
      <c r="S701" s="10" t="s">
        <v>22</v>
      </c>
      <c r="T701" s="10" t="s">
        <v>16</v>
      </c>
      <c r="U701" s="10" t="s">
        <v>17</v>
      </c>
      <c r="V701" s="10" t="s">
        <v>17</v>
      </c>
      <c r="W701" s="10" t="s">
        <v>16</v>
      </c>
      <c r="X701" s="10" t="s">
        <v>16</v>
      </c>
      <c r="Y701" s="10" t="s">
        <v>26</v>
      </c>
      <c r="Z701" s="10" t="s">
        <v>16</v>
      </c>
      <c r="AA701" s="11" t="s">
        <v>15</v>
      </c>
    </row>
    <row r="702" spans="1:27" x14ac:dyDescent="0.3">
      <c r="A702" s="6">
        <v>41879</v>
      </c>
      <c r="B702" s="7">
        <v>23</v>
      </c>
      <c r="C702" s="7" t="s">
        <v>27</v>
      </c>
      <c r="D702" s="7" t="s">
        <v>13</v>
      </c>
      <c r="E702" s="7" t="s">
        <v>39</v>
      </c>
      <c r="F702" s="7" t="s">
        <v>16</v>
      </c>
      <c r="G702" s="7" t="s">
        <v>16</v>
      </c>
      <c r="H702" s="7" t="s">
        <v>17</v>
      </c>
      <c r="I702" s="7" t="s">
        <v>18</v>
      </c>
      <c r="J702" s="7" t="s">
        <v>31</v>
      </c>
      <c r="K702" s="7" t="s">
        <v>16</v>
      </c>
      <c r="L702" s="7" t="s">
        <v>16</v>
      </c>
      <c r="M702" s="7" t="s">
        <v>17</v>
      </c>
      <c r="N702" s="7" t="s">
        <v>17</v>
      </c>
      <c r="O702" s="7" t="s">
        <v>17</v>
      </c>
      <c r="P702" s="7" t="s">
        <v>16</v>
      </c>
      <c r="Q702" s="7" t="s">
        <v>17</v>
      </c>
      <c r="R702" s="7" t="s">
        <v>20</v>
      </c>
      <c r="S702" s="7" t="s">
        <v>16</v>
      </c>
      <c r="T702" s="7" t="s">
        <v>16</v>
      </c>
      <c r="U702" s="7" t="s">
        <v>21</v>
      </c>
      <c r="V702" s="7" t="s">
        <v>17</v>
      </c>
      <c r="W702" s="7" t="s">
        <v>16</v>
      </c>
      <c r="X702" s="7" t="s">
        <v>22</v>
      </c>
      <c r="Y702" s="7" t="s">
        <v>17</v>
      </c>
      <c r="Z702" s="7" t="s">
        <v>16</v>
      </c>
      <c r="AA702" s="8" t="s">
        <v>15</v>
      </c>
    </row>
    <row r="703" spans="1:27" x14ac:dyDescent="0.3">
      <c r="A703" s="9">
        <v>41879</v>
      </c>
      <c r="B703" s="10">
        <v>43</v>
      </c>
      <c r="C703" s="10" t="s">
        <v>27</v>
      </c>
      <c r="D703" s="10" t="s">
        <v>13</v>
      </c>
      <c r="E703" s="10" t="s">
        <v>35</v>
      </c>
      <c r="F703" s="10" t="s">
        <v>16</v>
      </c>
      <c r="G703" s="10" t="s">
        <v>17</v>
      </c>
      <c r="H703" s="10" t="s">
        <v>17</v>
      </c>
      <c r="I703" s="10" t="s">
        <v>36</v>
      </c>
      <c r="J703" s="10" t="s">
        <v>31</v>
      </c>
      <c r="K703" s="10" t="s">
        <v>16</v>
      </c>
      <c r="L703" s="10" t="s">
        <v>16</v>
      </c>
      <c r="M703" s="10" t="s">
        <v>17</v>
      </c>
      <c r="N703" s="10" t="s">
        <v>19</v>
      </c>
      <c r="O703" s="10" t="s">
        <v>16</v>
      </c>
      <c r="P703" s="10" t="s">
        <v>17</v>
      </c>
      <c r="Q703" s="10" t="s">
        <v>26</v>
      </c>
      <c r="R703" s="10" t="s">
        <v>20</v>
      </c>
      <c r="S703" s="10" t="s">
        <v>17</v>
      </c>
      <c r="T703" s="10" t="s">
        <v>16</v>
      </c>
      <c r="U703" s="10" t="s">
        <v>16</v>
      </c>
      <c r="V703" s="10" t="s">
        <v>16</v>
      </c>
      <c r="W703" s="10" t="s">
        <v>16</v>
      </c>
      <c r="X703" s="10" t="s">
        <v>16</v>
      </c>
      <c r="Y703" s="10" t="s">
        <v>16</v>
      </c>
      <c r="Z703" s="10" t="s">
        <v>16</v>
      </c>
      <c r="AA703" s="11" t="s">
        <v>15</v>
      </c>
    </row>
    <row r="704" spans="1:27" x14ac:dyDescent="0.3">
      <c r="A704" s="6">
        <v>41879</v>
      </c>
      <c r="B704" s="7">
        <v>32</v>
      </c>
      <c r="C704" s="7" t="s">
        <v>27</v>
      </c>
      <c r="D704" s="7" t="s">
        <v>30</v>
      </c>
      <c r="E704" s="7" t="s">
        <v>15</v>
      </c>
      <c r="F704" s="7" t="s">
        <v>16</v>
      </c>
      <c r="G704" s="7" t="s">
        <v>16</v>
      </c>
      <c r="H704" s="7" t="s">
        <v>17</v>
      </c>
      <c r="I704" s="7" t="s">
        <v>24</v>
      </c>
      <c r="J704" s="7" t="s">
        <v>34</v>
      </c>
      <c r="K704" s="7" t="s">
        <v>16</v>
      </c>
      <c r="L704" s="7" t="s">
        <v>17</v>
      </c>
      <c r="M704" s="7" t="s">
        <v>26</v>
      </c>
      <c r="N704" s="7" t="s">
        <v>16</v>
      </c>
      <c r="O704" s="7" t="s">
        <v>16</v>
      </c>
      <c r="P704" s="7" t="s">
        <v>16</v>
      </c>
      <c r="Q704" s="7" t="s">
        <v>26</v>
      </c>
      <c r="R704" s="7" t="s">
        <v>26</v>
      </c>
      <c r="S704" s="7" t="s">
        <v>22</v>
      </c>
      <c r="T704" s="7" t="s">
        <v>16</v>
      </c>
      <c r="U704" s="7" t="s">
        <v>17</v>
      </c>
      <c r="V704" s="7" t="s">
        <v>17</v>
      </c>
      <c r="W704" s="7" t="s">
        <v>16</v>
      </c>
      <c r="X704" s="7" t="s">
        <v>22</v>
      </c>
      <c r="Y704" s="7" t="s">
        <v>16</v>
      </c>
      <c r="Z704" s="7" t="s">
        <v>17</v>
      </c>
      <c r="AA704" s="8" t="s">
        <v>15</v>
      </c>
    </row>
    <row r="705" spans="1:27" x14ac:dyDescent="0.3">
      <c r="A705" s="9">
        <v>41879</v>
      </c>
      <c r="B705" s="10">
        <v>26</v>
      </c>
      <c r="C705" s="10" t="s">
        <v>27</v>
      </c>
      <c r="D705" s="10" t="s">
        <v>13</v>
      </c>
      <c r="E705" s="10" t="s">
        <v>50</v>
      </c>
      <c r="F705" s="10" t="s">
        <v>16</v>
      </c>
      <c r="G705" s="10" t="s">
        <v>16</v>
      </c>
      <c r="H705" s="10" t="s">
        <v>16</v>
      </c>
      <c r="I705" s="10" t="s">
        <v>33</v>
      </c>
      <c r="J705" s="10" t="s">
        <v>31</v>
      </c>
      <c r="K705" s="10" t="s">
        <v>16</v>
      </c>
      <c r="L705" s="10" t="s">
        <v>17</v>
      </c>
      <c r="M705" s="10" t="s">
        <v>26</v>
      </c>
      <c r="N705" s="10" t="s">
        <v>19</v>
      </c>
      <c r="O705" s="10" t="s">
        <v>16</v>
      </c>
      <c r="P705" s="10" t="s">
        <v>16</v>
      </c>
      <c r="Q705" s="10" t="s">
        <v>26</v>
      </c>
      <c r="R705" s="10" t="s">
        <v>26</v>
      </c>
      <c r="S705" s="10" t="s">
        <v>17</v>
      </c>
      <c r="T705" s="10" t="s">
        <v>17</v>
      </c>
      <c r="U705" s="10" t="s">
        <v>21</v>
      </c>
      <c r="V705" s="10" t="s">
        <v>16</v>
      </c>
      <c r="W705" s="10" t="s">
        <v>16</v>
      </c>
      <c r="X705" s="10" t="s">
        <v>16</v>
      </c>
      <c r="Y705" s="10" t="s">
        <v>16</v>
      </c>
      <c r="Z705" s="10" t="s">
        <v>16</v>
      </c>
      <c r="AA705" s="11" t="s">
        <v>15</v>
      </c>
    </row>
    <row r="706" spans="1:27" x14ac:dyDescent="0.3">
      <c r="A706" s="6">
        <v>41879</v>
      </c>
      <c r="B706" s="7">
        <v>32</v>
      </c>
      <c r="C706" s="7" t="s">
        <v>27</v>
      </c>
      <c r="D706" s="7" t="s">
        <v>13</v>
      </c>
      <c r="E706" s="7" t="s">
        <v>50</v>
      </c>
      <c r="F706" s="7" t="s">
        <v>17</v>
      </c>
      <c r="G706" s="7" t="s">
        <v>16</v>
      </c>
      <c r="H706" s="7" t="s">
        <v>17</v>
      </c>
      <c r="I706" s="7" t="s">
        <v>36</v>
      </c>
      <c r="J706" s="7"/>
      <c r="K706" s="7" t="s">
        <v>17</v>
      </c>
      <c r="L706" s="7" t="s">
        <v>17</v>
      </c>
      <c r="M706" s="7" t="s">
        <v>26</v>
      </c>
      <c r="N706" s="7" t="s">
        <v>19</v>
      </c>
      <c r="O706" s="7" t="s">
        <v>26</v>
      </c>
      <c r="P706" s="7" t="s">
        <v>26</v>
      </c>
      <c r="Q706" s="7" t="s">
        <v>26</v>
      </c>
      <c r="R706" s="7" t="s">
        <v>46</v>
      </c>
      <c r="S706" s="7" t="s">
        <v>16</v>
      </c>
      <c r="T706" s="7" t="s">
        <v>16</v>
      </c>
      <c r="U706" s="7" t="s">
        <v>17</v>
      </c>
      <c r="V706" s="7" t="s">
        <v>17</v>
      </c>
      <c r="W706" s="7" t="s">
        <v>17</v>
      </c>
      <c r="X706" s="7" t="s">
        <v>17</v>
      </c>
      <c r="Y706" s="7" t="s">
        <v>26</v>
      </c>
      <c r="Z706" s="7" t="s">
        <v>16</v>
      </c>
      <c r="AA706" s="8" t="s">
        <v>15</v>
      </c>
    </row>
    <row r="707" spans="1:27" x14ac:dyDescent="0.3">
      <c r="A707" s="9">
        <v>41879</v>
      </c>
      <c r="B707" s="10">
        <v>37</v>
      </c>
      <c r="C707" s="10" t="s">
        <v>12</v>
      </c>
      <c r="D707" s="10" t="s">
        <v>13</v>
      </c>
      <c r="E707" s="10" t="s">
        <v>77</v>
      </c>
      <c r="F707" s="10" t="s">
        <v>16</v>
      </c>
      <c r="G707" s="10" t="s">
        <v>16</v>
      </c>
      <c r="H707" s="10" t="s">
        <v>16</v>
      </c>
      <c r="I707" s="10" t="s">
        <v>15</v>
      </c>
      <c r="J707" s="10" t="s">
        <v>31</v>
      </c>
      <c r="K707" s="10" t="s">
        <v>17</v>
      </c>
      <c r="L707" s="10" t="s">
        <v>17</v>
      </c>
      <c r="M707" s="10" t="s">
        <v>26</v>
      </c>
      <c r="N707" s="10" t="s">
        <v>19</v>
      </c>
      <c r="O707" s="10" t="s">
        <v>16</v>
      </c>
      <c r="P707" s="10" t="s">
        <v>26</v>
      </c>
      <c r="Q707" s="10" t="s">
        <v>26</v>
      </c>
      <c r="R707" s="10" t="s">
        <v>26</v>
      </c>
      <c r="S707" s="10" t="s">
        <v>17</v>
      </c>
      <c r="T707" s="10" t="s">
        <v>16</v>
      </c>
      <c r="U707" s="10" t="s">
        <v>21</v>
      </c>
      <c r="V707" s="10" t="s">
        <v>16</v>
      </c>
      <c r="W707" s="10" t="s">
        <v>16</v>
      </c>
      <c r="X707" s="10" t="s">
        <v>16</v>
      </c>
      <c r="Y707" s="10" t="s">
        <v>26</v>
      </c>
      <c r="Z707" s="10" t="s">
        <v>16</v>
      </c>
      <c r="AA707" s="11" t="s">
        <v>15</v>
      </c>
    </row>
    <row r="708" spans="1:27" x14ac:dyDescent="0.3">
      <c r="A708" s="6">
        <v>41879</v>
      </c>
      <c r="B708" s="7">
        <v>29</v>
      </c>
      <c r="C708" s="7" t="s">
        <v>27</v>
      </c>
      <c r="D708" s="7" t="s">
        <v>13</v>
      </c>
      <c r="E708" s="7" t="s">
        <v>50</v>
      </c>
      <c r="F708" s="7" t="s">
        <v>16</v>
      </c>
      <c r="G708" s="7" t="s">
        <v>16</v>
      </c>
      <c r="H708" s="7" t="s">
        <v>17</v>
      </c>
      <c r="I708" s="7" t="s">
        <v>18</v>
      </c>
      <c r="J708" s="7" t="s">
        <v>31</v>
      </c>
      <c r="K708" s="7" t="s">
        <v>16</v>
      </c>
      <c r="L708" s="7" t="s">
        <v>17</v>
      </c>
      <c r="M708" s="7" t="s">
        <v>17</v>
      </c>
      <c r="N708" s="7" t="s">
        <v>17</v>
      </c>
      <c r="O708" s="7" t="s">
        <v>16</v>
      </c>
      <c r="P708" s="7" t="s">
        <v>16</v>
      </c>
      <c r="Q708" s="7" t="s">
        <v>17</v>
      </c>
      <c r="R708" s="7" t="s">
        <v>46</v>
      </c>
      <c r="S708" s="7" t="s">
        <v>16</v>
      </c>
      <c r="T708" s="7" t="s">
        <v>16</v>
      </c>
      <c r="U708" s="7" t="s">
        <v>17</v>
      </c>
      <c r="V708" s="7" t="s">
        <v>17</v>
      </c>
      <c r="W708" s="7" t="s">
        <v>22</v>
      </c>
      <c r="X708" s="7" t="s">
        <v>22</v>
      </c>
      <c r="Y708" s="7" t="s">
        <v>17</v>
      </c>
      <c r="Z708" s="7" t="s">
        <v>16</v>
      </c>
      <c r="AA708" s="8" t="s">
        <v>15</v>
      </c>
    </row>
    <row r="709" spans="1:27" x14ac:dyDescent="0.3">
      <c r="A709" s="9">
        <v>41879</v>
      </c>
      <c r="B709" s="10">
        <v>34</v>
      </c>
      <c r="C709" s="10" t="s">
        <v>27</v>
      </c>
      <c r="D709" s="10" t="s">
        <v>30</v>
      </c>
      <c r="E709" s="10" t="s">
        <v>15</v>
      </c>
      <c r="F709" s="10" t="s">
        <v>16</v>
      </c>
      <c r="G709" s="10" t="s">
        <v>16</v>
      </c>
      <c r="H709" s="10" t="s">
        <v>16</v>
      </c>
      <c r="I709" s="10" t="s">
        <v>15</v>
      </c>
      <c r="J709" s="10"/>
      <c r="K709" s="10" t="s">
        <v>16</v>
      </c>
      <c r="L709" s="10" t="s">
        <v>17</v>
      </c>
      <c r="M709" s="10" t="s">
        <v>16</v>
      </c>
      <c r="N709" s="10" t="s">
        <v>16</v>
      </c>
      <c r="O709" s="10" t="s">
        <v>16</v>
      </c>
      <c r="P709" s="10" t="s">
        <v>16</v>
      </c>
      <c r="Q709" s="10" t="s">
        <v>26</v>
      </c>
      <c r="R709" s="10" t="s">
        <v>20</v>
      </c>
      <c r="S709" s="10" t="s">
        <v>22</v>
      </c>
      <c r="T709" s="10" t="s">
        <v>22</v>
      </c>
      <c r="U709" s="10" t="s">
        <v>21</v>
      </c>
      <c r="V709" s="10" t="s">
        <v>17</v>
      </c>
      <c r="W709" s="10" t="s">
        <v>16</v>
      </c>
      <c r="X709" s="10" t="s">
        <v>22</v>
      </c>
      <c r="Y709" s="10" t="s">
        <v>26</v>
      </c>
      <c r="Z709" s="10" t="s">
        <v>16</v>
      </c>
      <c r="AA709" s="11" t="s">
        <v>15</v>
      </c>
    </row>
    <row r="710" spans="1:27" x14ac:dyDescent="0.3">
      <c r="A710" s="6">
        <v>41879</v>
      </c>
      <c r="B710" s="7">
        <v>27</v>
      </c>
      <c r="C710" s="7" t="s">
        <v>27</v>
      </c>
      <c r="D710" s="7" t="s">
        <v>49</v>
      </c>
      <c r="E710" s="7" t="s">
        <v>15</v>
      </c>
      <c r="F710" s="7" t="s">
        <v>16</v>
      </c>
      <c r="G710" s="7" t="s">
        <v>16</v>
      </c>
      <c r="H710" s="7" t="s">
        <v>16</v>
      </c>
      <c r="I710" s="7" t="s">
        <v>15</v>
      </c>
      <c r="J710" s="7"/>
      <c r="K710" s="7" t="s">
        <v>16</v>
      </c>
      <c r="L710" s="7" t="s">
        <v>17</v>
      </c>
      <c r="M710" s="7" t="s">
        <v>26</v>
      </c>
      <c r="N710" s="7" t="s">
        <v>19</v>
      </c>
      <c r="O710" s="7" t="s">
        <v>26</v>
      </c>
      <c r="P710" s="7" t="s">
        <v>26</v>
      </c>
      <c r="Q710" s="7" t="s">
        <v>26</v>
      </c>
      <c r="R710" s="7" t="s">
        <v>26</v>
      </c>
      <c r="S710" s="7" t="s">
        <v>16</v>
      </c>
      <c r="T710" s="7" t="s">
        <v>16</v>
      </c>
      <c r="U710" s="7" t="s">
        <v>17</v>
      </c>
      <c r="V710" s="7" t="s">
        <v>17</v>
      </c>
      <c r="W710" s="7" t="s">
        <v>16</v>
      </c>
      <c r="X710" s="7" t="s">
        <v>16</v>
      </c>
      <c r="Y710" s="7" t="s">
        <v>17</v>
      </c>
      <c r="Z710" s="7" t="s">
        <v>16</v>
      </c>
      <c r="AA710" s="8" t="s">
        <v>15</v>
      </c>
    </row>
    <row r="711" spans="1:27" x14ac:dyDescent="0.3">
      <c r="A711" s="9">
        <v>41879</v>
      </c>
      <c r="B711" s="10">
        <v>30</v>
      </c>
      <c r="C711" s="10" t="s">
        <v>27</v>
      </c>
      <c r="D711" s="10" t="s">
        <v>13</v>
      </c>
      <c r="E711" s="10" t="s">
        <v>35</v>
      </c>
      <c r="F711" s="10" t="s">
        <v>16</v>
      </c>
      <c r="G711" s="10" t="s">
        <v>17</v>
      </c>
      <c r="H711" s="10" t="s">
        <v>16</v>
      </c>
      <c r="I711" s="10" t="s">
        <v>33</v>
      </c>
      <c r="J711" s="10" t="s">
        <v>34</v>
      </c>
      <c r="K711" s="10" t="s">
        <v>16</v>
      </c>
      <c r="L711" s="10" t="s">
        <v>17</v>
      </c>
      <c r="M711" s="10" t="s">
        <v>26</v>
      </c>
      <c r="N711" s="10" t="s">
        <v>16</v>
      </c>
      <c r="O711" s="10" t="s">
        <v>16</v>
      </c>
      <c r="P711" s="10" t="s">
        <v>26</v>
      </c>
      <c r="Q711" s="10" t="s">
        <v>26</v>
      </c>
      <c r="R711" s="10" t="s">
        <v>46</v>
      </c>
      <c r="S711" s="10" t="s">
        <v>16</v>
      </c>
      <c r="T711" s="10" t="s">
        <v>16</v>
      </c>
      <c r="U711" s="10" t="s">
        <v>21</v>
      </c>
      <c r="V711" s="10" t="s">
        <v>17</v>
      </c>
      <c r="W711" s="10" t="s">
        <v>16</v>
      </c>
      <c r="X711" s="10" t="s">
        <v>22</v>
      </c>
      <c r="Y711" s="10" t="s">
        <v>26</v>
      </c>
      <c r="Z711" s="10" t="s">
        <v>16</v>
      </c>
      <c r="AA711" s="11" t="s">
        <v>15</v>
      </c>
    </row>
    <row r="712" spans="1:27" x14ac:dyDescent="0.3">
      <c r="A712" s="6">
        <v>41879</v>
      </c>
      <c r="B712" s="7">
        <v>29</v>
      </c>
      <c r="C712" s="7" t="s">
        <v>27</v>
      </c>
      <c r="D712" s="7" t="s">
        <v>13</v>
      </c>
      <c r="E712" s="7" t="s">
        <v>83</v>
      </c>
      <c r="F712" s="7" t="s">
        <v>16</v>
      </c>
      <c r="G712" s="7" t="s">
        <v>16</v>
      </c>
      <c r="H712" s="7" t="s">
        <v>16</v>
      </c>
      <c r="I712" s="7" t="s">
        <v>33</v>
      </c>
      <c r="J712" s="7"/>
      <c r="K712" s="7" t="s">
        <v>16</v>
      </c>
      <c r="L712" s="7" t="s">
        <v>17</v>
      </c>
      <c r="M712" s="7" t="s">
        <v>17</v>
      </c>
      <c r="N712" s="7" t="s">
        <v>17</v>
      </c>
      <c r="O712" s="7" t="s">
        <v>16</v>
      </c>
      <c r="P712" s="7" t="s">
        <v>17</v>
      </c>
      <c r="Q712" s="7" t="s">
        <v>17</v>
      </c>
      <c r="R712" s="7" t="s">
        <v>26</v>
      </c>
      <c r="S712" s="7" t="s">
        <v>22</v>
      </c>
      <c r="T712" s="7" t="s">
        <v>16</v>
      </c>
      <c r="U712" s="7" t="s">
        <v>21</v>
      </c>
      <c r="V712" s="7" t="s">
        <v>21</v>
      </c>
      <c r="W712" s="7" t="s">
        <v>16</v>
      </c>
      <c r="X712" s="7" t="s">
        <v>16</v>
      </c>
      <c r="Y712" s="7" t="s">
        <v>16</v>
      </c>
      <c r="Z712" s="7" t="s">
        <v>16</v>
      </c>
      <c r="AA712" s="8" t="s">
        <v>15</v>
      </c>
    </row>
    <row r="713" spans="1:27" x14ac:dyDescent="0.3">
      <c r="A713" s="9">
        <v>41879</v>
      </c>
      <c r="B713" s="10">
        <v>32</v>
      </c>
      <c r="C713" s="10" t="s">
        <v>27</v>
      </c>
      <c r="D713" s="10" t="s">
        <v>13</v>
      </c>
      <c r="E713" s="10" t="s">
        <v>56</v>
      </c>
      <c r="F713" s="10" t="s">
        <v>17</v>
      </c>
      <c r="G713" s="10" t="s">
        <v>17</v>
      </c>
      <c r="H713" s="10" t="s">
        <v>17</v>
      </c>
      <c r="I713" s="10" t="s">
        <v>36</v>
      </c>
      <c r="J713" s="10"/>
      <c r="K713" s="10" t="s">
        <v>17</v>
      </c>
      <c r="L713" s="10" t="s">
        <v>17</v>
      </c>
      <c r="M713" s="10" t="s">
        <v>17</v>
      </c>
      <c r="N713" s="10" t="s">
        <v>17</v>
      </c>
      <c r="O713" s="10" t="s">
        <v>26</v>
      </c>
      <c r="P713" s="10" t="s">
        <v>26</v>
      </c>
      <c r="Q713" s="10" t="s">
        <v>26</v>
      </c>
      <c r="R713" s="10" t="s">
        <v>38</v>
      </c>
      <c r="S713" s="10" t="s">
        <v>17</v>
      </c>
      <c r="T713" s="10" t="s">
        <v>22</v>
      </c>
      <c r="U713" s="10" t="s">
        <v>21</v>
      </c>
      <c r="V713" s="10" t="s">
        <v>16</v>
      </c>
      <c r="W713" s="10" t="s">
        <v>16</v>
      </c>
      <c r="X713" s="10" t="s">
        <v>16</v>
      </c>
      <c r="Y713" s="10" t="s">
        <v>16</v>
      </c>
      <c r="Z713" s="10" t="s">
        <v>16</v>
      </c>
      <c r="AA713" s="11" t="s">
        <v>15</v>
      </c>
    </row>
    <row r="714" spans="1:27" x14ac:dyDescent="0.3">
      <c r="A714" s="6">
        <v>41879</v>
      </c>
      <c r="B714" s="7">
        <v>25</v>
      </c>
      <c r="C714" s="7" t="s">
        <v>27</v>
      </c>
      <c r="D714" s="7" t="s">
        <v>71</v>
      </c>
      <c r="E714" s="7" t="s">
        <v>15</v>
      </c>
      <c r="F714" s="7" t="s">
        <v>16</v>
      </c>
      <c r="G714" s="7" t="s">
        <v>16</v>
      </c>
      <c r="H714" s="7" t="s">
        <v>16</v>
      </c>
      <c r="I714" s="7" t="s">
        <v>15</v>
      </c>
      <c r="J714" s="7" t="s">
        <v>43</v>
      </c>
      <c r="K714" s="7" t="s">
        <v>16</v>
      </c>
      <c r="L714" s="7" t="s">
        <v>17</v>
      </c>
      <c r="M714" s="7" t="s">
        <v>17</v>
      </c>
      <c r="N714" s="7" t="s">
        <v>17</v>
      </c>
      <c r="O714" s="7" t="s">
        <v>26</v>
      </c>
      <c r="P714" s="7" t="s">
        <v>17</v>
      </c>
      <c r="Q714" s="7" t="s">
        <v>17</v>
      </c>
      <c r="R714" s="7" t="s">
        <v>20</v>
      </c>
      <c r="S714" s="7" t="s">
        <v>22</v>
      </c>
      <c r="T714" s="7" t="s">
        <v>22</v>
      </c>
      <c r="U714" s="7" t="s">
        <v>21</v>
      </c>
      <c r="V714" s="7" t="s">
        <v>17</v>
      </c>
      <c r="W714" s="7" t="s">
        <v>17</v>
      </c>
      <c r="X714" s="7" t="s">
        <v>17</v>
      </c>
      <c r="Y714" s="7" t="s">
        <v>17</v>
      </c>
      <c r="Z714" s="7" t="s">
        <v>16</v>
      </c>
      <c r="AA714" s="8" t="s">
        <v>15</v>
      </c>
    </row>
    <row r="715" spans="1:27" x14ac:dyDescent="0.3">
      <c r="A715" s="9">
        <v>41879</v>
      </c>
      <c r="B715" s="10">
        <v>37</v>
      </c>
      <c r="C715" s="10" t="s">
        <v>27</v>
      </c>
      <c r="D715" s="10" t="s">
        <v>13</v>
      </c>
      <c r="E715" s="10" t="s">
        <v>50</v>
      </c>
      <c r="F715" s="10" t="s">
        <v>17</v>
      </c>
      <c r="G715" s="10" t="s">
        <v>16</v>
      </c>
      <c r="H715" s="10" t="s">
        <v>16</v>
      </c>
      <c r="I715" s="10" t="s">
        <v>15</v>
      </c>
      <c r="J715" s="10"/>
      <c r="K715" s="10" t="s">
        <v>17</v>
      </c>
      <c r="L715" s="10" t="s">
        <v>17</v>
      </c>
      <c r="M715" s="10" t="s">
        <v>17</v>
      </c>
      <c r="N715" s="10" t="s">
        <v>17</v>
      </c>
      <c r="O715" s="10" t="s">
        <v>17</v>
      </c>
      <c r="P715" s="10" t="s">
        <v>16</v>
      </c>
      <c r="Q715" s="10" t="s">
        <v>17</v>
      </c>
      <c r="R715" s="10" t="s">
        <v>20</v>
      </c>
      <c r="S715" s="10" t="s">
        <v>16</v>
      </c>
      <c r="T715" s="10" t="s">
        <v>16</v>
      </c>
      <c r="U715" s="10" t="s">
        <v>17</v>
      </c>
      <c r="V715" s="10" t="s">
        <v>17</v>
      </c>
      <c r="W715" s="10" t="s">
        <v>22</v>
      </c>
      <c r="X715" s="10" t="s">
        <v>22</v>
      </c>
      <c r="Y715" s="10" t="s">
        <v>17</v>
      </c>
      <c r="Z715" s="10" t="s">
        <v>16</v>
      </c>
      <c r="AA715" s="11" t="s">
        <v>15</v>
      </c>
    </row>
    <row r="716" spans="1:27" x14ac:dyDescent="0.3">
      <c r="A716" s="6">
        <v>41879</v>
      </c>
      <c r="B716" s="7">
        <v>29</v>
      </c>
      <c r="C716" s="7" t="s">
        <v>27</v>
      </c>
      <c r="D716" s="7" t="s">
        <v>61</v>
      </c>
      <c r="E716" s="7" t="s">
        <v>15</v>
      </c>
      <c r="F716" s="7" t="s">
        <v>16</v>
      </c>
      <c r="G716" s="7" t="s">
        <v>17</v>
      </c>
      <c r="H716" s="7" t="s">
        <v>16</v>
      </c>
      <c r="I716" s="7" t="s">
        <v>15</v>
      </c>
      <c r="J716" s="7"/>
      <c r="K716" s="7" t="s">
        <v>16</v>
      </c>
      <c r="L716" s="7" t="s">
        <v>17</v>
      </c>
      <c r="M716" s="7" t="s">
        <v>16</v>
      </c>
      <c r="N716" s="7" t="s">
        <v>16</v>
      </c>
      <c r="O716" s="7" t="s">
        <v>16</v>
      </c>
      <c r="P716" s="7" t="s">
        <v>16</v>
      </c>
      <c r="Q716" s="7" t="s">
        <v>26</v>
      </c>
      <c r="R716" s="7" t="s">
        <v>46</v>
      </c>
      <c r="S716" s="7" t="s">
        <v>16</v>
      </c>
      <c r="T716" s="7" t="s">
        <v>16</v>
      </c>
      <c r="U716" s="7" t="s">
        <v>21</v>
      </c>
      <c r="V716" s="7" t="s">
        <v>17</v>
      </c>
      <c r="W716" s="7" t="s">
        <v>16</v>
      </c>
      <c r="X716" s="7" t="s">
        <v>22</v>
      </c>
      <c r="Y716" s="7" t="s">
        <v>17</v>
      </c>
      <c r="Z716" s="7" t="s">
        <v>16</v>
      </c>
      <c r="AA716" s="8" t="s">
        <v>15</v>
      </c>
    </row>
    <row r="717" spans="1:27" x14ac:dyDescent="0.3">
      <c r="A717" s="9">
        <v>41879</v>
      </c>
      <c r="B717" s="10">
        <v>27</v>
      </c>
      <c r="C717" s="10" t="s">
        <v>27</v>
      </c>
      <c r="D717" s="10" t="s">
        <v>13</v>
      </c>
      <c r="E717" s="10" t="s">
        <v>76</v>
      </c>
      <c r="F717" s="10" t="s">
        <v>16</v>
      </c>
      <c r="G717" s="10" t="s">
        <v>16</v>
      </c>
      <c r="H717" s="10" t="s">
        <v>16</v>
      </c>
      <c r="I717" s="10" t="s">
        <v>15</v>
      </c>
      <c r="J717" s="10" t="s">
        <v>31</v>
      </c>
      <c r="K717" s="10" t="s">
        <v>16</v>
      </c>
      <c r="L717" s="10" t="s">
        <v>17</v>
      </c>
      <c r="M717" s="10" t="s">
        <v>17</v>
      </c>
      <c r="N717" s="10" t="s">
        <v>19</v>
      </c>
      <c r="O717" s="10" t="s">
        <v>16</v>
      </c>
      <c r="P717" s="10" t="s">
        <v>26</v>
      </c>
      <c r="Q717" s="10" t="s">
        <v>26</v>
      </c>
      <c r="R717" s="10" t="s">
        <v>26</v>
      </c>
      <c r="S717" s="10" t="s">
        <v>16</v>
      </c>
      <c r="T717" s="10" t="s">
        <v>16</v>
      </c>
      <c r="U717" s="10" t="s">
        <v>17</v>
      </c>
      <c r="V717" s="10" t="s">
        <v>17</v>
      </c>
      <c r="W717" s="10" t="s">
        <v>16</v>
      </c>
      <c r="X717" s="10" t="s">
        <v>16</v>
      </c>
      <c r="Y717" s="10" t="s">
        <v>26</v>
      </c>
      <c r="Z717" s="10" t="s">
        <v>16</v>
      </c>
      <c r="AA717" s="11" t="s">
        <v>15</v>
      </c>
    </row>
    <row r="718" spans="1:27" x14ac:dyDescent="0.3">
      <c r="A718" s="6">
        <v>41879</v>
      </c>
      <c r="B718" s="7">
        <v>33</v>
      </c>
      <c r="C718" s="7" t="s">
        <v>27</v>
      </c>
      <c r="D718" s="7" t="s">
        <v>30</v>
      </c>
      <c r="E718" s="7" t="s">
        <v>15</v>
      </c>
      <c r="F718" s="7" t="s">
        <v>16</v>
      </c>
      <c r="G718" s="7" t="s">
        <v>16</v>
      </c>
      <c r="H718" s="7" t="s">
        <v>16</v>
      </c>
      <c r="I718" s="7" t="s">
        <v>15</v>
      </c>
      <c r="J718" s="7"/>
      <c r="K718" s="7" t="s">
        <v>16</v>
      </c>
      <c r="L718" s="7" t="s">
        <v>17</v>
      </c>
      <c r="M718" s="7" t="s">
        <v>26</v>
      </c>
      <c r="N718" s="7" t="s">
        <v>16</v>
      </c>
      <c r="O718" s="7" t="s">
        <v>16</v>
      </c>
      <c r="P718" s="7" t="s">
        <v>16</v>
      </c>
      <c r="Q718" s="7" t="s">
        <v>26</v>
      </c>
      <c r="R718" s="7" t="s">
        <v>26</v>
      </c>
      <c r="S718" s="7" t="s">
        <v>22</v>
      </c>
      <c r="T718" s="7" t="s">
        <v>16</v>
      </c>
      <c r="U718" s="7" t="s">
        <v>21</v>
      </c>
      <c r="V718" s="7" t="s">
        <v>21</v>
      </c>
      <c r="W718" s="7" t="s">
        <v>16</v>
      </c>
      <c r="X718" s="7" t="s">
        <v>22</v>
      </c>
      <c r="Y718" s="7" t="s">
        <v>26</v>
      </c>
      <c r="Z718" s="7" t="s">
        <v>16</v>
      </c>
      <c r="AA718" s="8" t="s">
        <v>15</v>
      </c>
    </row>
    <row r="719" spans="1:27" x14ac:dyDescent="0.3">
      <c r="A719" s="9">
        <v>41879</v>
      </c>
      <c r="B719" s="10">
        <v>30</v>
      </c>
      <c r="C719" s="10" t="s">
        <v>27</v>
      </c>
      <c r="D719" s="10" t="s">
        <v>28</v>
      </c>
      <c r="E719" s="10" t="s">
        <v>15</v>
      </c>
      <c r="F719" s="10" t="s">
        <v>16</v>
      </c>
      <c r="G719" s="10" t="s">
        <v>17</v>
      </c>
      <c r="H719" s="10" t="s">
        <v>17</v>
      </c>
      <c r="I719" s="10" t="s">
        <v>36</v>
      </c>
      <c r="J719" s="10" t="s">
        <v>25</v>
      </c>
      <c r="K719" s="10" t="s">
        <v>16</v>
      </c>
      <c r="L719" s="10" t="s">
        <v>16</v>
      </c>
      <c r="M719" s="10" t="s">
        <v>26</v>
      </c>
      <c r="N719" s="10" t="s">
        <v>16</v>
      </c>
      <c r="O719" s="10" t="s">
        <v>16</v>
      </c>
      <c r="P719" s="10" t="s">
        <v>16</v>
      </c>
      <c r="Q719" s="10" t="s">
        <v>16</v>
      </c>
      <c r="R719" s="10" t="s">
        <v>38</v>
      </c>
      <c r="S719" s="10" t="s">
        <v>17</v>
      </c>
      <c r="T719" s="10" t="s">
        <v>16</v>
      </c>
      <c r="U719" s="10" t="s">
        <v>21</v>
      </c>
      <c r="V719" s="10" t="s">
        <v>16</v>
      </c>
      <c r="W719" s="10" t="s">
        <v>16</v>
      </c>
      <c r="X719" s="10" t="s">
        <v>17</v>
      </c>
      <c r="Y719" s="10" t="s">
        <v>16</v>
      </c>
      <c r="Z719" s="10" t="s">
        <v>17</v>
      </c>
      <c r="AA719" s="11" t="s">
        <v>15</v>
      </c>
    </row>
    <row r="720" spans="1:27" x14ac:dyDescent="0.3">
      <c r="A720" s="6">
        <v>41879</v>
      </c>
      <c r="B720" s="7">
        <v>29</v>
      </c>
      <c r="C720" s="7" t="s">
        <v>27</v>
      </c>
      <c r="D720" s="7" t="s">
        <v>28</v>
      </c>
      <c r="E720" s="7" t="s">
        <v>15</v>
      </c>
      <c r="F720" s="7" t="s">
        <v>16</v>
      </c>
      <c r="G720" s="7" t="s">
        <v>16</v>
      </c>
      <c r="H720" s="7" t="s">
        <v>16</v>
      </c>
      <c r="I720" s="7" t="s">
        <v>15</v>
      </c>
      <c r="J720" s="7"/>
      <c r="K720" s="7" t="s">
        <v>17</v>
      </c>
      <c r="L720" s="7" t="s">
        <v>17</v>
      </c>
      <c r="M720" s="7" t="s">
        <v>16</v>
      </c>
      <c r="N720" s="7" t="s">
        <v>17</v>
      </c>
      <c r="O720" s="7" t="s">
        <v>16</v>
      </c>
      <c r="P720" s="7" t="s">
        <v>16</v>
      </c>
      <c r="Q720" s="7" t="s">
        <v>26</v>
      </c>
      <c r="R720" s="7" t="s">
        <v>29</v>
      </c>
      <c r="S720" s="7" t="s">
        <v>22</v>
      </c>
      <c r="T720" s="7" t="s">
        <v>22</v>
      </c>
      <c r="U720" s="7" t="s">
        <v>17</v>
      </c>
      <c r="V720" s="7" t="s">
        <v>17</v>
      </c>
      <c r="W720" s="7" t="s">
        <v>16</v>
      </c>
      <c r="X720" s="7" t="s">
        <v>22</v>
      </c>
      <c r="Y720" s="7" t="s">
        <v>26</v>
      </c>
      <c r="Z720" s="7" t="s">
        <v>16</v>
      </c>
      <c r="AA720" s="8" t="s">
        <v>15</v>
      </c>
    </row>
    <row r="721" spans="1:27" x14ac:dyDescent="0.3">
      <c r="A721" s="9">
        <v>41879</v>
      </c>
      <c r="B721" s="10">
        <v>25</v>
      </c>
      <c r="C721" s="10" t="s">
        <v>27</v>
      </c>
      <c r="D721" s="10" t="s">
        <v>13</v>
      </c>
      <c r="E721" s="10" t="s">
        <v>77</v>
      </c>
      <c r="F721" s="10" t="s">
        <v>16</v>
      </c>
      <c r="G721" s="10" t="s">
        <v>17</v>
      </c>
      <c r="H721" s="10" t="s">
        <v>17</v>
      </c>
      <c r="I721" s="10" t="s">
        <v>33</v>
      </c>
      <c r="J721" s="10"/>
      <c r="K721" s="10" t="s">
        <v>17</v>
      </c>
      <c r="L721" s="10" t="s">
        <v>17</v>
      </c>
      <c r="M721" s="10" t="s">
        <v>26</v>
      </c>
      <c r="N721" s="10" t="s">
        <v>16</v>
      </c>
      <c r="O721" s="10" t="s">
        <v>17</v>
      </c>
      <c r="P721" s="10" t="s">
        <v>26</v>
      </c>
      <c r="Q721" s="10" t="s">
        <v>26</v>
      </c>
      <c r="R721" s="10" t="s">
        <v>26</v>
      </c>
      <c r="S721" s="10" t="s">
        <v>17</v>
      </c>
      <c r="T721" s="10" t="s">
        <v>16</v>
      </c>
      <c r="U721" s="10" t="s">
        <v>21</v>
      </c>
      <c r="V721" s="10" t="s">
        <v>17</v>
      </c>
      <c r="W721" s="10" t="s">
        <v>16</v>
      </c>
      <c r="X721" s="10" t="s">
        <v>16</v>
      </c>
      <c r="Y721" s="10" t="s">
        <v>16</v>
      </c>
      <c r="Z721" s="10" t="s">
        <v>16</v>
      </c>
      <c r="AA721" s="11" t="s">
        <v>15</v>
      </c>
    </row>
    <row r="722" spans="1:27" x14ac:dyDescent="0.3">
      <c r="A722" s="6">
        <v>41879</v>
      </c>
      <c r="B722" s="7">
        <v>33</v>
      </c>
      <c r="C722" s="7" t="s">
        <v>27</v>
      </c>
      <c r="D722" s="7" t="s">
        <v>13</v>
      </c>
      <c r="E722" s="7" t="s">
        <v>188</v>
      </c>
      <c r="F722" s="7" t="s">
        <v>16</v>
      </c>
      <c r="G722" s="7" t="s">
        <v>17</v>
      </c>
      <c r="H722" s="7" t="s">
        <v>17</v>
      </c>
      <c r="I722" s="7" t="s">
        <v>36</v>
      </c>
      <c r="J722" s="7"/>
      <c r="K722" s="7" t="s">
        <v>16</v>
      </c>
      <c r="L722" s="7" t="s">
        <v>16</v>
      </c>
      <c r="M722" s="7" t="s">
        <v>16</v>
      </c>
      <c r="N722" s="7" t="s">
        <v>17</v>
      </c>
      <c r="O722" s="7" t="s">
        <v>16</v>
      </c>
      <c r="P722" s="7" t="s">
        <v>16</v>
      </c>
      <c r="Q722" s="7" t="s">
        <v>26</v>
      </c>
      <c r="R722" s="7" t="s">
        <v>26</v>
      </c>
      <c r="S722" s="7" t="s">
        <v>16</v>
      </c>
      <c r="T722" s="7" t="s">
        <v>16</v>
      </c>
      <c r="U722" s="7" t="s">
        <v>21</v>
      </c>
      <c r="V722" s="7" t="s">
        <v>17</v>
      </c>
      <c r="W722" s="7" t="s">
        <v>22</v>
      </c>
      <c r="X722" s="7" t="s">
        <v>22</v>
      </c>
      <c r="Y722" s="7" t="s">
        <v>26</v>
      </c>
      <c r="Z722" s="7" t="s">
        <v>16</v>
      </c>
      <c r="AA722" s="8" t="s">
        <v>15</v>
      </c>
    </row>
    <row r="723" spans="1:27" x14ac:dyDescent="0.3">
      <c r="A723" s="9">
        <v>41879</v>
      </c>
      <c r="B723" s="10">
        <v>31</v>
      </c>
      <c r="C723" s="10" t="s">
        <v>27</v>
      </c>
      <c r="D723" s="10" t="s">
        <v>105</v>
      </c>
      <c r="E723" s="10" t="s">
        <v>15</v>
      </c>
      <c r="F723" s="10" t="s">
        <v>16</v>
      </c>
      <c r="G723" s="10" t="s">
        <v>16</v>
      </c>
      <c r="H723" s="10" t="s">
        <v>16</v>
      </c>
      <c r="I723" s="10" t="s">
        <v>33</v>
      </c>
      <c r="J723" s="10" t="s">
        <v>34</v>
      </c>
      <c r="K723" s="10" t="s">
        <v>17</v>
      </c>
      <c r="L723" s="10" t="s">
        <v>17</v>
      </c>
      <c r="M723" s="10" t="s">
        <v>16</v>
      </c>
      <c r="N723" s="10" t="s">
        <v>16</v>
      </c>
      <c r="O723" s="10" t="s">
        <v>16</v>
      </c>
      <c r="P723" s="10" t="s">
        <v>16</v>
      </c>
      <c r="Q723" s="10" t="s">
        <v>16</v>
      </c>
      <c r="R723" s="10" t="s">
        <v>26</v>
      </c>
      <c r="S723" s="10" t="s">
        <v>16</v>
      </c>
      <c r="T723" s="10" t="s">
        <v>16</v>
      </c>
      <c r="U723" s="10" t="s">
        <v>21</v>
      </c>
      <c r="V723" s="10" t="s">
        <v>21</v>
      </c>
      <c r="W723" s="10" t="s">
        <v>16</v>
      </c>
      <c r="X723" s="10" t="s">
        <v>22</v>
      </c>
      <c r="Y723" s="10" t="s">
        <v>16</v>
      </c>
      <c r="Z723" s="10" t="s">
        <v>16</v>
      </c>
      <c r="AA723" s="11" t="s">
        <v>200</v>
      </c>
    </row>
    <row r="724" spans="1:27" x14ac:dyDescent="0.3">
      <c r="A724" s="6">
        <v>41879</v>
      </c>
      <c r="B724" s="7">
        <v>21</v>
      </c>
      <c r="C724" s="7" t="s">
        <v>27</v>
      </c>
      <c r="D724" s="7" t="s">
        <v>71</v>
      </c>
      <c r="E724" s="7" t="s">
        <v>15</v>
      </c>
      <c r="F724" s="7" t="s">
        <v>16</v>
      </c>
      <c r="G724" s="7" t="s">
        <v>16</v>
      </c>
      <c r="H724" s="7" t="s">
        <v>16</v>
      </c>
      <c r="I724" s="7" t="s">
        <v>24</v>
      </c>
      <c r="J724" s="7"/>
      <c r="K724" s="7" t="s">
        <v>17</v>
      </c>
      <c r="L724" s="7" t="s">
        <v>17</v>
      </c>
      <c r="M724" s="7" t="s">
        <v>26</v>
      </c>
      <c r="N724" s="7" t="s">
        <v>16</v>
      </c>
      <c r="O724" s="7" t="s">
        <v>16</v>
      </c>
      <c r="P724" s="7" t="s">
        <v>16</v>
      </c>
      <c r="Q724" s="7" t="s">
        <v>26</v>
      </c>
      <c r="R724" s="7" t="s">
        <v>46</v>
      </c>
      <c r="S724" s="7" t="s">
        <v>22</v>
      </c>
      <c r="T724" s="7" t="s">
        <v>22</v>
      </c>
      <c r="U724" s="7" t="s">
        <v>21</v>
      </c>
      <c r="V724" s="7" t="s">
        <v>21</v>
      </c>
      <c r="W724" s="7" t="s">
        <v>16</v>
      </c>
      <c r="X724" s="7" t="s">
        <v>22</v>
      </c>
      <c r="Y724" s="7" t="s">
        <v>16</v>
      </c>
      <c r="Z724" s="7" t="s">
        <v>16</v>
      </c>
      <c r="AA724" s="8" t="s">
        <v>15</v>
      </c>
    </row>
    <row r="725" spans="1:27" x14ac:dyDescent="0.3">
      <c r="A725" s="9">
        <v>41879</v>
      </c>
      <c r="B725" s="10">
        <v>30</v>
      </c>
      <c r="C725" s="10" t="s">
        <v>27</v>
      </c>
      <c r="D725" s="10" t="s">
        <v>65</v>
      </c>
      <c r="E725" s="10" t="s">
        <v>15</v>
      </c>
      <c r="F725" s="10" t="s">
        <v>16</v>
      </c>
      <c r="G725" s="10" t="s">
        <v>17</v>
      </c>
      <c r="H725" s="10" t="s">
        <v>17</v>
      </c>
      <c r="I725" s="10" t="s">
        <v>36</v>
      </c>
      <c r="J725" s="10" t="s">
        <v>31</v>
      </c>
      <c r="K725" s="10" t="s">
        <v>16</v>
      </c>
      <c r="L725" s="10" t="s">
        <v>17</v>
      </c>
      <c r="M725" s="10" t="s">
        <v>26</v>
      </c>
      <c r="N725" s="10" t="s">
        <v>16</v>
      </c>
      <c r="O725" s="10" t="s">
        <v>16</v>
      </c>
      <c r="P725" s="10" t="s">
        <v>16</v>
      </c>
      <c r="Q725" s="10" t="s">
        <v>16</v>
      </c>
      <c r="R725" s="10" t="s">
        <v>38</v>
      </c>
      <c r="S725" s="10" t="s">
        <v>17</v>
      </c>
      <c r="T725" s="10" t="s">
        <v>17</v>
      </c>
      <c r="U725" s="10" t="s">
        <v>16</v>
      </c>
      <c r="V725" s="10" t="s">
        <v>16</v>
      </c>
      <c r="W725" s="10" t="s">
        <v>16</v>
      </c>
      <c r="X725" s="10" t="s">
        <v>16</v>
      </c>
      <c r="Y725" s="10" t="s">
        <v>16</v>
      </c>
      <c r="Z725" s="10" t="s">
        <v>16</v>
      </c>
      <c r="AA725" s="11" t="s">
        <v>15</v>
      </c>
    </row>
    <row r="726" spans="1:27" x14ac:dyDescent="0.3">
      <c r="A726" s="6">
        <v>41879</v>
      </c>
      <c r="B726" s="7">
        <v>29</v>
      </c>
      <c r="C726" s="7" t="s">
        <v>27</v>
      </c>
      <c r="D726" s="7" t="s">
        <v>13</v>
      </c>
      <c r="E726" s="7" t="s">
        <v>76</v>
      </c>
      <c r="F726" s="7" t="s">
        <v>16</v>
      </c>
      <c r="G726" s="7" t="s">
        <v>16</v>
      </c>
      <c r="H726" s="7" t="s">
        <v>16</v>
      </c>
      <c r="I726" s="7" t="s">
        <v>15</v>
      </c>
      <c r="J726" s="7" t="s">
        <v>25</v>
      </c>
      <c r="K726" s="7" t="s">
        <v>16</v>
      </c>
      <c r="L726" s="7" t="s">
        <v>16</v>
      </c>
      <c r="M726" s="7" t="s">
        <v>26</v>
      </c>
      <c r="N726" s="7" t="s">
        <v>19</v>
      </c>
      <c r="O726" s="7" t="s">
        <v>26</v>
      </c>
      <c r="P726" s="7" t="s">
        <v>26</v>
      </c>
      <c r="Q726" s="7" t="s">
        <v>26</v>
      </c>
      <c r="R726" s="7" t="s">
        <v>26</v>
      </c>
      <c r="S726" s="7" t="s">
        <v>16</v>
      </c>
      <c r="T726" s="7" t="s">
        <v>16</v>
      </c>
      <c r="U726" s="7" t="s">
        <v>17</v>
      </c>
      <c r="V726" s="7" t="s">
        <v>17</v>
      </c>
      <c r="W726" s="7" t="s">
        <v>16</v>
      </c>
      <c r="X726" s="7" t="s">
        <v>16</v>
      </c>
      <c r="Y726" s="7" t="s">
        <v>16</v>
      </c>
      <c r="Z726" s="7" t="s">
        <v>16</v>
      </c>
      <c r="AA726" s="8" t="s">
        <v>15</v>
      </c>
    </row>
    <row r="727" spans="1:27" x14ac:dyDescent="0.3">
      <c r="A727" s="9">
        <v>41879</v>
      </c>
      <c r="B727" s="10">
        <v>43</v>
      </c>
      <c r="C727" s="10" t="s">
        <v>27</v>
      </c>
      <c r="D727" s="10" t="s">
        <v>201</v>
      </c>
      <c r="E727" s="10" t="s">
        <v>15</v>
      </c>
      <c r="F727" s="10" t="s">
        <v>17</v>
      </c>
      <c r="G727" s="10" t="s">
        <v>16</v>
      </c>
      <c r="H727" s="10" t="s">
        <v>17</v>
      </c>
      <c r="I727" s="10" t="s">
        <v>36</v>
      </c>
      <c r="J727" s="10"/>
      <c r="K727" s="10" t="s">
        <v>17</v>
      </c>
      <c r="L727" s="10" t="s">
        <v>17</v>
      </c>
      <c r="M727" s="10" t="s">
        <v>16</v>
      </c>
      <c r="N727" s="10" t="s">
        <v>16</v>
      </c>
      <c r="O727" s="10" t="s">
        <v>16</v>
      </c>
      <c r="P727" s="10" t="s">
        <v>16</v>
      </c>
      <c r="Q727" s="10" t="s">
        <v>17</v>
      </c>
      <c r="R727" s="10" t="s">
        <v>38</v>
      </c>
      <c r="S727" s="10" t="s">
        <v>17</v>
      </c>
      <c r="T727" s="10" t="s">
        <v>16</v>
      </c>
      <c r="U727" s="10" t="s">
        <v>17</v>
      </c>
      <c r="V727" s="10" t="s">
        <v>16</v>
      </c>
      <c r="W727" s="10" t="s">
        <v>16</v>
      </c>
      <c r="X727" s="10" t="s">
        <v>22</v>
      </c>
      <c r="Y727" s="10" t="s">
        <v>16</v>
      </c>
      <c r="Z727" s="10" t="s">
        <v>17</v>
      </c>
      <c r="AA727" s="11" t="s">
        <v>15</v>
      </c>
    </row>
    <row r="728" spans="1:27" x14ac:dyDescent="0.3">
      <c r="A728" s="6">
        <v>41879</v>
      </c>
      <c r="B728" s="7">
        <v>37</v>
      </c>
      <c r="C728" s="7" t="s">
        <v>27</v>
      </c>
      <c r="D728" s="7" t="s">
        <v>30</v>
      </c>
      <c r="E728" s="7" t="s">
        <v>15</v>
      </c>
      <c r="F728" s="7" t="s">
        <v>16</v>
      </c>
      <c r="G728" s="7" t="s">
        <v>16</v>
      </c>
      <c r="H728" s="7" t="s">
        <v>17</v>
      </c>
      <c r="I728" s="7" t="s">
        <v>18</v>
      </c>
      <c r="J728" s="7"/>
      <c r="K728" s="7" t="s">
        <v>16</v>
      </c>
      <c r="L728" s="7" t="s">
        <v>17</v>
      </c>
      <c r="M728" s="7" t="s">
        <v>16</v>
      </c>
      <c r="N728" s="7" t="s">
        <v>16</v>
      </c>
      <c r="O728" s="7" t="s">
        <v>16</v>
      </c>
      <c r="P728" s="7" t="s">
        <v>16</v>
      </c>
      <c r="Q728" s="7" t="s">
        <v>26</v>
      </c>
      <c r="R728" s="7" t="s">
        <v>26</v>
      </c>
      <c r="S728" s="7" t="s">
        <v>17</v>
      </c>
      <c r="T728" s="7" t="s">
        <v>16</v>
      </c>
      <c r="U728" s="7" t="s">
        <v>17</v>
      </c>
      <c r="V728" s="7" t="s">
        <v>17</v>
      </c>
      <c r="W728" s="7" t="s">
        <v>22</v>
      </c>
      <c r="X728" s="7" t="s">
        <v>17</v>
      </c>
      <c r="Y728" s="7" t="s">
        <v>16</v>
      </c>
      <c r="Z728" s="7" t="s">
        <v>16</v>
      </c>
      <c r="AA728" s="8" t="s">
        <v>15</v>
      </c>
    </row>
    <row r="729" spans="1:27" x14ac:dyDescent="0.3">
      <c r="A729" s="9">
        <v>41879</v>
      </c>
      <c r="B729" s="10">
        <v>24</v>
      </c>
      <c r="C729" s="10" t="s">
        <v>27</v>
      </c>
      <c r="D729" s="10" t="s">
        <v>49</v>
      </c>
      <c r="E729" s="10" t="s">
        <v>15</v>
      </c>
      <c r="F729" s="10" t="s">
        <v>16</v>
      </c>
      <c r="G729" s="10" t="s">
        <v>16</v>
      </c>
      <c r="H729" s="10" t="s">
        <v>16</v>
      </c>
      <c r="I729" s="10" t="s">
        <v>15</v>
      </c>
      <c r="J729" s="10" t="s">
        <v>31</v>
      </c>
      <c r="K729" s="10" t="s">
        <v>16</v>
      </c>
      <c r="L729" s="10" t="s">
        <v>17</v>
      </c>
      <c r="M729" s="10" t="s">
        <v>16</v>
      </c>
      <c r="N729" s="10" t="s">
        <v>16</v>
      </c>
      <c r="O729" s="10" t="s">
        <v>17</v>
      </c>
      <c r="P729" s="10" t="s">
        <v>16</v>
      </c>
      <c r="Q729" s="10" t="s">
        <v>26</v>
      </c>
      <c r="R729" s="10" t="s">
        <v>26</v>
      </c>
      <c r="S729" s="10" t="s">
        <v>22</v>
      </c>
      <c r="T729" s="10" t="s">
        <v>16</v>
      </c>
      <c r="U729" s="10" t="s">
        <v>17</v>
      </c>
      <c r="V729" s="10" t="s">
        <v>21</v>
      </c>
      <c r="W729" s="10" t="s">
        <v>16</v>
      </c>
      <c r="X729" s="10" t="s">
        <v>16</v>
      </c>
      <c r="Y729" s="10" t="s">
        <v>26</v>
      </c>
      <c r="Z729" s="10" t="s">
        <v>16</v>
      </c>
      <c r="AA729" s="11" t="s">
        <v>15</v>
      </c>
    </row>
    <row r="730" spans="1:27" x14ac:dyDescent="0.3">
      <c r="A730" s="6">
        <v>41879</v>
      </c>
      <c r="B730" s="7">
        <v>29</v>
      </c>
      <c r="C730" s="7" t="s">
        <v>27</v>
      </c>
      <c r="D730" s="7" t="s">
        <v>13</v>
      </c>
      <c r="E730" s="7" t="s">
        <v>48</v>
      </c>
      <c r="F730" s="7" t="s">
        <v>16</v>
      </c>
      <c r="G730" s="7" t="s">
        <v>16</v>
      </c>
      <c r="H730" s="7" t="s">
        <v>16</v>
      </c>
      <c r="I730" s="7" t="s">
        <v>15</v>
      </c>
      <c r="J730" s="7"/>
      <c r="K730" s="7" t="s">
        <v>17</v>
      </c>
      <c r="L730" s="7" t="s">
        <v>17</v>
      </c>
      <c r="M730" s="7" t="s">
        <v>26</v>
      </c>
      <c r="N730" s="7" t="s">
        <v>19</v>
      </c>
      <c r="O730" s="7" t="s">
        <v>16</v>
      </c>
      <c r="P730" s="7" t="s">
        <v>16</v>
      </c>
      <c r="Q730" s="7" t="s">
        <v>26</v>
      </c>
      <c r="R730" s="7" t="s">
        <v>46</v>
      </c>
      <c r="S730" s="7" t="s">
        <v>16</v>
      </c>
      <c r="T730" s="7" t="s">
        <v>16</v>
      </c>
      <c r="U730" s="7" t="s">
        <v>17</v>
      </c>
      <c r="V730" s="7" t="s">
        <v>17</v>
      </c>
      <c r="W730" s="7" t="s">
        <v>16</v>
      </c>
      <c r="X730" s="7" t="s">
        <v>16</v>
      </c>
      <c r="Y730" s="7" t="s">
        <v>26</v>
      </c>
      <c r="Z730" s="7" t="s">
        <v>16</v>
      </c>
      <c r="AA730" s="8" t="s">
        <v>15</v>
      </c>
    </row>
    <row r="731" spans="1:27" x14ac:dyDescent="0.3">
      <c r="A731" s="9">
        <v>41879</v>
      </c>
      <c r="B731" s="10">
        <v>31</v>
      </c>
      <c r="C731" s="10" t="s">
        <v>27</v>
      </c>
      <c r="D731" s="10" t="s">
        <v>13</v>
      </c>
      <c r="E731" s="10" t="s">
        <v>122</v>
      </c>
      <c r="F731" s="10" t="s">
        <v>16</v>
      </c>
      <c r="G731" s="10" t="s">
        <v>16</v>
      </c>
      <c r="H731" s="10" t="s">
        <v>16</v>
      </c>
      <c r="I731" s="10" t="s">
        <v>15</v>
      </c>
      <c r="J731" s="10" t="s">
        <v>31</v>
      </c>
      <c r="K731" s="10" t="s">
        <v>16</v>
      </c>
      <c r="L731" s="10" t="s">
        <v>16</v>
      </c>
      <c r="M731" s="10" t="s">
        <v>17</v>
      </c>
      <c r="N731" s="10" t="s">
        <v>17</v>
      </c>
      <c r="O731" s="10" t="s">
        <v>17</v>
      </c>
      <c r="P731" s="10" t="s">
        <v>17</v>
      </c>
      <c r="Q731" s="10" t="s">
        <v>17</v>
      </c>
      <c r="R731" s="10" t="s">
        <v>26</v>
      </c>
      <c r="S731" s="10" t="s">
        <v>16</v>
      </c>
      <c r="T731" s="10" t="s">
        <v>16</v>
      </c>
      <c r="U731" s="10" t="s">
        <v>17</v>
      </c>
      <c r="V731" s="10" t="s">
        <v>17</v>
      </c>
      <c r="W731" s="10" t="s">
        <v>16</v>
      </c>
      <c r="X731" s="10" t="s">
        <v>16</v>
      </c>
      <c r="Y731" s="10" t="s">
        <v>26</v>
      </c>
      <c r="Z731" s="10" t="s">
        <v>16</v>
      </c>
      <c r="AA731" s="11" t="s">
        <v>15</v>
      </c>
    </row>
    <row r="732" spans="1:27" x14ac:dyDescent="0.3">
      <c r="A732" s="6">
        <v>41879</v>
      </c>
      <c r="B732" s="7">
        <v>33</v>
      </c>
      <c r="C732" s="7" t="s">
        <v>27</v>
      </c>
      <c r="D732" s="7" t="s">
        <v>30</v>
      </c>
      <c r="E732" s="7" t="s">
        <v>15</v>
      </c>
      <c r="F732" s="7" t="s">
        <v>17</v>
      </c>
      <c r="G732" s="7" t="s">
        <v>16</v>
      </c>
      <c r="H732" s="7" t="s">
        <v>16</v>
      </c>
      <c r="I732" s="7" t="s">
        <v>33</v>
      </c>
      <c r="J732" s="7" t="s">
        <v>34</v>
      </c>
      <c r="K732" s="7" t="s">
        <v>16</v>
      </c>
      <c r="L732" s="7" t="s">
        <v>16</v>
      </c>
      <c r="M732" s="7" t="s">
        <v>16</v>
      </c>
      <c r="N732" s="7" t="s">
        <v>19</v>
      </c>
      <c r="O732" s="7" t="s">
        <v>16</v>
      </c>
      <c r="P732" s="7" t="s">
        <v>16</v>
      </c>
      <c r="Q732" s="7" t="s">
        <v>26</v>
      </c>
      <c r="R732" s="7" t="s">
        <v>46</v>
      </c>
      <c r="S732" s="7" t="s">
        <v>16</v>
      </c>
      <c r="T732" s="7" t="s">
        <v>16</v>
      </c>
      <c r="U732" s="7" t="s">
        <v>17</v>
      </c>
      <c r="V732" s="7" t="s">
        <v>21</v>
      </c>
      <c r="W732" s="7" t="s">
        <v>16</v>
      </c>
      <c r="X732" s="7" t="s">
        <v>17</v>
      </c>
      <c r="Y732" s="7" t="s">
        <v>16</v>
      </c>
      <c r="Z732" s="7" t="s">
        <v>16</v>
      </c>
      <c r="AA732" s="8" t="s">
        <v>15</v>
      </c>
    </row>
    <row r="733" spans="1:27" x14ac:dyDescent="0.3">
      <c r="A733" s="9">
        <v>41879</v>
      </c>
      <c r="B733" s="10">
        <v>43</v>
      </c>
      <c r="C733" s="10" t="s">
        <v>27</v>
      </c>
      <c r="D733" s="10" t="s">
        <v>13</v>
      </c>
      <c r="E733" s="10" t="s">
        <v>50</v>
      </c>
      <c r="F733" s="10" t="s">
        <v>16</v>
      </c>
      <c r="G733" s="10" t="s">
        <v>16</v>
      </c>
      <c r="H733" s="10" t="s">
        <v>16</v>
      </c>
      <c r="I733" s="10" t="s">
        <v>15</v>
      </c>
      <c r="J733" s="10" t="s">
        <v>25</v>
      </c>
      <c r="K733" s="10" t="s">
        <v>16</v>
      </c>
      <c r="L733" s="10" t="s">
        <v>16</v>
      </c>
      <c r="M733" s="10" t="s">
        <v>17</v>
      </c>
      <c r="N733" s="10" t="s">
        <v>17</v>
      </c>
      <c r="O733" s="10" t="s">
        <v>26</v>
      </c>
      <c r="P733" s="10" t="s">
        <v>17</v>
      </c>
      <c r="Q733" s="10" t="s">
        <v>17</v>
      </c>
      <c r="R733" s="10" t="s">
        <v>26</v>
      </c>
      <c r="S733" s="10" t="s">
        <v>16</v>
      </c>
      <c r="T733" s="10" t="s">
        <v>16</v>
      </c>
      <c r="U733" s="10" t="s">
        <v>21</v>
      </c>
      <c r="V733" s="10" t="s">
        <v>17</v>
      </c>
      <c r="W733" s="10" t="s">
        <v>16</v>
      </c>
      <c r="X733" s="10" t="s">
        <v>22</v>
      </c>
      <c r="Y733" s="10" t="s">
        <v>26</v>
      </c>
      <c r="Z733" s="10" t="s">
        <v>16</v>
      </c>
      <c r="AA733" s="11" t="s">
        <v>15</v>
      </c>
    </row>
    <row r="734" spans="1:27" x14ac:dyDescent="0.3">
      <c r="A734" s="6">
        <v>41879</v>
      </c>
      <c r="B734" s="7">
        <v>33</v>
      </c>
      <c r="C734" s="7" t="s">
        <v>27</v>
      </c>
      <c r="D734" s="7" t="s">
        <v>30</v>
      </c>
      <c r="E734" s="7" t="s">
        <v>15</v>
      </c>
      <c r="F734" s="7" t="s">
        <v>16</v>
      </c>
      <c r="G734" s="7" t="s">
        <v>16</v>
      </c>
      <c r="H734" s="7" t="s">
        <v>17</v>
      </c>
      <c r="I734" s="7" t="s">
        <v>36</v>
      </c>
      <c r="J734" s="7" t="s">
        <v>31</v>
      </c>
      <c r="K734" s="7" t="s">
        <v>16</v>
      </c>
      <c r="L734" s="7" t="s">
        <v>17</v>
      </c>
      <c r="M734" s="7" t="s">
        <v>26</v>
      </c>
      <c r="N734" s="7" t="s">
        <v>19</v>
      </c>
      <c r="O734" s="7" t="s">
        <v>16</v>
      </c>
      <c r="P734" s="7" t="s">
        <v>16</v>
      </c>
      <c r="Q734" s="7" t="s">
        <v>26</v>
      </c>
      <c r="R734" s="7" t="s">
        <v>26</v>
      </c>
      <c r="S734" s="7" t="s">
        <v>22</v>
      </c>
      <c r="T734" s="7" t="s">
        <v>16</v>
      </c>
      <c r="U734" s="7" t="s">
        <v>21</v>
      </c>
      <c r="V734" s="7" t="s">
        <v>16</v>
      </c>
      <c r="W734" s="7" t="s">
        <v>16</v>
      </c>
      <c r="X734" s="7" t="s">
        <v>22</v>
      </c>
      <c r="Y734" s="7" t="s">
        <v>26</v>
      </c>
      <c r="Z734" s="7" t="s">
        <v>16</v>
      </c>
      <c r="AA734" s="8" t="s">
        <v>15</v>
      </c>
    </row>
    <row r="735" spans="1:27" x14ac:dyDescent="0.3">
      <c r="A735" s="9">
        <v>41879</v>
      </c>
      <c r="B735" s="10">
        <v>27</v>
      </c>
      <c r="C735" s="10" t="s">
        <v>27</v>
      </c>
      <c r="D735" s="10" t="s">
        <v>30</v>
      </c>
      <c r="E735" s="10" t="s">
        <v>15</v>
      </c>
      <c r="F735" s="10" t="s">
        <v>16</v>
      </c>
      <c r="G735" s="10" t="s">
        <v>16</v>
      </c>
      <c r="H735" s="10" t="s">
        <v>16</v>
      </c>
      <c r="I735" s="10" t="s">
        <v>15</v>
      </c>
      <c r="J735" s="10"/>
      <c r="K735" s="10" t="s">
        <v>16</v>
      </c>
      <c r="L735" s="10" t="s">
        <v>17</v>
      </c>
      <c r="M735" s="10" t="s">
        <v>16</v>
      </c>
      <c r="N735" s="10" t="s">
        <v>16</v>
      </c>
      <c r="O735" s="10" t="s">
        <v>16</v>
      </c>
      <c r="P735" s="10" t="s">
        <v>17</v>
      </c>
      <c r="Q735" s="10" t="s">
        <v>17</v>
      </c>
      <c r="R735" s="10" t="s">
        <v>26</v>
      </c>
      <c r="S735" s="10" t="s">
        <v>22</v>
      </c>
      <c r="T735" s="10" t="s">
        <v>16</v>
      </c>
      <c r="U735" s="10" t="s">
        <v>17</v>
      </c>
      <c r="V735" s="10" t="s">
        <v>21</v>
      </c>
      <c r="W735" s="10" t="s">
        <v>16</v>
      </c>
      <c r="X735" s="10" t="s">
        <v>17</v>
      </c>
      <c r="Y735" s="10" t="s">
        <v>17</v>
      </c>
      <c r="Z735" s="10" t="s">
        <v>16</v>
      </c>
      <c r="AA735" s="11" t="s">
        <v>15</v>
      </c>
    </row>
    <row r="736" spans="1:27" x14ac:dyDescent="0.3">
      <c r="A736" s="6">
        <v>41879</v>
      </c>
      <c r="B736" s="7">
        <v>36</v>
      </c>
      <c r="C736" s="7" t="s">
        <v>27</v>
      </c>
      <c r="D736" s="7" t="s">
        <v>13</v>
      </c>
      <c r="E736" s="7" t="s">
        <v>35</v>
      </c>
      <c r="F736" s="7" t="s">
        <v>16</v>
      </c>
      <c r="G736" s="7" t="s">
        <v>17</v>
      </c>
      <c r="H736" s="7" t="s">
        <v>17</v>
      </c>
      <c r="I736" s="7" t="s">
        <v>36</v>
      </c>
      <c r="J736" s="7" t="s">
        <v>25</v>
      </c>
      <c r="K736" s="7" t="s">
        <v>17</v>
      </c>
      <c r="L736" s="7" t="s">
        <v>16</v>
      </c>
      <c r="M736" s="7" t="s">
        <v>26</v>
      </c>
      <c r="N736" s="7" t="s">
        <v>16</v>
      </c>
      <c r="O736" s="7" t="s">
        <v>26</v>
      </c>
      <c r="P736" s="7" t="s">
        <v>26</v>
      </c>
      <c r="Q736" s="7" t="s">
        <v>26</v>
      </c>
      <c r="R736" s="7" t="s">
        <v>26</v>
      </c>
      <c r="S736" s="7" t="s">
        <v>17</v>
      </c>
      <c r="T736" s="7" t="s">
        <v>22</v>
      </c>
      <c r="U736" s="7" t="s">
        <v>16</v>
      </c>
      <c r="V736" s="7" t="s">
        <v>16</v>
      </c>
      <c r="W736" s="7" t="s">
        <v>16</v>
      </c>
      <c r="X736" s="7" t="s">
        <v>22</v>
      </c>
      <c r="Y736" s="7" t="s">
        <v>26</v>
      </c>
      <c r="Z736" s="7" t="s">
        <v>16</v>
      </c>
      <c r="AA736" s="8" t="s">
        <v>15</v>
      </c>
    </row>
    <row r="737" spans="1:27" x14ac:dyDescent="0.3">
      <c r="A737" s="9">
        <v>41879</v>
      </c>
      <c r="B737" s="10">
        <v>37</v>
      </c>
      <c r="C737" s="10" t="s">
        <v>27</v>
      </c>
      <c r="D737" s="10" t="s">
        <v>68</v>
      </c>
      <c r="E737" s="10" t="s">
        <v>15</v>
      </c>
      <c r="F737" s="10" t="s">
        <v>16</v>
      </c>
      <c r="G737" s="10" t="s">
        <v>17</v>
      </c>
      <c r="H737" s="10" t="s">
        <v>17</v>
      </c>
      <c r="I737" s="10" t="s">
        <v>36</v>
      </c>
      <c r="J737" s="10" t="s">
        <v>31</v>
      </c>
      <c r="K737" s="10" t="s">
        <v>16</v>
      </c>
      <c r="L737" s="10" t="s">
        <v>17</v>
      </c>
      <c r="M737" s="10" t="s">
        <v>16</v>
      </c>
      <c r="N737" s="10" t="s">
        <v>17</v>
      </c>
      <c r="O737" s="10" t="s">
        <v>16</v>
      </c>
      <c r="P737" s="10" t="s">
        <v>16</v>
      </c>
      <c r="Q737" s="10" t="s">
        <v>17</v>
      </c>
      <c r="R737" s="10" t="s">
        <v>46</v>
      </c>
      <c r="S737" s="10" t="s">
        <v>16</v>
      </c>
      <c r="T737" s="10" t="s">
        <v>16</v>
      </c>
      <c r="U737" s="10" t="s">
        <v>21</v>
      </c>
      <c r="V737" s="10" t="s">
        <v>17</v>
      </c>
      <c r="W737" s="10" t="s">
        <v>16</v>
      </c>
      <c r="X737" s="10" t="s">
        <v>22</v>
      </c>
      <c r="Y737" s="10" t="s">
        <v>17</v>
      </c>
      <c r="Z737" s="10" t="s">
        <v>17</v>
      </c>
      <c r="AA737" s="11" t="s">
        <v>15</v>
      </c>
    </row>
    <row r="738" spans="1:27" x14ac:dyDescent="0.3">
      <c r="A738" s="6">
        <v>41879</v>
      </c>
      <c r="B738" s="7">
        <v>32</v>
      </c>
      <c r="C738" s="7" t="s">
        <v>27</v>
      </c>
      <c r="D738" s="7" t="s">
        <v>144</v>
      </c>
      <c r="E738" s="7" t="s">
        <v>15</v>
      </c>
      <c r="F738" s="7" t="s">
        <v>16</v>
      </c>
      <c r="G738" s="7" t="s">
        <v>16</v>
      </c>
      <c r="H738" s="7" t="s">
        <v>16</v>
      </c>
      <c r="I738" s="7" t="s">
        <v>15</v>
      </c>
      <c r="J738" s="7"/>
      <c r="K738" s="7" t="s">
        <v>16</v>
      </c>
      <c r="L738" s="7" t="s">
        <v>17</v>
      </c>
      <c r="M738" s="7" t="s">
        <v>16</v>
      </c>
      <c r="N738" s="7" t="s">
        <v>17</v>
      </c>
      <c r="O738" s="7" t="s">
        <v>16</v>
      </c>
      <c r="P738" s="7" t="s">
        <v>16</v>
      </c>
      <c r="Q738" s="7" t="s">
        <v>26</v>
      </c>
      <c r="R738" s="7" t="s">
        <v>38</v>
      </c>
      <c r="S738" s="7" t="s">
        <v>17</v>
      </c>
      <c r="T738" s="7" t="s">
        <v>22</v>
      </c>
      <c r="U738" s="7" t="s">
        <v>16</v>
      </c>
      <c r="V738" s="7" t="s">
        <v>16</v>
      </c>
      <c r="W738" s="7" t="s">
        <v>16</v>
      </c>
      <c r="X738" s="7" t="s">
        <v>16</v>
      </c>
      <c r="Y738" s="7" t="s">
        <v>16</v>
      </c>
      <c r="Z738" s="7" t="s">
        <v>16</v>
      </c>
      <c r="AA738" s="8" t="s">
        <v>15</v>
      </c>
    </row>
    <row r="739" spans="1:27" x14ac:dyDescent="0.3">
      <c r="A739" s="9">
        <v>41879</v>
      </c>
      <c r="B739" s="10">
        <v>39</v>
      </c>
      <c r="C739" s="10" t="s">
        <v>27</v>
      </c>
      <c r="D739" s="10" t="s">
        <v>30</v>
      </c>
      <c r="E739" s="10" t="s">
        <v>15</v>
      </c>
      <c r="F739" s="10" t="s">
        <v>16</v>
      </c>
      <c r="G739" s="10" t="s">
        <v>16</v>
      </c>
      <c r="H739" s="10" t="s">
        <v>17</v>
      </c>
      <c r="I739" s="10" t="s">
        <v>36</v>
      </c>
      <c r="J739" s="10" t="s">
        <v>34</v>
      </c>
      <c r="K739" s="10" t="s">
        <v>16</v>
      </c>
      <c r="L739" s="10" t="s">
        <v>17</v>
      </c>
      <c r="M739" s="10" t="s">
        <v>16</v>
      </c>
      <c r="N739" s="10" t="s">
        <v>16</v>
      </c>
      <c r="O739" s="10" t="s">
        <v>16</v>
      </c>
      <c r="P739" s="10" t="s">
        <v>16</v>
      </c>
      <c r="Q739" s="10" t="s">
        <v>26</v>
      </c>
      <c r="R739" s="10" t="s">
        <v>46</v>
      </c>
      <c r="S739" s="10" t="s">
        <v>16</v>
      </c>
      <c r="T739" s="10" t="s">
        <v>16</v>
      </c>
      <c r="U739" s="10" t="s">
        <v>16</v>
      </c>
      <c r="V739" s="10" t="s">
        <v>21</v>
      </c>
      <c r="W739" s="10" t="s">
        <v>16</v>
      </c>
      <c r="X739" s="10" t="s">
        <v>17</v>
      </c>
      <c r="Y739" s="10" t="s">
        <v>17</v>
      </c>
      <c r="Z739" s="10" t="s">
        <v>16</v>
      </c>
      <c r="AA739" s="11" t="s">
        <v>15</v>
      </c>
    </row>
    <row r="740" spans="1:27" x14ac:dyDescent="0.3">
      <c r="A740" s="6">
        <v>41879</v>
      </c>
      <c r="B740" s="7">
        <v>31</v>
      </c>
      <c r="C740" s="7" t="s">
        <v>27</v>
      </c>
      <c r="D740" s="7" t="s">
        <v>13</v>
      </c>
      <c r="E740" s="7" t="s">
        <v>32</v>
      </c>
      <c r="F740" s="7" t="s">
        <v>16</v>
      </c>
      <c r="G740" s="7" t="s">
        <v>17</v>
      </c>
      <c r="H740" s="7" t="s">
        <v>17</v>
      </c>
      <c r="I740" s="7" t="s">
        <v>36</v>
      </c>
      <c r="J740" s="7" t="s">
        <v>31</v>
      </c>
      <c r="K740" s="7" t="s">
        <v>16</v>
      </c>
      <c r="L740" s="7" t="s">
        <v>17</v>
      </c>
      <c r="M740" s="7" t="s">
        <v>17</v>
      </c>
      <c r="N740" s="7" t="s">
        <v>17</v>
      </c>
      <c r="O740" s="7" t="s">
        <v>16</v>
      </c>
      <c r="P740" s="7" t="s">
        <v>26</v>
      </c>
      <c r="Q740" s="7" t="s">
        <v>26</v>
      </c>
      <c r="R740" s="7" t="s">
        <v>20</v>
      </c>
      <c r="S740" s="7" t="s">
        <v>22</v>
      </c>
      <c r="T740" s="7" t="s">
        <v>16</v>
      </c>
      <c r="U740" s="7" t="s">
        <v>21</v>
      </c>
      <c r="V740" s="7" t="s">
        <v>17</v>
      </c>
      <c r="W740" s="7" t="s">
        <v>22</v>
      </c>
      <c r="X740" s="7" t="s">
        <v>17</v>
      </c>
      <c r="Y740" s="7" t="s">
        <v>26</v>
      </c>
      <c r="Z740" s="7" t="s">
        <v>16</v>
      </c>
      <c r="AA740" s="8" t="s">
        <v>15</v>
      </c>
    </row>
    <row r="741" spans="1:27" x14ac:dyDescent="0.3">
      <c r="A741" s="9">
        <v>41879</v>
      </c>
      <c r="B741" s="10">
        <v>36</v>
      </c>
      <c r="C741" s="10" t="s">
        <v>27</v>
      </c>
      <c r="D741" s="10" t="s">
        <v>13</v>
      </c>
      <c r="E741" s="10" t="s">
        <v>39</v>
      </c>
      <c r="F741" s="10" t="s">
        <v>16</v>
      </c>
      <c r="G741" s="10" t="s">
        <v>16</v>
      </c>
      <c r="H741" s="10" t="s">
        <v>17</v>
      </c>
      <c r="I741" s="10" t="s">
        <v>36</v>
      </c>
      <c r="J741" s="10" t="s">
        <v>34</v>
      </c>
      <c r="K741" s="10" t="s">
        <v>17</v>
      </c>
      <c r="L741" s="10" t="s">
        <v>17</v>
      </c>
      <c r="M741" s="10" t="s">
        <v>17</v>
      </c>
      <c r="N741" s="10" t="s">
        <v>17</v>
      </c>
      <c r="O741" s="10" t="s">
        <v>16</v>
      </c>
      <c r="P741" s="10" t="s">
        <v>16</v>
      </c>
      <c r="Q741" s="10" t="s">
        <v>26</v>
      </c>
      <c r="R741" s="10" t="s">
        <v>38</v>
      </c>
      <c r="S741" s="10" t="s">
        <v>22</v>
      </c>
      <c r="T741" s="10" t="s">
        <v>22</v>
      </c>
      <c r="U741" s="10" t="s">
        <v>21</v>
      </c>
      <c r="V741" s="10" t="s">
        <v>21</v>
      </c>
      <c r="W741" s="10" t="s">
        <v>22</v>
      </c>
      <c r="X741" s="10" t="s">
        <v>22</v>
      </c>
      <c r="Y741" s="10" t="s">
        <v>26</v>
      </c>
      <c r="Z741" s="10" t="s">
        <v>16</v>
      </c>
      <c r="AA741" s="11" t="s">
        <v>202</v>
      </c>
    </row>
    <row r="742" spans="1:27" x14ac:dyDescent="0.3">
      <c r="A742" s="6">
        <v>41879</v>
      </c>
      <c r="B742" s="7">
        <v>30</v>
      </c>
      <c r="C742" s="7" t="s">
        <v>27</v>
      </c>
      <c r="D742" s="7" t="s">
        <v>13</v>
      </c>
      <c r="E742" s="7" t="s">
        <v>32</v>
      </c>
      <c r="F742" s="7" t="s">
        <v>17</v>
      </c>
      <c r="G742" s="7" t="s">
        <v>16</v>
      </c>
      <c r="H742" s="7" t="s">
        <v>17</v>
      </c>
      <c r="I742" s="7" t="s">
        <v>36</v>
      </c>
      <c r="J742" s="7" t="s">
        <v>31</v>
      </c>
      <c r="K742" s="7" t="s">
        <v>17</v>
      </c>
      <c r="L742" s="7" t="s">
        <v>17</v>
      </c>
      <c r="M742" s="7" t="s">
        <v>26</v>
      </c>
      <c r="N742" s="7" t="s">
        <v>19</v>
      </c>
      <c r="O742" s="7" t="s">
        <v>26</v>
      </c>
      <c r="P742" s="7" t="s">
        <v>26</v>
      </c>
      <c r="Q742" s="7" t="s">
        <v>26</v>
      </c>
      <c r="R742" s="7" t="s">
        <v>26</v>
      </c>
      <c r="S742" s="7" t="s">
        <v>16</v>
      </c>
      <c r="T742" s="7" t="s">
        <v>16</v>
      </c>
      <c r="U742" s="7" t="s">
        <v>21</v>
      </c>
      <c r="V742" s="7" t="s">
        <v>21</v>
      </c>
      <c r="W742" s="7" t="s">
        <v>16</v>
      </c>
      <c r="X742" s="7" t="s">
        <v>17</v>
      </c>
      <c r="Y742" s="7" t="s">
        <v>26</v>
      </c>
      <c r="Z742" s="7" t="s">
        <v>16</v>
      </c>
      <c r="AA742" s="8" t="s">
        <v>15</v>
      </c>
    </row>
    <row r="743" spans="1:27" x14ac:dyDescent="0.3">
      <c r="A743" s="9">
        <v>41879</v>
      </c>
      <c r="B743" s="10">
        <v>28</v>
      </c>
      <c r="C743" s="10" t="s">
        <v>27</v>
      </c>
      <c r="D743" s="10" t="s">
        <v>28</v>
      </c>
      <c r="E743" s="10" t="s">
        <v>15</v>
      </c>
      <c r="F743" s="10" t="s">
        <v>16</v>
      </c>
      <c r="G743" s="10" t="s">
        <v>16</v>
      </c>
      <c r="H743" s="10" t="s">
        <v>16</v>
      </c>
      <c r="I743" s="10" t="s">
        <v>15</v>
      </c>
      <c r="J743" s="10"/>
      <c r="K743" s="10" t="s">
        <v>16</v>
      </c>
      <c r="L743" s="10" t="s">
        <v>17</v>
      </c>
      <c r="M743" s="10" t="s">
        <v>17</v>
      </c>
      <c r="N743" s="10" t="s">
        <v>19</v>
      </c>
      <c r="O743" s="10" t="s">
        <v>16</v>
      </c>
      <c r="P743" s="10" t="s">
        <v>26</v>
      </c>
      <c r="Q743" s="10" t="s">
        <v>17</v>
      </c>
      <c r="R743" s="10" t="s">
        <v>46</v>
      </c>
      <c r="S743" s="10" t="s">
        <v>16</v>
      </c>
      <c r="T743" s="10" t="s">
        <v>16</v>
      </c>
      <c r="U743" s="10" t="s">
        <v>21</v>
      </c>
      <c r="V743" s="10" t="s">
        <v>17</v>
      </c>
      <c r="W743" s="10" t="s">
        <v>22</v>
      </c>
      <c r="X743" s="10" t="s">
        <v>22</v>
      </c>
      <c r="Y743" s="10" t="s">
        <v>17</v>
      </c>
      <c r="Z743" s="10" t="s">
        <v>16</v>
      </c>
      <c r="AA743" s="11" t="s">
        <v>15</v>
      </c>
    </row>
    <row r="744" spans="1:27" x14ac:dyDescent="0.3">
      <c r="A744" s="6">
        <v>41879</v>
      </c>
      <c r="B744" s="7">
        <v>32</v>
      </c>
      <c r="C744" s="7" t="s">
        <v>27</v>
      </c>
      <c r="D744" s="7" t="s">
        <v>107</v>
      </c>
      <c r="E744" s="7" t="s">
        <v>15</v>
      </c>
      <c r="F744" s="7" t="s">
        <v>16</v>
      </c>
      <c r="G744" s="7" t="s">
        <v>16</v>
      </c>
      <c r="H744" s="7" t="s">
        <v>16</v>
      </c>
      <c r="I744" s="7" t="s">
        <v>15</v>
      </c>
      <c r="J744" s="7"/>
      <c r="K744" s="7" t="s">
        <v>16</v>
      </c>
      <c r="L744" s="7" t="s">
        <v>17</v>
      </c>
      <c r="M744" s="7" t="s">
        <v>16</v>
      </c>
      <c r="N744" s="7" t="s">
        <v>16</v>
      </c>
      <c r="O744" s="7" t="s">
        <v>16</v>
      </c>
      <c r="P744" s="7" t="s">
        <v>16</v>
      </c>
      <c r="Q744" s="7" t="s">
        <v>16</v>
      </c>
      <c r="R744" s="7" t="s">
        <v>29</v>
      </c>
      <c r="S744" s="7" t="s">
        <v>22</v>
      </c>
      <c r="T744" s="7" t="s">
        <v>16</v>
      </c>
      <c r="U744" s="7" t="s">
        <v>21</v>
      </c>
      <c r="V744" s="7" t="s">
        <v>16</v>
      </c>
      <c r="W744" s="7" t="s">
        <v>22</v>
      </c>
      <c r="X744" s="7" t="s">
        <v>22</v>
      </c>
      <c r="Y744" s="7" t="s">
        <v>16</v>
      </c>
      <c r="Z744" s="7" t="s">
        <v>16</v>
      </c>
      <c r="AA744" s="8" t="s">
        <v>203</v>
      </c>
    </row>
    <row r="745" spans="1:27" x14ac:dyDescent="0.3">
      <c r="A745" s="9">
        <v>41879</v>
      </c>
      <c r="B745" s="10">
        <v>35</v>
      </c>
      <c r="C745" s="10" t="s">
        <v>27</v>
      </c>
      <c r="D745" s="10" t="s">
        <v>13</v>
      </c>
      <c r="E745" s="10" t="s">
        <v>41</v>
      </c>
      <c r="F745" s="10" t="s">
        <v>16</v>
      </c>
      <c r="G745" s="10" t="s">
        <v>17</v>
      </c>
      <c r="H745" s="10" t="s">
        <v>17</v>
      </c>
      <c r="I745" s="10" t="s">
        <v>24</v>
      </c>
      <c r="J745" s="10"/>
      <c r="K745" s="10" t="s">
        <v>16</v>
      </c>
      <c r="L745" s="10" t="s">
        <v>17</v>
      </c>
      <c r="M745" s="10" t="s">
        <v>17</v>
      </c>
      <c r="N745" s="10" t="s">
        <v>17</v>
      </c>
      <c r="O745" s="10" t="s">
        <v>17</v>
      </c>
      <c r="P745" s="10" t="s">
        <v>17</v>
      </c>
      <c r="Q745" s="10" t="s">
        <v>17</v>
      </c>
      <c r="R745" s="10" t="s">
        <v>46</v>
      </c>
      <c r="S745" s="10" t="s">
        <v>16</v>
      </c>
      <c r="T745" s="10" t="s">
        <v>16</v>
      </c>
      <c r="U745" s="10" t="s">
        <v>21</v>
      </c>
      <c r="V745" s="10" t="s">
        <v>17</v>
      </c>
      <c r="W745" s="10" t="s">
        <v>16</v>
      </c>
      <c r="X745" s="10" t="s">
        <v>16</v>
      </c>
      <c r="Y745" s="10" t="s">
        <v>17</v>
      </c>
      <c r="Z745" s="10" t="s">
        <v>16</v>
      </c>
      <c r="AA745" s="11" t="s">
        <v>204</v>
      </c>
    </row>
    <row r="746" spans="1:27" x14ac:dyDescent="0.3">
      <c r="A746" s="6">
        <v>41879</v>
      </c>
      <c r="B746" s="7">
        <v>19</v>
      </c>
      <c r="C746" s="7" t="s">
        <v>27</v>
      </c>
      <c r="D746" s="7" t="s">
        <v>28</v>
      </c>
      <c r="E746" s="7" t="s">
        <v>15</v>
      </c>
      <c r="F746" s="7" t="s">
        <v>16</v>
      </c>
      <c r="G746" s="7" t="s">
        <v>16</v>
      </c>
      <c r="H746" s="7" t="s">
        <v>17</v>
      </c>
      <c r="I746" s="7" t="s">
        <v>36</v>
      </c>
      <c r="J746" s="7" t="s">
        <v>31</v>
      </c>
      <c r="K746" s="7" t="s">
        <v>16</v>
      </c>
      <c r="L746" s="7" t="s">
        <v>17</v>
      </c>
      <c r="M746" s="7" t="s">
        <v>26</v>
      </c>
      <c r="N746" s="7" t="s">
        <v>19</v>
      </c>
      <c r="O746" s="7" t="s">
        <v>16</v>
      </c>
      <c r="P746" s="7" t="s">
        <v>16</v>
      </c>
      <c r="Q746" s="7" t="s">
        <v>26</v>
      </c>
      <c r="R746" s="7" t="s">
        <v>29</v>
      </c>
      <c r="S746" s="7" t="s">
        <v>16</v>
      </c>
      <c r="T746" s="7" t="s">
        <v>16</v>
      </c>
      <c r="U746" s="7" t="s">
        <v>21</v>
      </c>
      <c r="V746" s="7" t="s">
        <v>17</v>
      </c>
      <c r="W746" s="7" t="s">
        <v>16</v>
      </c>
      <c r="X746" s="7" t="s">
        <v>17</v>
      </c>
      <c r="Y746" s="7" t="s">
        <v>26</v>
      </c>
      <c r="Z746" s="7" t="s">
        <v>16</v>
      </c>
      <c r="AA746" s="8" t="s">
        <v>15</v>
      </c>
    </row>
    <row r="747" spans="1:27" x14ac:dyDescent="0.3">
      <c r="A747" s="9">
        <v>41879</v>
      </c>
      <c r="B747" s="10">
        <v>33</v>
      </c>
      <c r="C747" s="10" t="s">
        <v>27</v>
      </c>
      <c r="D747" s="10" t="s">
        <v>205</v>
      </c>
      <c r="E747" s="10" t="s">
        <v>15</v>
      </c>
      <c r="F747" s="10" t="s">
        <v>16</v>
      </c>
      <c r="G747" s="10" t="s">
        <v>17</v>
      </c>
      <c r="H747" s="10" t="s">
        <v>16</v>
      </c>
      <c r="I747" s="10" t="s">
        <v>15</v>
      </c>
      <c r="J747" s="10" t="s">
        <v>31</v>
      </c>
      <c r="K747" s="10" t="s">
        <v>16</v>
      </c>
      <c r="L747" s="10" t="s">
        <v>17</v>
      </c>
      <c r="M747" s="10" t="s">
        <v>17</v>
      </c>
      <c r="N747" s="10" t="s">
        <v>17</v>
      </c>
      <c r="O747" s="10" t="s">
        <v>16</v>
      </c>
      <c r="P747" s="10" t="s">
        <v>16</v>
      </c>
      <c r="Q747" s="10" t="s">
        <v>26</v>
      </c>
      <c r="R747" s="10" t="s">
        <v>46</v>
      </c>
      <c r="S747" s="10" t="s">
        <v>16</v>
      </c>
      <c r="T747" s="10" t="s">
        <v>16</v>
      </c>
      <c r="U747" s="10" t="s">
        <v>21</v>
      </c>
      <c r="V747" s="10" t="s">
        <v>17</v>
      </c>
      <c r="W747" s="10" t="s">
        <v>16</v>
      </c>
      <c r="X747" s="10" t="s">
        <v>16</v>
      </c>
      <c r="Y747" s="10" t="s">
        <v>26</v>
      </c>
      <c r="Z747" s="10" t="s">
        <v>16</v>
      </c>
      <c r="AA747" s="11" t="s">
        <v>15</v>
      </c>
    </row>
    <row r="748" spans="1:27" x14ac:dyDescent="0.3">
      <c r="A748" s="6">
        <v>41879</v>
      </c>
      <c r="B748" s="7">
        <v>42</v>
      </c>
      <c r="C748" s="7" t="s">
        <v>27</v>
      </c>
      <c r="D748" s="7" t="s">
        <v>71</v>
      </c>
      <c r="E748" s="7" t="s">
        <v>15</v>
      </c>
      <c r="F748" s="7" t="s">
        <v>16</v>
      </c>
      <c r="G748" s="7" t="s">
        <v>16</v>
      </c>
      <c r="H748" s="7" t="s">
        <v>16</v>
      </c>
      <c r="I748" s="7" t="s">
        <v>15</v>
      </c>
      <c r="J748" s="7" t="s">
        <v>25</v>
      </c>
      <c r="K748" s="7" t="s">
        <v>17</v>
      </c>
      <c r="L748" s="7" t="s">
        <v>17</v>
      </c>
      <c r="M748" s="7" t="s">
        <v>26</v>
      </c>
      <c r="N748" s="7" t="s">
        <v>19</v>
      </c>
      <c r="O748" s="7" t="s">
        <v>17</v>
      </c>
      <c r="P748" s="7" t="s">
        <v>17</v>
      </c>
      <c r="Q748" s="7" t="s">
        <v>17</v>
      </c>
      <c r="R748" s="7" t="s">
        <v>46</v>
      </c>
      <c r="S748" s="7" t="s">
        <v>16</v>
      </c>
      <c r="T748" s="7" t="s">
        <v>16</v>
      </c>
      <c r="U748" s="7" t="s">
        <v>21</v>
      </c>
      <c r="V748" s="7" t="s">
        <v>16</v>
      </c>
      <c r="W748" s="7" t="s">
        <v>16</v>
      </c>
      <c r="X748" s="7" t="s">
        <v>22</v>
      </c>
      <c r="Y748" s="7" t="s">
        <v>17</v>
      </c>
      <c r="Z748" s="7" t="s">
        <v>16</v>
      </c>
      <c r="AA748" s="8" t="s">
        <v>15</v>
      </c>
    </row>
    <row r="749" spans="1:27" x14ac:dyDescent="0.3">
      <c r="A749" s="9">
        <v>41879</v>
      </c>
      <c r="B749" s="10">
        <v>37</v>
      </c>
      <c r="C749" s="10" t="s">
        <v>27</v>
      </c>
      <c r="D749" s="10" t="s">
        <v>13</v>
      </c>
      <c r="E749" s="10" t="s">
        <v>37</v>
      </c>
      <c r="F749" s="10" t="s">
        <v>16</v>
      </c>
      <c r="G749" s="10" t="s">
        <v>17</v>
      </c>
      <c r="H749" s="10" t="s">
        <v>17</v>
      </c>
      <c r="I749" s="10" t="s">
        <v>36</v>
      </c>
      <c r="J749" s="10" t="s">
        <v>34</v>
      </c>
      <c r="K749" s="10" t="s">
        <v>16</v>
      </c>
      <c r="L749" s="10" t="s">
        <v>17</v>
      </c>
      <c r="M749" s="10" t="s">
        <v>26</v>
      </c>
      <c r="N749" s="10" t="s">
        <v>19</v>
      </c>
      <c r="O749" s="10" t="s">
        <v>26</v>
      </c>
      <c r="P749" s="10" t="s">
        <v>26</v>
      </c>
      <c r="Q749" s="10" t="s">
        <v>26</v>
      </c>
      <c r="R749" s="10" t="s">
        <v>26</v>
      </c>
      <c r="S749" s="10" t="s">
        <v>22</v>
      </c>
      <c r="T749" s="10" t="s">
        <v>16</v>
      </c>
      <c r="U749" s="10" t="s">
        <v>21</v>
      </c>
      <c r="V749" s="10" t="s">
        <v>21</v>
      </c>
      <c r="W749" s="10" t="s">
        <v>16</v>
      </c>
      <c r="X749" s="10" t="s">
        <v>16</v>
      </c>
      <c r="Y749" s="10" t="s">
        <v>26</v>
      </c>
      <c r="Z749" s="10" t="s">
        <v>16</v>
      </c>
      <c r="AA749" s="11" t="s">
        <v>15</v>
      </c>
    </row>
    <row r="750" spans="1:27" x14ac:dyDescent="0.3">
      <c r="A750" s="6">
        <v>41879</v>
      </c>
      <c r="B750" s="7">
        <v>40</v>
      </c>
      <c r="C750" s="7" t="s">
        <v>27</v>
      </c>
      <c r="D750" s="7" t="s">
        <v>206</v>
      </c>
      <c r="E750" s="7" t="s">
        <v>15</v>
      </c>
      <c r="F750" s="7" t="s">
        <v>17</v>
      </c>
      <c r="G750" s="7" t="s">
        <v>16</v>
      </c>
      <c r="H750" s="7" t="s">
        <v>16</v>
      </c>
      <c r="I750" s="7" t="s">
        <v>33</v>
      </c>
      <c r="J750" s="7"/>
      <c r="K750" s="7" t="s">
        <v>16</v>
      </c>
      <c r="L750" s="7" t="s">
        <v>17</v>
      </c>
      <c r="M750" s="7" t="s">
        <v>16</v>
      </c>
      <c r="N750" s="7" t="s">
        <v>16</v>
      </c>
      <c r="O750" s="7" t="s">
        <v>16</v>
      </c>
      <c r="P750" s="7" t="s">
        <v>16</v>
      </c>
      <c r="Q750" s="7" t="s">
        <v>17</v>
      </c>
      <c r="R750" s="7" t="s">
        <v>46</v>
      </c>
      <c r="S750" s="7" t="s">
        <v>16</v>
      </c>
      <c r="T750" s="7" t="s">
        <v>16</v>
      </c>
      <c r="U750" s="7" t="s">
        <v>21</v>
      </c>
      <c r="V750" s="7" t="s">
        <v>17</v>
      </c>
      <c r="W750" s="7" t="s">
        <v>22</v>
      </c>
      <c r="X750" s="7" t="s">
        <v>22</v>
      </c>
      <c r="Y750" s="7" t="s">
        <v>17</v>
      </c>
      <c r="Z750" s="7" t="s">
        <v>16</v>
      </c>
      <c r="AA750" s="8" t="s">
        <v>15</v>
      </c>
    </row>
    <row r="751" spans="1:27" x14ac:dyDescent="0.3">
      <c r="A751" s="9">
        <v>41879</v>
      </c>
      <c r="B751" s="10">
        <v>36</v>
      </c>
      <c r="C751" s="10" t="s">
        <v>27</v>
      </c>
      <c r="D751" s="10" t="s">
        <v>13</v>
      </c>
      <c r="E751" s="10" t="s">
        <v>41</v>
      </c>
      <c r="F751" s="10" t="s">
        <v>16</v>
      </c>
      <c r="G751" s="10" t="s">
        <v>16</v>
      </c>
      <c r="H751" s="10" t="s">
        <v>16</v>
      </c>
      <c r="I751" s="10" t="s">
        <v>33</v>
      </c>
      <c r="J751" s="10" t="s">
        <v>25</v>
      </c>
      <c r="K751" s="10" t="s">
        <v>16</v>
      </c>
      <c r="L751" s="10" t="s">
        <v>17</v>
      </c>
      <c r="M751" s="10" t="s">
        <v>17</v>
      </c>
      <c r="N751" s="10" t="s">
        <v>17</v>
      </c>
      <c r="O751" s="10" t="s">
        <v>17</v>
      </c>
      <c r="P751" s="10" t="s">
        <v>17</v>
      </c>
      <c r="Q751" s="10" t="s">
        <v>17</v>
      </c>
      <c r="R751" s="10" t="s">
        <v>46</v>
      </c>
      <c r="S751" s="10" t="s">
        <v>16</v>
      </c>
      <c r="T751" s="10" t="s">
        <v>16</v>
      </c>
      <c r="U751" s="10" t="s">
        <v>21</v>
      </c>
      <c r="V751" s="10" t="s">
        <v>17</v>
      </c>
      <c r="W751" s="10" t="s">
        <v>16</v>
      </c>
      <c r="X751" s="10" t="s">
        <v>16</v>
      </c>
      <c r="Y751" s="10" t="s">
        <v>17</v>
      </c>
      <c r="Z751" s="10" t="s">
        <v>16</v>
      </c>
      <c r="AA751" s="11" t="s">
        <v>15</v>
      </c>
    </row>
    <row r="752" spans="1:27" x14ac:dyDescent="0.3">
      <c r="A752" s="6">
        <v>41879</v>
      </c>
      <c r="B752" s="7">
        <v>29</v>
      </c>
      <c r="C752" s="7" t="s">
        <v>12</v>
      </c>
      <c r="D752" s="7" t="s">
        <v>13</v>
      </c>
      <c r="E752" s="7" t="s">
        <v>72</v>
      </c>
      <c r="F752" s="7" t="s">
        <v>16</v>
      </c>
      <c r="G752" s="7" t="s">
        <v>17</v>
      </c>
      <c r="H752" s="7" t="s">
        <v>17</v>
      </c>
      <c r="I752" s="7" t="s">
        <v>36</v>
      </c>
      <c r="J752" s="7" t="s">
        <v>31</v>
      </c>
      <c r="K752" s="7" t="s">
        <v>17</v>
      </c>
      <c r="L752" s="7" t="s">
        <v>16</v>
      </c>
      <c r="M752" s="7" t="s">
        <v>26</v>
      </c>
      <c r="N752" s="7" t="s">
        <v>16</v>
      </c>
      <c r="O752" s="7" t="s">
        <v>16</v>
      </c>
      <c r="P752" s="7" t="s">
        <v>26</v>
      </c>
      <c r="Q752" s="7" t="s">
        <v>26</v>
      </c>
      <c r="R752" s="7" t="s">
        <v>26</v>
      </c>
      <c r="S752" s="7" t="s">
        <v>22</v>
      </c>
      <c r="T752" s="7" t="s">
        <v>16</v>
      </c>
      <c r="U752" s="7" t="s">
        <v>21</v>
      </c>
      <c r="V752" s="7" t="s">
        <v>17</v>
      </c>
      <c r="W752" s="7" t="s">
        <v>16</v>
      </c>
      <c r="X752" s="7" t="s">
        <v>22</v>
      </c>
      <c r="Y752" s="7" t="s">
        <v>26</v>
      </c>
      <c r="Z752" s="7" t="s">
        <v>16</v>
      </c>
      <c r="AA752" s="8" t="s">
        <v>15</v>
      </c>
    </row>
    <row r="753" spans="1:27" x14ac:dyDescent="0.3">
      <c r="A753" s="9">
        <v>41879</v>
      </c>
      <c r="B753" s="10">
        <v>38</v>
      </c>
      <c r="C753" s="10" t="s">
        <v>12</v>
      </c>
      <c r="D753" s="10" t="s">
        <v>13</v>
      </c>
      <c r="E753" s="10" t="s">
        <v>51</v>
      </c>
      <c r="F753" s="10" t="s">
        <v>16</v>
      </c>
      <c r="G753" s="10" t="s">
        <v>17</v>
      </c>
      <c r="H753" s="10" t="s">
        <v>17</v>
      </c>
      <c r="I753" s="10" t="s">
        <v>36</v>
      </c>
      <c r="J753" s="10" t="s">
        <v>31</v>
      </c>
      <c r="K753" s="10" t="s">
        <v>16</v>
      </c>
      <c r="L753" s="10" t="s">
        <v>16</v>
      </c>
      <c r="M753" s="10" t="s">
        <v>17</v>
      </c>
      <c r="N753" s="10" t="s">
        <v>19</v>
      </c>
      <c r="O753" s="10" t="s">
        <v>16</v>
      </c>
      <c r="P753" s="10" t="s">
        <v>26</v>
      </c>
      <c r="Q753" s="10" t="s">
        <v>26</v>
      </c>
      <c r="R753" s="10" t="s">
        <v>26</v>
      </c>
      <c r="S753" s="10" t="s">
        <v>22</v>
      </c>
      <c r="T753" s="10" t="s">
        <v>16</v>
      </c>
      <c r="U753" s="10" t="s">
        <v>16</v>
      </c>
      <c r="V753" s="10" t="s">
        <v>16</v>
      </c>
      <c r="W753" s="10" t="s">
        <v>16</v>
      </c>
      <c r="X753" s="10" t="s">
        <v>16</v>
      </c>
      <c r="Y753" s="10" t="s">
        <v>26</v>
      </c>
      <c r="Z753" s="10" t="s">
        <v>16</v>
      </c>
      <c r="AA753" s="11" t="s">
        <v>207</v>
      </c>
    </row>
    <row r="754" spans="1:27" x14ac:dyDescent="0.3">
      <c r="A754" s="6">
        <v>41879</v>
      </c>
      <c r="B754" s="7">
        <v>26</v>
      </c>
      <c r="C754" s="7" t="s">
        <v>27</v>
      </c>
      <c r="D754" s="7" t="s">
        <v>13</v>
      </c>
      <c r="E754" s="7" t="s">
        <v>41</v>
      </c>
      <c r="F754" s="7" t="s">
        <v>16</v>
      </c>
      <c r="G754" s="7" t="s">
        <v>17</v>
      </c>
      <c r="H754" s="7" t="s">
        <v>17</v>
      </c>
      <c r="I754" s="7" t="s">
        <v>36</v>
      </c>
      <c r="J754" s="7" t="s">
        <v>25</v>
      </c>
      <c r="K754" s="7" t="s">
        <v>16</v>
      </c>
      <c r="L754" s="7" t="s">
        <v>17</v>
      </c>
      <c r="M754" s="7" t="s">
        <v>17</v>
      </c>
      <c r="N754" s="7" t="s">
        <v>16</v>
      </c>
      <c r="O754" s="7" t="s">
        <v>17</v>
      </c>
      <c r="P754" s="7" t="s">
        <v>26</v>
      </c>
      <c r="Q754" s="7" t="s">
        <v>26</v>
      </c>
      <c r="R754" s="7" t="s">
        <v>29</v>
      </c>
      <c r="S754" s="7" t="s">
        <v>17</v>
      </c>
      <c r="T754" s="7" t="s">
        <v>22</v>
      </c>
      <c r="U754" s="7" t="s">
        <v>16</v>
      </c>
      <c r="V754" s="7" t="s">
        <v>16</v>
      </c>
      <c r="W754" s="7" t="s">
        <v>16</v>
      </c>
      <c r="X754" s="7" t="s">
        <v>22</v>
      </c>
      <c r="Y754" s="7" t="s">
        <v>16</v>
      </c>
      <c r="Z754" s="7" t="s">
        <v>16</v>
      </c>
      <c r="AA754" s="8" t="s">
        <v>15</v>
      </c>
    </row>
    <row r="755" spans="1:27" x14ac:dyDescent="0.3">
      <c r="A755" s="9">
        <v>41879</v>
      </c>
      <c r="B755" s="10">
        <v>34</v>
      </c>
      <c r="C755" s="10" t="s">
        <v>27</v>
      </c>
      <c r="D755" s="10" t="s">
        <v>71</v>
      </c>
      <c r="E755" s="10" t="s">
        <v>15</v>
      </c>
      <c r="F755" s="10" t="s">
        <v>16</v>
      </c>
      <c r="G755" s="10" t="s">
        <v>16</v>
      </c>
      <c r="H755" s="10" t="s">
        <v>16</v>
      </c>
      <c r="I755" s="10" t="s">
        <v>24</v>
      </c>
      <c r="J755" s="10" t="s">
        <v>31</v>
      </c>
      <c r="K755" s="10" t="s">
        <v>16</v>
      </c>
      <c r="L755" s="10" t="s">
        <v>17</v>
      </c>
      <c r="M755" s="10" t="s">
        <v>16</v>
      </c>
      <c r="N755" s="10" t="s">
        <v>16</v>
      </c>
      <c r="O755" s="10" t="s">
        <v>16</v>
      </c>
      <c r="P755" s="10" t="s">
        <v>16</v>
      </c>
      <c r="Q755" s="10" t="s">
        <v>17</v>
      </c>
      <c r="R755" s="10" t="s">
        <v>20</v>
      </c>
      <c r="S755" s="10" t="s">
        <v>22</v>
      </c>
      <c r="T755" s="10" t="s">
        <v>22</v>
      </c>
      <c r="U755" s="10" t="s">
        <v>16</v>
      </c>
      <c r="V755" s="10" t="s">
        <v>21</v>
      </c>
      <c r="W755" s="10" t="s">
        <v>22</v>
      </c>
      <c r="X755" s="10" t="s">
        <v>22</v>
      </c>
      <c r="Y755" s="10" t="s">
        <v>17</v>
      </c>
      <c r="Z755" s="10" t="s">
        <v>16</v>
      </c>
      <c r="AA755" s="11" t="s">
        <v>15</v>
      </c>
    </row>
    <row r="756" spans="1:27" x14ac:dyDescent="0.3">
      <c r="A756" s="6">
        <v>41879</v>
      </c>
      <c r="B756" s="7">
        <v>21</v>
      </c>
      <c r="C756" s="7" t="s">
        <v>27</v>
      </c>
      <c r="D756" s="7" t="s">
        <v>13</v>
      </c>
      <c r="E756" s="7" t="s">
        <v>14</v>
      </c>
      <c r="F756" s="7" t="s">
        <v>16</v>
      </c>
      <c r="G756" s="7" t="s">
        <v>16</v>
      </c>
      <c r="H756" s="7" t="s">
        <v>17</v>
      </c>
      <c r="I756" s="7" t="s">
        <v>18</v>
      </c>
      <c r="J756" s="7" t="s">
        <v>25</v>
      </c>
      <c r="K756" s="7" t="s">
        <v>16</v>
      </c>
      <c r="L756" s="7" t="s">
        <v>16</v>
      </c>
      <c r="M756" s="7" t="s">
        <v>16</v>
      </c>
      <c r="N756" s="7" t="s">
        <v>17</v>
      </c>
      <c r="O756" s="7" t="s">
        <v>16</v>
      </c>
      <c r="P756" s="7" t="s">
        <v>16</v>
      </c>
      <c r="Q756" s="7" t="s">
        <v>16</v>
      </c>
      <c r="R756" s="7" t="s">
        <v>26</v>
      </c>
      <c r="S756" s="7" t="s">
        <v>17</v>
      </c>
      <c r="T756" s="7" t="s">
        <v>16</v>
      </c>
      <c r="U756" s="7" t="s">
        <v>21</v>
      </c>
      <c r="V756" s="7" t="s">
        <v>21</v>
      </c>
      <c r="W756" s="7" t="s">
        <v>16</v>
      </c>
      <c r="X756" s="7" t="s">
        <v>17</v>
      </c>
      <c r="Y756" s="7" t="s">
        <v>16</v>
      </c>
      <c r="Z756" s="7" t="s">
        <v>17</v>
      </c>
      <c r="AA756" s="8" t="s">
        <v>208</v>
      </c>
    </row>
    <row r="757" spans="1:27" x14ac:dyDescent="0.3">
      <c r="A757" s="9">
        <v>41879</v>
      </c>
      <c r="B757" s="10">
        <v>31</v>
      </c>
      <c r="C757" s="10" t="s">
        <v>27</v>
      </c>
      <c r="D757" s="10" t="s">
        <v>28</v>
      </c>
      <c r="E757" s="10" t="s">
        <v>15</v>
      </c>
      <c r="F757" s="10" t="s">
        <v>17</v>
      </c>
      <c r="G757" s="10" t="s">
        <v>17</v>
      </c>
      <c r="H757" s="10" t="s">
        <v>16</v>
      </c>
      <c r="I757" s="10" t="s">
        <v>36</v>
      </c>
      <c r="J757" s="10"/>
      <c r="K757" s="10" t="s">
        <v>17</v>
      </c>
      <c r="L757" s="10" t="s">
        <v>17</v>
      </c>
      <c r="M757" s="10" t="s">
        <v>16</v>
      </c>
      <c r="N757" s="10" t="s">
        <v>17</v>
      </c>
      <c r="O757" s="10" t="s">
        <v>16</v>
      </c>
      <c r="P757" s="10" t="s">
        <v>16</v>
      </c>
      <c r="Q757" s="10" t="s">
        <v>17</v>
      </c>
      <c r="R757" s="10" t="s">
        <v>20</v>
      </c>
      <c r="S757" s="10" t="s">
        <v>16</v>
      </c>
      <c r="T757" s="10" t="s">
        <v>16</v>
      </c>
      <c r="U757" s="10" t="s">
        <v>16</v>
      </c>
      <c r="V757" s="10" t="s">
        <v>16</v>
      </c>
      <c r="W757" s="10" t="s">
        <v>16</v>
      </c>
      <c r="X757" s="10" t="s">
        <v>16</v>
      </c>
      <c r="Y757" s="10" t="s">
        <v>17</v>
      </c>
      <c r="Z757" s="10" t="s">
        <v>16</v>
      </c>
      <c r="AA757" s="11" t="s">
        <v>209</v>
      </c>
    </row>
    <row r="758" spans="1:27" x14ac:dyDescent="0.3">
      <c r="A758" s="6">
        <v>41879</v>
      </c>
      <c r="B758" s="7">
        <v>37</v>
      </c>
      <c r="C758" s="7" t="s">
        <v>12</v>
      </c>
      <c r="D758" s="7" t="s">
        <v>13</v>
      </c>
      <c r="E758" s="7" t="s">
        <v>41</v>
      </c>
      <c r="F758" s="7" t="s">
        <v>16</v>
      </c>
      <c r="G758" s="7" t="s">
        <v>17</v>
      </c>
      <c r="H758" s="7" t="s">
        <v>17</v>
      </c>
      <c r="I758" s="7" t="s">
        <v>24</v>
      </c>
      <c r="J758" s="7" t="s">
        <v>31</v>
      </c>
      <c r="K758" s="7" t="s">
        <v>16</v>
      </c>
      <c r="L758" s="7" t="s">
        <v>16</v>
      </c>
      <c r="M758" s="7" t="s">
        <v>17</v>
      </c>
      <c r="N758" s="7" t="s">
        <v>17</v>
      </c>
      <c r="O758" s="7" t="s">
        <v>17</v>
      </c>
      <c r="P758" s="7" t="s">
        <v>17</v>
      </c>
      <c r="Q758" s="7" t="s">
        <v>26</v>
      </c>
      <c r="R758" s="7" t="s">
        <v>26</v>
      </c>
      <c r="S758" s="7" t="s">
        <v>22</v>
      </c>
      <c r="T758" s="7" t="s">
        <v>22</v>
      </c>
      <c r="U758" s="7" t="s">
        <v>17</v>
      </c>
      <c r="V758" s="7" t="s">
        <v>21</v>
      </c>
      <c r="W758" s="7" t="s">
        <v>16</v>
      </c>
      <c r="X758" s="7" t="s">
        <v>22</v>
      </c>
      <c r="Y758" s="7" t="s">
        <v>17</v>
      </c>
      <c r="Z758" s="7" t="s">
        <v>16</v>
      </c>
      <c r="AA758" s="8" t="s">
        <v>15</v>
      </c>
    </row>
    <row r="759" spans="1:27" x14ac:dyDescent="0.3">
      <c r="A759" s="9">
        <v>41879</v>
      </c>
      <c r="B759" s="10">
        <v>37</v>
      </c>
      <c r="C759" s="10" t="s">
        <v>27</v>
      </c>
      <c r="D759" s="10" t="s">
        <v>93</v>
      </c>
      <c r="E759" s="10" t="s">
        <v>15</v>
      </c>
      <c r="F759" s="10" t="s">
        <v>16</v>
      </c>
      <c r="G759" s="10" t="s">
        <v>17</v>
      </c>
      <c r="H759" s="10" t="s">
        <v>17</v>
      </c>
      <c r="I759" s="10" t="s">
        <v>36</v>
      </c>
      <c r="J759" s="10"/>
      <c r="K759" s="10" t="s">
        <v>16</v>
      </c>
      <c r="L759" s="10" t="s">
        <v>17</v>
      </c>
      <c r="M759" s="10" t="s">
        <v>16</v>
      </c>
      <c r="N759" s="10" t="s">
        <v>16</v>
      </c>
      <c r="O759" s="10" t="s">
        <v>16</v>
      </c>
      <c r="P759" s="10" t="s">
        <v>16</v>
      </c>
      <c r="Q759" s="10" t="s">
        <v>26</v>
      </c>
      <c r="R759" s="10" t="s">
        <v>46</v>
      </c>
      <c r="S759" s="10" t="s">
        <v>16</v>
      </c>
      <c r="T759" s="10" t="s">
        <v>16</v>
      </c>
      <c r="U759" s="10" t="s">
        <v>17</v>
      </c>
      <c r="V759" s="10" t="s">
        <v>17</v>
      </c>
      <c r="W759" s="10" t="s">
        <v>22</v>
      </c>
      <c r="X759" s="10" t="s">
        <v>22</v>
      </c>
      <c r="Y759" s="10" t="s">
        <v>17</v>
      </c>
      <c r="Z759" s="10" t="s">
        <v>16</v>
      </c>
      <c r="AA759" s="11" t="s">
        <v>15</v>
      </c>
    </row>
    <row r="760" spans="1:27" x14ac:dyDescent="0.3">
      <c r="A760" s="6">
        <v>41879</v>
      </c>
      <c r="B760" s="7">
        <v>38</v>
      </c>
      <c r="C760" s="7" t="s">
        <v>27</v>
      </c>
      <c r="D760" s="7" t="s">
        <v>93</v>
      </c>
      <c r="E760" s="7" t="s">
        <v>15</v>
      </c>
      <c r="F760" s="7" t="s">
        <v>16</v>
      </c>
      <c r="G760" s="7" t="s">
        <v>17</v>
      </c>
      <c r="H760" s="7" t="s">
        <v>17</v>
      </c>
      <c r="I760" s="7" t="s">
        <v>36</v>
      </c>
      <c r="J760" s="7"/>
      <c r="K760" s="7" t="s">
        <v>16</v>
      </c>
      <c r="L760" s="7" t="s">
        <v>17</v>
      </c>
      <c r="M760" s="7" t="s">
        <v>16</v>
      </c>
      <c r="N760" s="7" t="s">
        <v>16</v>
      </c>
      <c r="O760" s="7" t="s">
        <v>16</v>
      </c>
      <c r="P760" s="7" t="s">
        <v>16</v>
      </c>
      <c r="Q760" s="7" t="s">
        <v>16</v>
      </c>
      <c r="R760" s="7" t="s">
        <v>38</v>
      </c>
      <c r="S760" s="7" t="s">
        <v>17</v>
      </c>
      <c r="T760" s="7" t="s">
        <v>17</v>
      </c>
      <c r="U760" s="7" t="s">
        <v>16</v>
      </c>
      <c r="V760" s="7" t="s">
        <v>16</v>
      </c>
      <c r="W760" s="7" t="s">
        <v>16</v>
      </c>
      <c r="X760" s="7" t="s">
        <v>16</v>
      </c>
      <c r="Y760" s="7" t="s">
        <v>16</v>
      </c>
      <c r="Z760" s="7" t="s">
        <v>16</v>
      </c>
      <c r="AA760" s="8" t="s">
        <v>15</v>
      </c>
    </row>
    <row r="761" spans="1:27" x14ac:dyDescent="0.3">
      <c r="A761" s="9">
        <v>41879</v>
      </c>
      <c r="B761" s="10">
        <v>27</v>
      </c>
      <c r="C761" s="10" t="s">
        <v>12</v>
      </c>
      <c r="D761" s="10" t="s">
        <v>13</v>
      </c>
      <c r="E761" s="10" t="s">
        <v>41</v>
      </c>
      <c r="F761" s="10" t="s">
        <v>16</v>
      </c>
      <c r="G761" s="10" t="s">
        <v>16</v>
      </c>
      <c r="H761" s="10" t="s">
        <v>17</v>
      </c>
      <c r="I761" s="10" t="s">
        <v>36</v>
      </c>
      <c r="J761" s="10" t="s">
        <v>34</v>
      </c>
      <c r="K761" s="10" t="s">
        <v>16</v>
      </c>
      <c r="L761" s="10" t="s">
        <v>17</v>
      </c>
      <c r="M761" s="10" t="s">
        <v>26</v>
      </c>
      <c r="N761" s="10" t="s">
        <v>19</v>
      </c>
      <c r="O761" s="10" t="s">
        <v>17</v>
      </c>
      <c r="P761" s="10" t="s">
        <v>26</v>
      </c>
      <c r="Q761" s="10" t="s">
        <v>26</v>
      </c>
      <c r="R761" s="10" t="s">
        <v>20</v>
      </c>
      <c r="S761" s="10" t="s">
        <v>17</v>
      </c>
      <c r="T761" s="10" t="s">
        <v>16</v>
      </c>
      <c r="U761" s="10" t="s">
        <v>21</v>
      </c>
      <c r="V761" s="10" t="s">
        <v>16</v>
      </c>
      <c r="W761" s="10" t="s">
        <v>16</v>
      </c>
      <c r="X761" s="10" t="s">
        <v>22</v>
      </c>
      <c r="Y761" s="10" t="s">
        <v>16</v>
      </c>
      <c r="Z761" s="10" t="s">
        <v>16</v>
      </c>
      <c r="AA761" s="11" t="s">
        <v>15</v>
      </c>
    </row>
    <row r="762" spans="1:27" x14ac:dyDescent="0.3">
      <c r="A762" s="6">
        <v>41879</v>
      </c>
      <c r="B762" s="7">
        <v>39</v>
      </c>
      <c r="C762" s="7" t="s">
        <v>27</v>
      </c>
      <c r="D762" s="7" t="s">
        <v>61</v>
      </c>
      <c r="E762" s="7" t="s">
        <v>15</v>
      </c>
      <c r="F762" s="7" t="s">
        <v>17</v>
      </c>
      <c r="G762" s="7" t="s">
        <v>16</v>
      </c>
      <c r="H762" s="7" t="s">
        <v>16</v>
      </c>
      <c r="I762" s="7" t="s">
        <v>15</v>
      </c>
      <c r="J762" s="7"/>
      <c r="K762" s="7" t="s">
        <v>16</v>
      </c>
      <c r="L762" s="7" t="s">
        <v>17</v>
      </c>
      <c r="M762" s="7" t="s">
        <v>16</v>
      </c>
      <c r="N762" s="7" t="s">
        <v>16</v>
      </c>
      <c r="O762" s="7" t="s">
        <v>17</v>
      </c>
      <c r="P762" s="7" t="s">
        <v>16</v>
      </c>
      <c r="Q762" s="7" t="s">
        <v>17</v>
      </c>
      <c r="R762" s="7" t="s">
        <v>20</v>
      </c>
      <c r="S762" s="7" t="s">
        <v>16</v>
      </c>
      <c r="T762" s="7" t="s">
        <v>16</v>
      </c>
      <c r="U762" s="7" t="s">
        <v>21</v>
      </c>
      <c r="V762" s="7" t="s">
        <v>17</v>
      </c>
      <c r="W762" s="7" t="s">
        <v>22</v>
      </c>
      <c r="X762" s="7" t="s">
        <v>22</v>
      </c>
      <c r="Y762" s="7" t="s">
        <v>17</v>
      </c>
      <c r="Z762" s="7" t="s">
        <v>16</v>
      </c>
      <c r="AA762" s="8" t="s">
        <v>15</v>
      </c>
    </row>
    <row r="763" spans="1:27" x14ac:dyDescent="0.3">
      <c r="A763" s="9">
        <v>41879</v>
      </c>
      <c r="B763" s="10">
        <v>33</v>
      </c>
      <c r="C763" s="10" t="s">
        <v>12</v>
      </c>
      <c r="D763" s="10" t="s">
        <v>13</v>
      </c>
      <c r="E763" s="10" t="s">
        <v>79</v>
      </c>
      <c r="F763" s="10" t="s">
        <v>17</v>
      </c>
      <c r="G763" s="10" t="s">
        <v>17</v>
      </c>
      <c r="H763" s="10" t="s">
        <v>17</v>
      </c>
      <c r="I763" s="10" t="s">
        <v>36</v>
      </c>
      <c r="J763" s="10"/>
      <c r="K763" s="10" t="s">
        <v>16</v>
      </c>
      <c r="L763" s="10" t="s">
        <v>17</v>
      </c>
      <c r="M763" s="10" t="s">
        <v>17</v>
      </c>
      <c r="N763" s="10" t="s">
        <v>17</v>
      </c>
      <c r="O763" s="10" t="s">
        <v>17</v>
      </c>
      <c r="P763" s="10" t="s">
        <v>17</v>
      </c>
      <c r="Q763" s="10" t="s">
        <v>17</v>
      </c>
      <c r="R763" s="10" t="s">
        <v>20</v>
      </c>
      <c r="S763" s="10" t="s">
        <v>22</v>
      </c>
      <c r="T763" s="10" t="s">
        <v>17</v>
      </c>
      <c r="U763" s="10" t="s">
        <v>21</v>
      </c>
      <c r="V763" s="10" t="s">
        <v>16</v>
      </c>
      <c r="W763" s="10" t="s">
        <v>16</v>
      </c>
      <c r="X763" s="10" t="s">
        <v>16</v>
      </c>
      <c r="Y763" s="10" t="s">
        <v>16</v>
      </c>
      <c r="Z763" s="10" t="s">
        <v>16</v>
      </c>
      <c r="AA763" s="11" t="s">
        <v>15</v>
      </c>
    </row>
    <row r="764" spans="1:27" x14ac:dyDescent="0.3">
      <c r="A764" s="6">
        <v>41879</v>
      </c>
      <c r="B764" s="7">
        <v>27</v>
      </c>
      <c r="C764" s="7" t="s">
        <v>27</v>
      </c>
      <c r="D764" s="7" t="s">
        <v>30</v>
      </c>
      <c r="E764" s="7" t="s">
        <v>15</v>
      </c>
      <c r="F764" s="7" t="s">
        <v>16</v>
      </c>
      <c r="G764" s="7" t="s">
        <v>16</v>
      </c>
      <c r="H764" s="7" t="s">
        <v>16</v>
      </c>
      <c r="I764" s="7" t="s">
        <v>33</v>
      </c>
      <c r="J764" s="7" t="s">
        <v>31</v>
      </c>
      <c r="K764" s="7" t="s">
        <v>16</v>
      </c>
      <c r="L764" s="7" t="s">
        <v>17</v>
      </c>
      <c r="M764" s="7" t="s">
        <v>26</v>
      </c>
      <c r="N764" s="7" t="s">
        <v>19</v>
      </c>
      <c r="O764" s="7" t="s">
        <v>16</v>
      </c>
      <c r="P764" s="7" t="s">
        <v>26</v>
      </c>
      <c r="Q764" s="7" t="s">
        <v>26</v>
      </c>
      <c r="R764" s="7" t="s">
        <v>20</v>
      </c>
      <c r="S764" s="7" t="s">
        <v>16</v>
      </c>
      <c r="T764" s="7" t="s">
        <v>16</v>
      </c>
      <c r="U764" s="7" t="s">
        <v>21</v>
      </c>
      <c r="V764" s="7" t="s">
        <v>16</v>
      </c>
      <c r="W764" s="7" t="s">
        <v>17</v>
      </c>
      <c r="X764" s="7" t="s">
        <v>17</v>
      </c>
      <c r="Y764" s="7" t="s">
        <v>26</v>
      </c>
      <c r="Z764" s="7" t="s">
        <v>16</v>
      </c>
      <c r="AA764" s="8" t="s">
        <v>15</v>
      </c>
    </row>
    <row r="765" spans="1:27" x14ac:dyDescent="0.3">
      <c r="A765" s="9">
        <v>41879</v>
      </c>
      <c r="B765" s="10">
        <v>36</v>
      </c>
      <c r="C765" s="10" t="s">
        <v>12</v>
      </c>
      <c r="D765" s="10" t="s">
        <v>13</v>
      </c>
      <c r="E765" s="10" t="s">
        <v>41</v>
      </c>
      <c r="F765" s="10" t="s">
        <v>16</v>
      </c>
      <c r="G765" s="10" t="s">
        <v>16</v>
      </c>
      <c r="H765" s="10" t="s">
        <v>17</v>
      </c>
      <c r="I765" s="10" t="s">
        <v>33</v>
      </c>
      <c r="J765" s="10"/>
      <c r="K765" s="10" t="s">
        <v>17</v>
      </c>
      <c r="L765" s="10" t="s">
        <v>17</v>
      </c>
      <c r="M765" s="10" t="s">
        <v>17</v>
      </c>
      <c r="N765" s="10" t="s">
        <v>16</v>
      </c>
      <c r="O765" s="10" t="s">
        <v>16</v>
      </c>
      <c r="P765" s="10" t="s">
        <v>16</v>
      </c>
      <c r="Q765" s="10" t="s">
        <v>26</v>
      </c>
      <c r="R765" s="10" t="s">
        <v>26</v>
      </c>
      <c r="S765" s="10" t="s">
        <v>22</v>
      </c>
      <c r="T765" s="10" t="s">
        <v>22</v>
      </c>
      <c r="U765" s="10" t="s">
        <v>21</v>
      </c>
      <c r="V765" s="10" t="s">
        <v>21</v>
      </c>
      <c r="W765" s="10" t="s">
        <v>16</v>
      </c>
      <c r="X765" s="10" t="s">
        <v>16</v>
      </c>
      <c r="Y765" s="10" t="s">
        <v>16</v>
      </c>
      <c r="Z765" s="10" t="s">
        <v>16</v>
      </c>
      <c r="AA765" s="11" t="s">
        <v>15</v>
      </c>
    </row>
    <row r="766" spans="1:27" x14ac:dyDescent="0.3">
      <c r="A766" s="6">
        <v>41879</v>
      </c>
      <c r="B766" s="7">
        <v>28</v>
      </c>
      <c r="C766" s="7" t="s">
        <v>27</v>
      </c>
      <c r="D766" s="7" t="s">
        <v>30</v>
      </c>
      <c r="E766" s="7" t="s">
        <v>15</v>
      </c>
      <c r="F766" s="7" t="s">
        <v>16</v>
      </c>
      <c r="G766" s="7" t="s">
        <v>16</v>
      </c>
      <c r="H766" s="7" t="s">
        <v>16</v>
      </c>
      <c r="I766" s="7" t="s">
        <v>33</v>
      </c>
      <c r="J766" s="7" t="s">
        <v>31</v>
      </c>
      <c r="K766" s="7" t="s">
        <v>16</v>
      </c>
      <c r="L766" s="7" t="s">
        <v>17</v>
      </c>
      <c r="M766" s="7" t="s">
        <v>26</v>
      </c>
      <c r="N766" s="7" t="s">
        <v>19</v>
      </c>
      <c r="O766" s="7" t="s">
        <v>16</v>
      </c>
      <c r="P766" s="7" t="s">
        <v>16</v>
      </c>
      <c r="Q766" s="7" t="s">
        <v>26</v>
      </c>
      <c r="R766" s="7" t="s">
        <v>20</v>
      </c>
      <c r="S766" s="7" t="s">
        <v>16</v>
      </c>
      <c r="T766" s="7" t="s">
        <v>16</v>
      </c>
      <c r="U766" s="7" t="s">
        <v>21</v>
      </c>
      <c r="V766" s="7" t="s">
        <v>17</v>
      </c>
      <c r="W766" s="7" t="s">
        <v>22</v>
      </c>
      <c r="X766" s="7" t="s">
        <v>17</v>
      </c>
      <c r="Y766" s="7" t="s">
        <v>26</v>
      </c>
      <c r="Z766" s="7" t="s">
        <v>16</v>
      </c>
      <c r="AA766" s="8" t="s">
        <v>15</v>
      </c>
    </row>
    <row r="767" spans="1:27" x14ac:dyDescent="0.3">
      <c r="A767" s="9">
        <v>41879</v>
      </c>
      <c r="B767" s="10">
        <v>39</v>
      </c>
      <c r="C767" s="10" t="s">
        <v>27</v>
      </c>
      <c r="D767" s="10" t="s">
        <v>30</v>
      </c>
      <c r="E767" s="10" t="s">
        <v>15</v>
      </c>
      <c r="F767" s="10" t="s">
        <v>16</v>
      </c>
      <c r="G767" s="10" t="s">
        <v>16</v>
      </c>
      <c r="H767" s="10" t="s">
        <v>17</v>
      </c>
      <c r="I767" s="10" t="s">
        <v>36</v>
      </c>
      <c r="J767" s="10" t="s">
        <v>43</v>
      </c>
      <c r="K767" s="10" t="s">
        <v>16</v>
      </c>
      <c r="L767" s="10" t="s">
        <v>16</v>
      </c>
      <c r="M767" s="10" t="s">
        <v>26</v>
      </c>
      <c r="N767" s="10" t="s">
        <v>16</v>
      </c>
      <c r="O767" s="10" t="s">
        <v>16</v>
      </c>
      <c r="P767" s="10" t="s">
        <v>16</v>
      </c>
      <c r="Q767" s="10" t="s">
        <v>26</v>
      </c>
      <c r="R767" s="10" t="s">
        <v>26</v>
      </c>
      <c r="S767" s="10" t="s">
        <v>22</v>
      </c>
      <c r="T767" s="10" t="s">
        <v>22</v>
      </c>
      <c r="U767" s="10" t="s">
        <v>21</v>
      </c>
      <c r="V767" s="10" t="s">
        <v>21</v>
      </c>
      <c r="W767" s="10" t="s">
        <v>16</v>
      </c>
      <c r="X767" s="10" t="s">
        <v>16</v>
      </c>
      <c r="Y767" s="10" t="s">
        <v>26</v>
      </c>
      <c r="Z767" s="10" t="s">
        <v>16</v>
      </c>
      <c r="AA767" s="11" t="s">
        <v>15</v>
      </c>
    </row>
    <row r="768" spans="1:27" x14ac:dyDescent="0.3">
      <c r="A768" s="6">
        <v>41879</v>
      </c>
      <c r="B768" s="7">
        <v>33</v>
      </c>
      <c r="C768" s="7" t="s">
        <v>27</v>
      </c>
      <c r="D768" s="7" t="s">
        <v>13</v>
      </c>
      <c r="E768" s="7" t="s">
        <v>114</v>
      </c>
      <c r="F768" s="7" t="s">
        <v>17</v>
      </c>
      <c r="G768" s="7" t="s">
        <v>17</v>
      </c>
      <c r="H768" s="7" t="s">
        <v>17</v>
      </c>
      <c r="I768" s="7" t="s">
        <v>36</v>
      </c>
      <c r="J768" s="7"/>
      <c r="K768" s="7" t="s">
        <v>17</v>
      </c>
      <c r="L768" s="7" t="s">
        <v>17</v>
      </c>
      <c r="M768" s="7" t="s">
        <v>16</v>
      </c>
      <c r="N768" s="7" t="s">
        <v>17</v>
      </c>
      <c r="O768" s="7" t="s">
        <v>16</v>
      </c>
      <c r="P768" s="7" t="s">
        <v>16</v>
      </c>
      <c r="Q768" s="7" t="s">
        <v>17</v>
      </c>
      <c r="R768" s="7" t="s">
        <v>46</v>
      </c>
      <c r="S768" s="7" t="s">
        <v>22</v>
      </c>
      <c r="T768" s="7" t="s">
        <v>22</v>
      </c>
      <c r="U768" s="7" t="s">
        <v>17</v>
      </c>
      <c r="V768" s="7" t="s">
        <v>17</v>
      </c>
      <c r="W768" s="7" t="s">
        <v>16</v>
      </c>
      <c r="X768" s="7" t="s">
        <v>16</v>
      </c>
      <c r="Y768" s="7" t="s">
        <v>17</v>
      </c>
      <c r="Z768" s="7" t="s">
        <v>16</v>
      </c>
      <c r="AA768" s="8" t="s">
        <v>210</v>
      </c>
    </row>
    <row r="769" spans="1:27" x14ac:dyDescent="0.3">
      <c r="A769" s="9">
        <v>41879</v>
      </c>
      <c r="B769" s="10">
        <v>32</v>
      </c>
      <c r="C769" s="10" t="s">
        <v>27</v>
      </c>
      <c r="D769" s="10" t="s">
        <v>30</v>
      </c>
      <c r="E769" s="10" t="s">
        <v>15</v>
      </c>
      <c r="F769" s="10" t="s">
        <v>16</v>
      </c>
      <c r="G769" s="10" t="s">
        <v>16</v>
      </c>
      <c r="H769" s="10" t="s">
        <v>16</v>
      </c>
      <c r="I769" s="10" t="s">
        <v>15</v>
      </c>
      <c r="J769" s="10" t="s">
        <v>25</v>
      </c>
      <c r="K769" s="10" t="s">
        <v>16</v>
      </c>
      <c r="L769" s="10" t="s">
        <v>16</v>
      </c>
      <c r="M769" s="10" t="s">
        <v>26</v>
      </c>
      <c r="N769" s="10" t="s">
        <v>19</v>
      </c>
      <c r="O769" s="10" t="s">
        <v>16</v>
      </c>
      <c r="P769" s="10" t="s">
        <v>26</v>
      </c>
      <c r="Q769" s="10" t="s">
        <v>26</v>
      </c>
      <c r="R769" s="10" t="s">
        <v>26</v>
      </c>
      <c r="S769" s="10" t="s">
        <v>22</v>
      </c>
      <c r="T769" s="10" t="s">
        <v>16</v>
      </c>
      <c r="U769" s="10" t="s">
        <v>21</v>
      </c>
      <c r="V769" s="10" t="s">
        <v>21</v>
      </c>
      <c r="W769" s="10" t="s">
        <v>16</v>
      </c>
      <c r="X769" s="10" t="s">
        <v>17</v>
      </c>
      <c r="Y769" s="10" t="s">
        <v>26</v>
      </c>
      <c r="Z769" s="10" t="s">
        <v>16</v>
      </c>
      <c r="AA769" s="11" t="s">
        <v>15</v>
      </c>
    </row>
    <row r="770" spans="1:27" x14ac:dyDescent="0.3">
      <c r="A770" s="6">
        <v>41879</v>
      </c>
      <c r="B770" s="7">
        <v>28</v>
      </c>
      <c r="C770" s="7" t="s">
        <v>27</v>
      </c>
      <c r="D770" s="7" t="s">
        <v>30</v>
      </c>
      <c r="E770" s="7" t="s">
        <v>15</v>
      </c>
      <c r="F770" s="7" t="s">
        <v>16</v>
      </c>
      <c r="G770" s="7" t="s">
        <v>16</v>
      </c>
      <c r="H770" s="7" t="s">
        <v>16</v>
      </c>
      <c r="I770" s="7" t="s">
        <v>15</v>
      </c>
      <c r="J770" s="7" t="s">
        <v>25</v>
      </c>
      <c r="K770" s="7" t="s">
        <v>16</v>
      </c>
      <c r="L770" s="7" t="s">
        <v>16</v>
      </c>
      <c r="M770" s="7" t="s">
        <v>26</v>
      </c>
      <c r="N770" s="7" t="s">
        <v>19</v>
      </c>
      <c r="O770" s="7" t="s">
        <v>16</v>
      </c>
      <c r="P770" s="7" t="s">
        <v>26</v>
      </c>
      <c r="Q770" s="7" t="s">
        <v>26</v>
      </c>
      <c r="R770" s="7" t="s">
        <v>26</v>
      </c>
      <c r="S770" s="7" t="s">
        <v>16</v>
      </c>
      <c r="T770" s="7" t="s">
        <v>16</v>
      </c>
      <c r="U770" s="7" t="s">
        <v>21</v>
      </c>
      <c r="V770" s="7" t="s">
        <v>21</v>
      </c>
      <c r="W770" s="7" t="s">
        <v>17</v>
      </c>
      <c r="X770" s="7" t="s">
        <v>17</v>
      </c>
      <c r="Y770" s="7" t="s">
        <v>16</v>
      </c>
      <c r="Z770" s="7" t="s">
        <v>16</v>
      </c>
      <c r="AA770" s="8" t="s">
        <v>15</v>
      </c>
    </row>
    <row r="771" spans="1:27" x14ac:dyDescent="0.3">
      <c r="A771" s="9">
        <v>41879</v>
      </c>
      <c r="B771" s="10">
        <v>37</v>
      </c>
      <c r="C771" s="10" t="s">
        <v>27</v>
      </c>
      <c r="D771" s="10" t="s">
        <v>30</v>
      </c>
      <c r="E771" s="10" t="s">
        <v>15</v>
      </c>
      <c r="F771" s="10" t="s">
        <v>16</v>
      </c>
      <c r="G771" s="10" t="s">
        <v>17</v>
      </c>
      <c r="H771" s="10" t="s">
        <v>17</v>
      </c>
      <c r="I771" s="10" t="s">
        <v>24</v>
      </c>
      <c r="J771" s="10"/>
      <c r="K771" s="10" t="s">
        <v>16</v>
      </c>
      <c r="L771" s="10" t="s">
        <v>17</v>
      </c>
      <c r="M771" s="10" t="s">
        <v>16</v>
      </c>
      <c r="N771" s="10" t="s">
        <v>16</v>
      </c>
      <c r="O771" s="10" t="s">
        <v>16</v>
      </c>
      <c r="P771" s="10" t="s">
        <v>16</v>
      </c>
      <c r="Q771" s="10" t="s">
        <v>17</v>
      </c>
      <c r="R771" s="10" t="s">
        <v>20</v>
      </c>
      <c r="S771" s="10" t="s">
        <v>17</v>
      </c>
      <c r="T771" s="10" t="s">
        <v>16</v>
      </c>
      <c r="U771" s="10" t="s">
        <v>21</v>
      </c>
      <c r="V771" s="10" t="s">
        <v>17</v>
      </c>
      <c r="W771" s="10" t="s">
        <v>16</v>
      </c>
      <c r="X771" s="10" t="s">
        <v>22</v>
      </c>
      <c r="Y771" s="10" t="s">
        <v>16</v>
      </c>
      <c r="Z771" s="10" t="s">
        <v>17</v>
      </c>
      <c r="AA771" s="11" t="s">
        <v>211</v>
      </c>
    </row>
    <row r="772" spans="1:27" x14ac:dyDescent="0.3">
      <c r="A772" s="6">
        <v>41879</v>
      </c>
      <c r="B772" s="7">
        <v>39</v>
      </c>
      <c r="C772" s="7" t="s">
        <v>27</v>
      </c>
      <c r="D772" s="7" t="s">
        <v>28</v>
      </c>
      <c r="E772" s="7" t="s">
        <v>15</v>
      </c>
      <c r="F772" s="7" t="s">
        <v>16</v>
      </c>
      <c r="G772" s="7" t="s">
        <v>16</v>
      </c>
      <c r="H772" s="7" t="s">
        <v>17</v>
      </c>
      <c r="I772" s="7" t="s">
        <v>36</v>
      </c>
      <c r="J772" s="7" t="s">
        <v>34</v>
      </c>
      <c r="K772" s="7" t="s">
        <v>16</v>
      </c>
      <c r="L772" s="7" t="s">
        <v>16</v>
      </c>
      <c r="M772" s="7" t="s">
        <v>17</v>
      </c>
      <c r="N772" s="7" t="s">
        <v>17</v>
      </c>
      <c r="O772" s="7" t="s">
        <v>17</v>
      </c>
      <c r="P772" s="7" t="s">
        <v>17</v>
      </c>
      <c r="Q772" s="7" t="s">
        <v>17</v>
      </c>
      <c r="R772" s="7" t="s">
        <v>46</v>
      </c>
      <c r="S772" s="7" t="s">
        <v>17</v>
      </c>
      <c r="T772" s="7" t="s">
        <v>16</v>
      </c>
      <c r="U772" s="7" t="s">
        <v>21</v>
      </c>
      <c r="V772" s="7" t="s">
        <v>17</v>
      </c>
      <c r="W772" s="7" t="s">
        <v>16</v>
      </c>
      <c r="X772" s="7" t="s">
        <v>22</v>
      </c>
      <c r="Y772" s="7" t="s">
        <v>16</v>
      </c>
      <c r="Z772" s="7" t="s">
        <v>17</v>
      </c>
      <c r="AA772" s="8" t="s">
        <v>15</v>
      </c>
    </row>
    <row r="773" spans="1:27" x14ac:dyDescent="0.3">
      <c r="A773" s="9">
        <v>41879</v>
      </c>
      <c r="B773" s="10">
        <v>43</v>
      </c>
      <c r="C773" s="10" t="s">
        <v>27</v>
      </c>
      <c r="D773" s="10" t="s">
        <v>13</v>
      </c>
      <c r="E773" s="10" t="s">
        <v>114</v>
      </c>
      <c r="F773" s="10" t="s">
        <v>16</v>
      </c>
      <c r="G773" s="10" t="s">
        <v>16</v>
      </c>
      <c r="H773" s="10" t="s">
        <v>16</v>
      </c>
      <c r="I773" s="10" t="s">
        <v>36</v>
      </c>
      <c r="J773" s="10"/>
      <c r="K773" s="10" t="s">
        <v>17</v>
      </c>
      <c r="L773" s="10" t="s">
        <v>17</v>
      </c>
      <c r="M773" s="10" t="s">
        <v>26</v>
      </c>
      <c r="N773" s="10" t="s">
        <v>16</v>
      </c>
      <c r="O773" s="10" t="s">
        <v>16</v>
      </c>
      <c r="P773" s="10" t="s">
        <v>26</v>
      </c>
      <c r="Q773" s="10" t="s">
        <v>26</v>
      </c>
      <c r="R773" s="10" t="s">
        <v>26</v>
      </c>
      <c r="S773" s="10" t="s">
        <v>22</v>
      </c>
      <c r="T773" s="10" t="s">
        <v>16</v>
      </c>
      <c r="U773" s="10" t="s">
        <v>16</v>
      </c>
      <c r="V773" s="10" t="s">
        <v>16</v>
      </c>
      <c r="W773" s="10" t="s">
        <v>16</v>
      </c>
      <c r="X773" s="10" t="s">
        <v>22</v>
      </c>
      <c r="Y773" s="10" t="s">
        <v>16</v>
      </c>
      <c r="Z773" s="10" t="s">
        <v>16</v>
      </c>
      <c r="AA773" s="11" t="s">
        <v>15</v>
      </c>
    </row>
    <row r="774" spans="1:27" x14ac:dyDescent="0.3">
      <c r="A774" s="6">
        <v>41879</v>
      </c>
      <c r="B774" s="7">
        <v>32</v>
      </c>
      <c r="C774" s="7" t="s">
        <v>283</v>
      </c>
      <c r="D774" s="7" t="s">
        <v>30</v>
      </c>
      <c r="E774" s="7" t="s">
        <v>15</v>
      </c>
      <c r="F774" s="7" t="s">
        <v>16</v>
      </c>
      <c r="G774" s="7" t="s">
        <v>16</v>
      </c>
      <c r="H774" s="7" t="s">
        <v>17</v>
      </c>
      <c r="I774" s="7" t="s">
        <v>36</v>
      </c>
      <c r="J774" s="7" t="s">
        <v>25</v>
      </c>
      <c r="K774" s="7" t="s">
        <v>16</v>
      </c>
      <c r="L774" s="7" t="s">
        <v>16</v>
      </c>
      <c r="M774" s="7" t="s">
        <v>26</v>
      </c>
      <c r="N774" s="7" t="s">
        <v>16</v>
      </c>
      <c r="O774" s="7" t="s">
        <v>17</v>
      </c>
      <c r="P774" s="7" t="s">
        <v>17</v>
      </c>
      <c r="Q774" s="7" t="s">
        <v>26</v>
      </c>
      <c r="R774" s="7" t="s">
        <v>26</v>
      </c>
      <c r="S774" s="7" t="s">
        <v>16</v>
      </c>
      <c r="T774" s="7" t="s">
        <v>16</v>
      </c>
      <c r="U774" s="7" t="s">
        <v>17</v>
      </c>
      <c r="V774" s="7" t="s">
        <v>21</v>
      </c>
      <c r="W774" s="7" t="s">
        <v>17</v>
      </c>
      <c r="X774" s="7" t="s">
        <v>17</v>
      </c>
      <c r="Y774" s="7" t="s">
        <v>17</v>
      </c>
      <c r="Z774" s="7" t="s">
        <v>17</v>
      </c>
      <c r="AA774" s="8" t="s">
        <v>15</v>
      </c>
    </row>
    <row r="775" spans="1:27" x14ac:dyDescent="0.3">
      <c r="A775" s="9">
        <v>41879</v>
      </c>
      <c r="B775" s="10">
        <v>27</v>
      </c>
      <c r="C775" s="10" t="s">
        <v>12</v>
      </c>
      <c r="D775" s="10" t="s">
        <v>13</v>
      </c>
      <c r="E775" s="10" t="s">
        <v>57</v>
      </c>
      <c r="F775" s="10" t="s">
        <v>16</v>
      </c>
      <c r="G775" s="10" t="s">
        <v>16</v>
      </c>
      <c r="H775" s="10" t="s">
        <v>16</v>
      </c>
      <c r="I775" s="10" t="s">
        <v>15</v>
      </c>
      <c r="J775" s="10" t="s">
        <v>25</v>
      </c>
      <c r="K775" s="10" t="s">
        <v>16</v>
      </c>
      <c r="L775" s="10" t="s">
        <v>17</v>
      </c>
      <c r="M775" s="10" t="s">
        <v>26</v>
      </c>
      <c r="N775" s="10" t="s">
        <v>19</v>
      </c>
      <c r="O775" s="10" t="s">
        <v>16</v>
      </c>
      <c r="P775" s="10" t="s">
        <v>17</v>
      </c>
      <c r="Q775" s="10" t="s">
        <v>26</v>
      </c>
      <c r="R775" s="10" t="s">
        <v>26</v>
      </c>
      <c r="S775" s="10" t="s">
        <v>22</v>
      </c>
      <c r="T775" s="10" t="s">
        <v>16</v>
      </c>
      <c r="U775" s="10" t="s">
        <v>21</v>
      </c>
      <c r="V775" s="10" t="s">
        <v>17</v>
      </c>
      <c r="W775" s="10" t="s">
        <v>16</v>
      </c>
      <c r="X775" s="10" t="s">
        <v>16</v>
      </c>
      <c r="Y775" s="10" t="s">
        <v>26</v>
      </c>
      <c r="Z775" s="10" t="s">
        <v>16</v>
      </c>
      <c r="AA775" s="11" t="s">
        <v>15</v>
      </c>
    </row>
    <row r="776" spans="1:27" x14ac:dyDescent="0.3">
      <c r="A776" s="6">
        <v>41879</v>
      </c>
      <c r="B776" s="7">
        <v>31</v>
      </c>
      <c r="C776" s="7" t="s">
        <v>12</v>
      </c>
      <c r="D776" s="7" t="s">
        <v>30</v>
      </c>
      <c r="E776" s="7" t="s">
        <v>15</v>
      </c>
      <c r="F776" s="7" t="s">
        <v>16</v>
      </c>
      <c r="G776" s="7" t="s">
        <v>16</v>
      </c>
      <c r="H776" s="7" t="s">
        <v>16</v>
      </c>
      <c r="I776" s="7" t="s">
        <v>15</v>
      </c>
      <c r="J776" s="7"/>
      <c r="K776" s="7" t="s">
        <v>16</v>
      </c>
      <c r="L776" s="7" t="s">
        <v>17</v>
      </c>
      <c r="M776" s="7" t="s">
        <v>26</v>
      </c>
      <c r="N776" s="7" t="s">
        <v>16</v>
      </c>
      <c r="O776" s="7" t="s">
        <v>16</v>
      </c>
      <c r="P776" s="7" t="s">
        <v>16</v>
      </c>
      <c r="Q776" s="7" t="s">
        <v>26</v>
      </c>
      <c r="R776" s="7" t="s">
        <v>26</v>
      </c>
      <c r="S776" s="7" t="s">
        <v>16</v>
      </c>
      <c r="T776" s="7" t="s">
        <v>16</v>
      </c>
      <c r="U776" s="7" t="s">
        <v>17</v>
      </c>
      <c r="V776" s="7" t="s">
        <v>17</v>
      </c>
      <c r="W776" s="7" t="s">
        <v>22</v>
      </c>
      <c r="X776" s="7" t="s">
        <v>22</v>
      </c>
      <c r="Y776" s="7" t="s">
        <v>26</v>
      </c>
      <c r="Z776" s="7" t="s">
        <v>16</v>
      </c>
      <c r="AA776" s="8" t="s">
        <v>15</v>
      </c>
    </row>
    <row r="777" spans="1:27" x14ac:dyDescent="0.3">
      <c r="A777" s="9">
        <v>41879</v>
      </c>
      <c r="B777" s="10">
        <v>43</v>
      </c>
      <c r="C777" s="10" t="s">
        <v>27</v>
      </c>
      <c r="D777" s="10" t="s">
        <v>30</v>
      </c>
      <c r="E777" s="10" t="s">
        <v>15</v>
      </c>
      <c r="F777" s="10" t="s">
        <v>16</v>
      </c>
      <c r="G777" s="10" t="s">
        <v>16</v>
      </c>
      <c r="H777" s="10" t="s">
        <v>17</v>
      </c>
      <c r="I777" s="10" t="s">
        <v>33</v>
      </c>
      <c r="J777" s="10" t="s">
        <v>31</v>
      </c>
      <c r="K777" s="10" t="s">
        <v>16</v>
      </c>
      <c r="L777" s="10" t="s">
        <v>17</v>
      </c>
      <c r="M777" s="10" t="s">
        <v>26</v>
      </c>
      <c r="N777" s="10" t="s">
        <v>16</v>
      </c>
      <c r="O777" s="10" t="s">
        <v>16</v>
      </c>
      <c r="P777" s="10" t="s">
        <v>26</v>
      </c>
      <c r="Q777" s="10" t="s">
        <v>26</v>
      </c>
      <c r="R777" s="10" t="s">
        <v>26</v>
      </c>
      <c r="S777" s="10" t="s">
        <v>16</v>
      </c>
      <c r="T777" s="10" t="s">
        <v>16</v>
      </c>
      <c r="U777" s="10" t="s">
        <v>17</v>
      </c>
      <c r="V777" s="10" t="s">
        <v>17</v>
      </c>
      <c r="W777" s="10" t="s">
        <v>17</v>
      </c>
      <c r="X777" s="10" t="s">
        <v>17</v>
      </c>
      <c r="Y777" s="10" t="s">
        <v>26</v>
      </c>
      <c r="Z777" s="10" t="s">
        <v>16</v>
      </c>
      <c r="AA777" s="11" t="s">
        <v>15</v>
      </c>
    </row>
    <row r="778" spans="1:27" x14ac:dyDescent="0.3">
      <c r="A778" s="6">
        <v>41879</v>
      </c>
      <c r="B778" s="7">
        <v>33</v>
      </c>
      <c r="C778" s="7" t="s">
        <v>27</v>
      </c>
      <c r="D778" s="7" t="s">
        <v>13</v>
      </c>
      <c r="E778" s="7" t="s">
        <v>59</v>
      </c>
      <c r="F778" s="7" t="s">
        <v>16</v>
      </c>
      <c r="G778" s="7" t="s">
        <v>16</v>
      </c>
      <c r="H778" s="7" t="s">
        <v>17</v>
      </c>
      <c r="I778" s="7" t="s">
        <v>36</v>
      </c>
      <c r="J778" s="7"/>
      <c r="K778" s="7" t="s">
        <v>17</v>
      </c>
      <c r="L778" s="7" t="s">
        <v>17</v>
      </c>
      <c r="M778" s="7" t="s">
        <v>16</v>
      </c>
      <c r="N778" s="7" t="s">
        <v>17</v>
      </c>
      <c r="O778" s="7" t="s">
        <v>16</v>
      </c>
      <c r="P778" s="7" t="s">
        <v>16</v>
      </c>
      <c r="Q778" s="7" t="s">
        <v>17</v>
      </c>
      <c r="R778" s="7" t="s">
        <v>29</v>
      </c>
      <c r="S778" s="7" t="s">
        <v>16</v>
      </c>
      <c r="T778" s="7" t="s">
        <v>16</v>
      </c>
      <c r="U778" s="7" t="s">
        <v>17</v>
      </c>
      <c r="V778" s="7" t="s">
        <v>17</v>
      </c>
      <c r="W778" s="7" t="s">
        <v>17</v>
      </c>
      <c r="X778" s="7" t="s">
        <v>17</v>
      </c>
      <c r="Y778" s="7" t="s">
        <v>26</v>
      </c>
      <c r="Z778" s="7" t="s">
        <v>16</v>
      </c>
      <c r="AA778" s="8" t="s">
        <v>15</v>
      </c>
    </row>
    <row r="779" spans="1:27" x14ac:dyDescent="0.3">
      <c r="A779" s="9">
        <v>41879</v>
      </c>
      <c r="B779" s="10">
        <v>34</v>
      </c>
      <c r="C779" s="10" t="s">
        <v>27</v>
      </c>
      <c r="D779" s="10" t="s">
        <v>30</v>
      </c>
      <c r="E779" s="10" t="s">
        <v>15</v>
      </c>
      <c r="F779" s="10" t="s">
        <v>16</v>
      </c>
      <c r="G779" s="10" t="s">
        <v>17</v>
      </c>
      <c r="H779" s="10" t="s">
        <v>17</v>
      </c>
      <c r="I779" s="10" t="s">
        <v>36</v>
      </c>
      <c r="J779" s="10" t="s">
        <v>25</v>
      </c>
      <c r="K779" s="10" t="s">
        <v>16</v>
      </c>
      <c r="L779" s="10" t="s">
        <v>17</v>
      </c>
      <c r="M779" s="10" t="s">
        <v>26</v>
      </c>
      <c r="N779" s="10" t="s">
        <v>19</v>
      </c>
      <c r="O779" s="10" t="s">
        <v>26</v>
      </c>
      <c r="P779" s="10" t="s">
        <v>26</v>
      </c>
      <c r="Q779" s="10" t="s">
        <v>17</v>
      </c>
      <c r="R779" s="10" t="s">
        <v>46</v>
      </c>
      <c r="S779" s="10" t="s">
        <v>16</v>
      </c>
      <c r="T779" s="10" t="s">
        <v>16</v>
      </c>
      <c r="U779" s="10" t="s">
        <v>21</v>
      </c>
      <c r="V779" s="10" t="s">
        <v>17</v>
      </c>
      <c r="W779" s="10" t="s">
        <v>16</v>
      </c>
      <c r="X779" s="10" t="s">
        <v>22</v>
      </c>
      <c r="Y779" s="10" t="s">
        <v>17</v>
      </c>
      <c r="Z779" s="10" t="s">
        <v>16</v>
      </c>
      <c r="AA779" s="11" t="s">
        <v>15</v>
      </c>
    </row>
    <row r="780" spans="1:27" x14ac:dyDescent="0.3">
      <c r="A780" s="6">
        <v>41879</v>
      </c>
      <c r="B780" s="7">
        <v>33</v>
      </c>
      <c r="C780" s="7" t="s">
        <v>27</v>
      </c>
      <c r="D780" s="7" t="s">
        <v>13</v>
      </c>
      <c r="E780" s="7" t="s">
        <v>41</v>
      </c>
      <c r="F780" s="7" t="s">
        <v>17</v>
      </c>
      <c r="G780" s="7" t="s">
        <v>16</v>
      </c>
      <c r="H780" s="7" t="s">
        <v>16</v>
      </c>
      <c r="I780" s="7" t="s">
        <v>15</v>
      </c>
      <c r="J780" s="7"/>
      <c r="K780" s="7" t="s">
        <v>16</v>
      </c>
      <c r="L780" s="7" t="s">
        <v>17</v>
      </c>
      <c r="M780" s="7" t="s">
        <v>26</v>
      </c>
      <c r="N780" s="7" t="s">
        <v>16</v>
      </c>
      <c r="O780" s="7" t="s">
        <v>16</v>
      </c>
      <c r="P780" s="7" t="s">
        <v>16</v>
      </c>
      <c r="Q780" s="7" t="s">
        <v>26</v>
      </c>
      <c r="R780" s="7" t="s">
        <v>26</v>
      </c>
      <c r="S780" s="7" t="s">
        <v>16</v>
      </c>
      <c r="T780" s="7" t="s">
        <v>16</v>
      </c>
      <c r="U780" s="7" t="s">
        <v>17</v>
      </c>
      <c r="V780" s="7" t="s">
        <v>17</v>
      </c>
      <c r="W780" s="7" t="s">
        <v>16</v>
      </c>
      <c r="X780" s="7" t="s">
        <v>22</v>
      </c>
      <c r="Y780" s="7" t="s">
        <v>26</v>
      </c>
      <c r="Z780" s="7" t="s">
        <v>16</v>
      </c>
      <c r="AA780" s="8" t="s">
        <v>15</v>
      </c>
    </row>
    <row r="781" spans="1:27" x14ac:dyDescent="0.3">
      <c r="A781" s="9">
        <v>41879</v>
      </c>
      <c r="B781" s="10">
        <v>25</v>
      </c>
      <c r="C781" s="10" t="s">
        <v>27</v>
      </c>
      <c r="D781" s="10" t="s">
        <v>13</v>
      </c>
      <c r="E781" s="10" t="s">
        <v>41</v>
      </c>
      <c r="F781" s="10" t="s">
        <v>16</v>
      </c>
      <c r="G781" s="10" t="s">
        <v>16</v>
      </c>
      <c r="H781" s="10" t="s">
        <v>16</v>
      </c>
      <c r="I781" s="10" t="s">
        <v>15</v>
      </c>
      <c r="J781" s="10"/>
      <c r="K781" s="10" t="s">
        <v>16</v>
      </c>
      <c r="L781" s="10" t="s">
        <v>17</v>
      </c>
      <c r="M781" s="10" t="s">
        <v>26</v>
      </c>
      <c r="N781" s="10" t="s">
        <v>16</v>
      </c>
      <c r="O781" s="10" t="s">
        <v>16</v>
      </c>
      <c r="P781" s="10" t="s">
        <v>16</v>
      </c>
      <c r="Q781" s="10" t="s">
        <v>26</v>
      </c>
      <c r="R781" s="10" t="s">
        <v>26</v>
      </c>
      <c r="S781" s="10" t="s">
        <v>16</v>
      </c>
      <c r="T781" s="10" t="s">
        <v>16</v>
      </c>
      <c r="U781" s="10" t="s">
        <v>21</v>
      </c>
      <c r="V781" s="10" t="s">
        <v>17</v>
      </c>
      <c r="W781" s="10" t="s">
        <v>16</v>
      </c>
      <c r="X781" s="10" t="s">
        <v>16</v>
      </c>
      <c r="Y781" s="10" t="s">
        <v>26</v>
      </c>
      <c r="Z781" s="10" t="s">
        <v>16</v>
      </c>
      <c r="AA781" s="11" t="s">
        <v>15</v>
      </c>
    </row>
    <row r="782" spans="1:27" x14ac:dyDescent="0.3">
      <c r="A782" s="6">
        <v>41879</v>
      </c>
      <c r="B782" s="7">
        <v>25</v>
      </c>
      <c r="C782" s="7" t="s">
        <v>27</v>
      </c>
      <c r="D782" s="7" t="s">
        <v>13</v>
      </c>
      <c r="E782" s="7" t="s">
        <v>87</v>
      </c>
      <c r="F782" s="7" t="s">
        <v>16</v>
      </c>
      <c r="G782" s="7" t="s">
        <v>17</v>
      </c>
      <c r="H782" s="7" t="s">
        <v>17</v>
      </c>
      <c r="I782" s="7" t="s">
        <v>36</v>
      </c>
      <c r="J782" s="7" t="s">
        <v>25</v>
      </c>
      <c r="K782" s="7" t="s">
        <v>16</v>
      </c>
      <c r="L782" s="7" t="s">
        <v>16</v>
      </c>
      <c r="M782" s="7" t="s">
        <v>17</v>
      </c>
      <c r="N782" s="7" t="s">
        <v>17</v>
      </c>
      <c r="O782" s="7" t="s">
        <v>17</v>
      </c>
      <c r="P782" s="7" t="s">
        <v>17</v>
      </c>
      <c r="Q782" s="7" t="s">
        <v>17</v>
      </c>
      <c r="R782" s="7" t="s">
        <v>26</v>
      </c>
      <c r="S782" s="7" t="s">
        <v>22</v>
      </c>
      <c r="T782" s="7" t="s">
        <v>16</v>
      </c>
      <c r="U782" s="7" t="s">
        <v>21</v>
      </c>
      <c r="V782" s="7" t="s">
        <v>21</v>
      </c>
      <c r="W782" s="7" t="s">
        <v>16</v>
      </c>
      <c r="X782" s="7" t="s">
        <v>16</v>
      </c>
      <c r="Y782" s="7" t="s">
        <v>16</v>
      </c>
      <c r="Z782" s="7" t="s">
        <v>17</v>
      </c>
      <c r="AA782" s="8" t="s">
        <v>15</v>
      </c>
    </row>
    <row r="783" spans="1:27" x14ac:dyDescent="0.3">
      <c r="A783" s="9">
        <v>41879</v>
      </c>
      <c r="B783" s="10">
        <v>32</v>
      </c>
      <c r="C783" s="10" t="s">
        <v>27</v>
      </c>
      <c r="D783" s="10" t="s">
        <v>30</v>
      </c>
      <c r="E783" s="10" t="s">
        <v>15</v>
      </c>
      <c r="F783" s="10" t="s">
        <v>17</v>
      </c>
      <c r="G783" s="10" t="s">
        <v>17</v>
      </c>
      <c r="H783" s="10" t="s">
        <v>16</v>
      </c>
      <c r="I783" s="10" t="s">
        <v>15</v>
      </c>
      <c r="J783" s="10"/>
      <c r="K783" s="10" t="s">
        <v>16</v>
      </c>
      <c r="L783" s="10" t="s">
        <v>17</v>
      </c>
      <c r="M783" s="10" t="s">
        <v>16</v>
      </c>
      <c r="N783" s="10" t="s">
        <v>17</v>
      </c>
      <c r="O783" s="10" t="s">
        <v>16</v>
      </c>
      <c r="P783" s="10" t="s">
        <v>16</v>
      </c>
      <c r="Q783" s="10" t="s">
        <v>17</v>
      </c>
      <c r="R783" s="10" t="s">
        <v>20</v>
      </c>
      <c r="S783" s="10" t="s">
        <v>16</v>
      </c>
      <c r="T783" s="10" t="s">
        <v>16</v>
      </c>
      <c r="U783" s="10" t="s">
        <v>16</v>
      </c>
      <c r="V783" s="10" t="s">
        <v>17</v>
      </c>
      <c r="W783" s="10" t="s">
        <v>16</v>
      </c>
      <c r="X783" s="10" t="s">
        <v>22</v>
      </c>
      <c r="Y783" s="10" t="s">
        <v>16</v>
      </c>
      <c r="Z783" s="10" t="s">
        <v>16</v>
      </c>
      <c r="AA783" s="11" t="s">
        <v>15</v>
      </c>
    </row>
    <row r="784" spans="1:27" x14ac:dyDescent="0.3">
      <c r="A784" s="6">
        <v>41879</v>
      </c>
      <c r="B784" s="7">
        <v>25</v>
      </c>
      <c r="C784" s="7" t="s">
        <v>27</v>
      </c>
      <c r="D784" s="7" t="s">
        <v>13</v>
      </c>
      <c r="E784" s="7" t="s">
        <v>83</v>
      </c>
      <c r="F784" s="7" t="s">
        <v>16</v>
      </c>
      <c r="G784" s="7" t="s">
        <v>17</v>
      </c>
      <c r="H784" s="7" t="s">
        <v>17</v>
      </c>
      <c r="I784" s="7" t="s">
        <v>36</v>
      </c>
      <c r="J784" s="7" t="s">
        <v>31</v>
      </c>
      <c r="K784" s="7" t="s">
        <v>16</v>
      </c>
      <c r="L784" s="7" t="s">
        <v>17</v>
      </c>
      <c r="M784" s="7" t="s">
        <v>17</v>
      </c>
      <c r="N784" s="7" t="s">
        <v>17</v>
      </c>
      <c r="O784" s="7" t="s">
        <v>26</v>
      </c>
      <c r="P784" s="7" t="s">
        <v>26</v>
      </c>
      <c r="Q784" s="7" t="s">
        <v>17</v>
      </c>
      <c r="R784" s="7" t="s">
        <v>26</v>
      </c>
      <c r="S784" s="7" t="s">
        <v>22</v>
      </c>
      <c r="T784" s="7" t="s">
        <v>16</v>
      </c>
      <c r="U784" s="7" t="s">
        <v>21</v>
      </c>
      <c r="V784" s="7" t="s">
        <v>21</v>
      </c>
      <c r="W784" s="7" t="s">
        <v>16</v>
      </c>
      <c r="X784" s="7" t="s">
        <v>22</v>
      </c>
      <c r="Y784" s="7" t="s">
        <v>26</v>
      </c>
      <c r="Z784" s="7" t="s">
        <v>16</v>
      </c>
      <c r="AA784" s="8" t="s">
        <v>15</v>
      </c>
    </row>
    <row r="785" spans="1:27" x14ac:dyDescent="0.3">
      <c r="A785" s="9">
        <v>41879</v>
      </c>
      <c r="B785" s="10">
        <v>37</v>
      </c>
      <c r="C785" s="10" t="s">
        <v>27</v>
      </c>
      <c r="D785" s="10" t="s">
        <v>61</v>
      </c>
      <c r="E785" s="10" t="s">
        <v>15</v>
      </c>
      <c r="F785" s="10" t="s">
        <v>16</v>
      </c>
      <c r="G785" s="10" t="s">
        <v>16</v>
      </c>
      <c r="H785" s="10" t="s">
        <v>16</v>
      </c>
      <c r="I785" s="10" t="s">
        <v>15</v>
      </c>
      <c r="J785" s="10" t="s">
        <v>34</v>
      </c>
      <c r="K785" s="10" t="s">
        <v>17</v>
      </c>
      <c r="L785" s="10" t="s">
        <v>16</v>
      </c>
      <c r="M785" s="10" t="s">
        <v>26</v>
      </c>
      <c r="N785" s="10" t="s">
        <v>16</v>
      </c>
      <c r="O785" s="10" t="s">
        <v>26</v>
      </c>
      <c r="P785" s="10" t="s">
        <v>26</v>
      </c>
      <c r="Q785" s="10" t="s">
        <v>26</v>
      </c>
      <c r="R785" s="10" t="s">
        <v>20</v>
      </c>
      <c r="S785" s="10" t="s">
        <v>22</v>
      </c>
      <c r="T785" s="10" t="s">
        <v>16</v>
      </c>
      <c r="U785" s="10" t="s">
        <v>17</v>
      </c>
      <c r="V785" s="10" t="s">
        <v>17</v>
      </c>
      <c r="W785" s="10" t="s">
        <v>16</v>
      </c>
      <c r="X785" s="10" t="s">
        <v>16</v>
      </c>
      <c r="Y785" s="10" t="s">
        <v>26</v>
      </c>
      <c r="Z785" s="10" t="s">
        <v>16</v>
      </c>
      <c r="AA785" s="11" t="s">
        <v>15</v>
      </c>
    </row>
    <row r="786" spans="1:27" x14ac:dyDescent="0.3">
      <c r="A786" s="6">
        <v>41879</v>
      </c>
      <c r="B786" s="7">
        <v>39</v>
      </c>
      <c r="C786" s="7" t="s">
        <v>27</v>
      </c>
      <c r="D786" s="7" t="s">
        <v>65</v>
      </c>
      <c r="E786" s="7" t="s">
        <v>15</v>
      </c>
      <c r="F786" s="7" t="s">
        <v>16</v>
      </c>
      <c r="G786" s="7" t="s">
        <v>16</v>
      </c>
      <c r="H786" s="7" t="s">
        <v>17</v>
      </c>
      <c r="I786" s="7" t="s">
        <v>33</v>
      </c>
      <c r="J786" s="7" t="s">
        <v>25</v>
      </c>
      <c r="K786" s="7" t="s">
        <v>16</v>
      </c>
      <c r="L786" s="7" t="s">
        <v>17</v>
      </c>
      <c r="M786" s="7" t="s">
        <v>17</v>
      </c>
      <c r="N786" s="7" t="s">
        <v>17</v>
      </c>
      <c r="O786" s="7" t="s">
        <v>17</v>
      </c>
      <c r="P786" s="7" t="s">
        <v>17</v>
      </c>
      <c r="Q786" s="7" t="s">
        <v>17</v>
      </c>
      <c r="R786" s="7" t="s">
        <v>20</v>
      </c>
      <c r="S786" s="7" t="s">
        <v>16</v>
      </c>
      <c r="T786" s="7" t="s">
        <v>16</v>
      </c>
      <c r="U786" s="7" t="s">
        <v>21</v>
      </c>
      <c r="V786" s="7" t="s">
        <v>21</v>
      </c>
      <c r="W786" s="7" t="s">
        <v>16</v>
      </c>
      <c r="X786" s="7" t="s">
        <v>22</v>
      </c>
      <c r="Y786" s="7" t="s">
        <v>17</v>
      </c>
      <c r="Z786" s="7" t="s">
        <v>16</v>
      </c>
      <c r="AA786" s="8" t="s">
        <v>15</v>
      </c>
    </row>
    <row r="787" spans="1:27" x14ac:dyDescent="0.3">
      <c r="A787" s="9">
        <v>41879</v>
      </c>
      <c r="B787" s="10">
        <v>29</v>
      </c>
      <c r="C787" s="10" t="s">
        <v>27</v>
      </c>
      <c r="D787" s="10" t="s">
        <v>30</v>
      </c>
      <c r="E787" s="10" t="s">
        <v>15</v>
      </c>
      <c r="F787" s="10" t="s">
        <v>16</v>
      </c>
      <c r="G787" s="10" t="s">
        <v>16</v>
      </c>
      <c r="H787" s="10" t="s">
        <v>16</v>
      </c>
      <c r="I787" s="10" t="s">
        <v>24</v>
      </c>
      <c r="J787" s="10" t="s">
        <v>34</v>
      </c>
      <c r="K787" s="10" t="s">
        <v>16</v>
      </c>
      <c r="L787" s="10" t="s">
        <v>17</v>
      </c>
      <c r="M787" s="10" t="s">
        <v>26</v>
      </c>
      <c r="N787" s="10" t="s">
        <v>19</v>
      </c>
      <c r="O787" s="10" t="s">
        <v>16</v>
      </c>
      <c r="P787" s="10" t="s">
        <v>16</v>
      </c>
      <c r="Q787" s="10" t="s">
        <v>26</v>
      </c>
      <c r="R787" s="10" t="s">
        <v>20</v>
      </c>
      <c r="S787" s="10" t="s">
        <v>16</v>
      </c>
      <c r="T787" s="10" t="s">
        <v>16</v>
      </c>
      <c r="U787" s="10" t="s">
        <v>21</v>
      </c>
      <c r="V787" s="10" t="s">
        <v>17</v>
      </c>
      <c r="W787" s="10" t="s">
        <v>16</v>
      </c>
      <c r="X787" s="10" t="s">
        <v>22</v>
      </c>
      <c r="Y787" s="10" t="s">
        <v>26</v>
      </c>
      <c r="Z787" s="10" t="s">
        <v>17</v>
      </c>
      <c r="AA787" s="11" t="s">
        <v>15</v>
      </c>
    </row>
    <row r="788" spans="1:27" x14ac:dyDescent="0.3">
      <c r="A788" s="6">
        <v>41879</v>
      </c>
      <c r="B788" s="7">
        <v>33</v>
      </c>
      <c r="C788" s="7" t="s">
        <v>27</v>
      </c>
      <c r="D788" s="7" t="s">
        <v>13</v>
      </c>
      <c r="E788" s="7" t="s">
        <v>50</v>
      </c>
      <c r="F788" s="7" t="s">
        <v>16</v>
      </c>
      <c r="G788" s="7" t="s">
        <v>16</v>
      </c>
      <c r="H788" s="7" t="s">
        <v>17</v>
      </c>
      <c r="I788" s="7" t="s">
        <v>36</v>
      </c>
      <c r="J788" s="7" t="s">
        <v>25</v>
      </c>
      <c r="K788" s="7" t="s">
        <v>16</v>
      </c>
      <c r="L788" s="7" t="s">
        <v>17</v>
      </c>
      <c r="M788" s="7" t="s">
        <v>17</v>
      </c>
      <c r="N788" s="7" t="s">
        <v>17</v>
      </c>
      <c r="O788" s="7" t="s">
        <v>26</v>
      </c>
      <c r="P788" s="7" t="s">
        <v>26</v>
      </c>
      <c r="Q788" s="7" t="s">
        <v>26</v>
      </c>
      <c r="R788" s="7" t="s">
        <v>26</v>
      </c>
      <c r="S788" s="7" t="s">
        <v>22</v>
      </c>
      <c r="T788" s="7" t="s">
        <v>22</v>
      </c>
      <c r="U788" s="7" t="s">
        <v>21</v>
      </c>
      <c r="V788" s="7" t="s">
        <v>21</v>
      </c>
      <c r="W788" s="7" t="s">
        <v>16</v>
      </c>
      <c r="X788" s="7" t="s">
        <v>16</v>
      </c>
      <c r="Y788" s="7" t="s">
        <v>26</v>
      </c>
      <c r="Z788" s="7" t="s">
        <v>16</v>
      </c>
      <c r="AA788" s="8" t="s">
        <v>15</v>
      </c>
    </row>
    <row r="789" spans="1:27" x14ac:dyDescent="0.3">
      <c r="A789" s="9">
        <v>41879</v>
      </c>
      <c r="B789" s="10">
        <v>37</v>
      </c>
      <c r="C789" s="10" t="s">
        <v>12</v>
      </c>
      <c r="D789" s="10" t="s">
        <v>13</v>
      </c>
      <c r="E789" s="10" t="s">
        <v>32</v>
      </c>
      <c r="F789" s="10" t="s">
        <v>16</v>
      </c>
      <c r="G789" s="10" t="s">
        <v>16</v>
      </c>
      <c r="H789" s="10" t="s">
        <v>17</v>
      </c>
      <c r="I789" s="10" t="s">
        <v>18</v>
      </c>
      <c r="J789" s="10"/>
      <c r="K789" s="10" t="s">
        <v>17</v>
      </c>
      <c r="L789" s="10" t="s">
        <v>17</v>
      </c>
      <c r="M789" s="10" t="s">
        <v>26</v>
      </c>
      <c r="N789" s="10" t="s">
        <v>19</v>
      </c>
      <c r="O789" s="10" t="s">
        <v>16</v>
      </c>
      <c r="P789" s="10" t="s">
        <v>16</v>
      </c>
      <c r="Q789" s="10" t="s">
        <v>17</v>
      </c>
      <c r="R789" s="10" t="s">
        <v>29</v>
      </c>
      <c r="S789" s="10" t="s">
        <v>17</v>
      </c>
      <c r="T789" s="10" t="s">
        <v>16</v>
      </c>
      <c r="U789" s="10" t="s">
        <v>21</v>
      </c>
      <c r="V789" s="10" t="s">
        <v>21</v>
      </c>
      <c r="W789" s="10" t="s">
        <v>16</v>
      </c>
      <c r="X789" s="10" t="s">
        <v>17</v>
      </c>
      <c r="Y789" s="10" t="s">
        <v>16</v>
      </c>
      <c r="Z789" s="10" t="s">
        <v>17</v>
      </c>
      <c r="AA789" s="11" t="s">
        <v>15</v>
      </c>
    </row>
    <row r="790" spans="1:27" x14ac:dyDescent="0.3">
      <c r="A790" s="6">
        <v>41879</v>
      </c>
      <c r="B790" s="7">
        <v>35</v>
      </c>
      <c r="C790" s="7" t="s">
        <v>12</v>
      </c>
      <c r="D790" s="7" t="s">
        <v>13</v>
      </c>
      <c r="E790" s="7" t="s">
        <v>212</v>
      </c>
      <c r="F790" s="7" t="s">
        <v>16</v>
      </c>
      <c r="G790" s="7" t="s">
        <v>16</v>
      </c>
      <c r="H790" s="7" t="s">
        <v>17</v>
      </c>
      <c r="I790" s="7" t="s">
        <v>36</v>
      </c>
      <c r="J790" s="7" t="s">
        <v>34</v>
      </c>
      <c r="K790" s="7" t="s">
        <v>16</v>
      </c>
      <c r="L790" s="7" t="s">
        <v>16</v>
      </c>
      <c r="M790" s="7" t="s">
        <v>17</v>
      </c>
      <c r="N790" s="7" t="s">
        <v>16</v>
      </c>
      <c r="O790" s="7" t="s">
        <v>16</v>
      </c>
      <c r="P790" s="7" t="s">
        <v>16</v>
      </c>
      <c r="Q790" s="7" t="s">
        <v>17</v>
      </c>
      <c r="R790" s="7" t="s">
        <v>38</v>
      </c>
      <c r="S790" s="7" t="s">
        <v>17</v>
      </c>
      <c r="T790" s="7" t="s">
        <v>22</v>
      </c>
      <c r="U790" s="7" t="s">
        <v>16</v>
      </c>
      <c r="V790" s="7" t="s">
        <v>21</v>
      </c>
      <c r="W790" s="7" t="s">
        <v>16</v>
      </c>
      <c r="X790" s="7" t="s">
        <v>17</v>
      </c>
      <c r="Y790" s="7" t="s">
        <v>16</v>
      </c>
      <c r="Z790" s="7" t="s">
        <v>17</v>
      </c>
      <c r="AA790" s="8" t="s">
        <v>213</v>
      </c>
    </row>
    <row r="791" spans="1:27" x14ac:dyDescent="0.3">
      <c r="A791" s="9">
        <v>41879</v>
      </c>
      <c r="B791" s="10">
        <v>22</v>
      </c>
      <c r="C791" s="10" t="s">
        <v>12</v>
      </c>
      <c r="D791" s="10" t="s">
        <v>13</v>
      </c>
      <c r="E791" s="10" t="s">
        <v>57</v>
      </c>
      <c r="F791" s="10" t="s">
        <v>16</v>
      </c>
      <c r="G791" s="10" t="s">
        <v>17</v>
      </c>
      <c r="H791" s="10" t="s">
        <v>17</v>
      </c>
      <c r="I791" s="10" t="s">
        <v>36</v>
      </c>
      <c r="J791" s="10" t="s">
        <v>25</v>
      </c>
      <c r="K791" s="10" t="s">
        <v>16</v>
      </c>
      <c r="L791" s="10" t="s">
        <v>17</v>
      </c>
      <c r="M791" s="10" t="s">
        <v>26</v>
      </c>
      <c r="N791" s="10" t="s">
        <v>19</v>
      </c>
      <c r="O791" s="10" t="s">
        <v>26</v>
      </c>
      <c r="P791" s="10" t="s">
        <v>26</v>
      </c>
      <c r="Q791" s="10" t="s">
        <v>26</v>
      </c>
      <c r="R791" s="10" t="s">
        <v>38</v>
      </c>
      <c r="S791" s="10" t="s">
        <v>17</v>
      </c>
      <c r="T791" s="10" t="s">
        <v>22</v>
      </c>
      <c r="U791" s="10" t="s">
        <v>21</v>
      </c>
      <c r="V791" s="10" t="s">
        <v>21</v>
      </c>
      <c r="W791" s="10" t="s">
        <v>16</v>
      </c>
      <c r="X791" s="10" t="s">
        <v>22</v>
      </c>
      <c r="Y791" s="10" t="s">
        <v>16</v>
      </c>
      <c r="Z791" s="10" t="s">
        <v>17</v>
      </c>
      <c r="AA791" s="11" t="s">
        <v>15</v>
      </c>
    </row>
    <row r="792" spans="1:27" x14ac:dyDescent="0.3">
      <c r="A792" s="6">
        <v>41879</v>
      </c>
      <c r="B792" s="7">
        <v>38</v>
      </c>
      <c r="C792" s="7" t="s">
        <v>27</v>
      </c>
      <c r="D792" s="7" t="s">
        <v>13</v>
      </c>
      <c r="E792" s="7" t="s">
        <v>37</v>
      </c>
      <c r="F792" s="7" t="s">
        <v>16</v>
      </c>
      <c r="G792" s="7" t="s">
        <v>16</v>
      </c>
      <c r="H792" s="7" t="s">
        <v>16</v>
      </c>
      <c r="I792" s="7" t="s">
        <v>33</v>
      </c>
      <c r="J792" s="7" t="s">
        <v>31</v>
      </c>
      <c r="K792" s="7" t="s">
        <v>16</v>
      </c>
      <c r="L792" s="7" t="s">
        <v>17</v>
      </c>
      <c r="M792" s="7" t="s">
        <v>17</v>
      </c>
      <c r="N792" s="7" t="s">
        <v>17</v>
      </c>
      <c r="O792" s="7" t="s">
        <v>16</v>
      </c>
      <c r="P792" s="7" t="s">
        <v>16</v>
      </c>
      <c r="Q792" s="7" t="s">
        <v>26</v>
      </c>
      <c r="R792" s="7" t="s">
        <v>20</v>
      </c>
      <c r="S792" s="7" t="s">
        <v>22</v>
      </c>
      <c r="T792" s="7" t="s">
        <v>16</v>
      </c>
      <c r="U792" s="7" t="s">
        <v>21</v>
      </c>
      <c r="V792" s="7" t="s">
        <v>17</v>
      </c>
      <c r="W792" s="7" t="s">
        <v>16</v>
      </c>
      <c r="X792" s="7" t="s">
        <v>22</v>
      </c>
      <c r="Y792" s="7" t="s">
        <v>16</v>
      </c>
      <c r="Z792" s="7" t="s">
        <v>17</v>
      </c>
      <c r="AA792" s="8" t="s">
        <v>15</v>
      </c>
    </row>
    <row r="793" spans="1:27" x14ac:dyDescent="0.3">
      <c r="A793" s="9">
        <v>41879</v>
      </c>
      <c r="B793" s="10">
        <v>32</v>
      </c>
      <c r="C793" s="10" t="s">
        <v>12</v>
      </c>
      <c r="D793" s="10" t="s">
        <v>13</v>
      </c>
      <c r="E793" s="10" t="s">
        <v>41</v>
      </c>
      <c r="F793" s="10" t="s">
        <v>16</v>
      </c>
      <c r="G793" s="10" t="s">
        <v>17</v>
      </c>
      <c r="H793" s="10" t="s">
        <v>17</v>
      </c>
      <c r="I793" s="10" t="s">
        <v>18</v>
      </c>
      <c r="J793" s="10" t="s">
        <v>34</v>
      </c>
      <c r="K793" s="10" t="s">
        <v>16</v>
      </c>
      <c r="L793" s="10" t="s">
        <v>17</v>
      </c>
      <c r="M793" s="10" t="s">
        <v>17</v>
      </c>
      <c r="N793" s="10" t="s">
        <v>16</v>
      </c>
      <c r="O793" s="10" t="s">
        <v>16</v>
      </c>
      <c r="P793" s="10" t="s">
        <v>26</v>
      </c>
      <c r="Q793" s="10" t="s">
        <v>26</v>
      </c>
      <c r="R793" s="10" t="s">
        <v>26</v>
      </c>
      <c r="S793" s="10" t="s">
        <v>17</v>
      </c>
      <c r="T793" s="10" t="s">
        <v>16</v>
      </c>
      <c r="U793" s="10" t="s">
        <v>21</v>
      </c>
      <c r="V793" s="10" t="s">
        <v>17</v>
      </c>
      <c r="W793" s="10" t="s">
        <v>16</v>
      </c>
      <c r="X793" s="10" t="s">
        <v>16</v>
      </c>
      <c r="Y793" s="10" t="s">
        <v>26</v>
      </c>
      <c r="Z793" s="10" t="s">
        <v>16</v>
      </c>
      <c r="AA793" s="11" t="s">
        <v>15</v>
      </c>
    </row>
    <row r="794" spans="1:27" x14ac:dyDescent="0.3">
      <c r="A794" s="6">
        <v>41879</v>
      </c>
      <c r="B794" s="7">
        <v>28</v>
      </c>
      <c r="C794" s="7" t="s">
        <v>27</v>
      </c>
      <c r="D794" s="7" t="s">
        <v>82</v>
      </c>
      <c r="E794" s="7" t="s">
        <v>15</v>
      </c>
      <c r="F794" s="7" t="s">
        <v>16</v>
      </c>
      <c r="G794" s="7" t="s">
        <v>16</v>
      </c>
      <c r="H794" s="7" t="s">
        <v>16</v>
      </c>
      <c r="I794" s="7" t="s">
        <v>15</v>
      </c>
      <c r="J794" s="7" t="s">
        <v>31</v>
      </c>
      <c r="K794" s="7" t="s">
        <v>16</v>
      </c>
      <c r="L794" s="7" t="s">
        <v>17</v>
      </c>
      <c r="M794" s="7" t="s">
        <v>26</v>
      </c>
      <c r="N794" s="7" t="s">
        <v>16</v>
      </c>
      <c r="O794" s="7" t="s">
        <v>16</v>
      </c>
      <c r="P794" s="7" t="s">
        <v>16</v>
      </c>
      <c r="Q794" s="7" t="s">
        <v>26</v>
      </c>
      <c r="R794" s="7" t="s">
        <v>26</v>
      </c>
      <c r="S794" s="7" t="s">
        <v>22</v>
      </c>
      <c r="T794" s="7" t="s">
        <v>16</v>
      </c>
      <c r="U794" s="7" t="s">
        <v>21</v>
      </c>
      <c r="V794" s="7" t="s">
        <v>17</v>
      </c>
      <c r="W794" s="7" t="s">
        <v>22</v>
      </c>
      <c r="X794" s="7" t="s">
        <v>17</v>
      </c>
      <c r="Y794" s="7" t="s">
        <v>16</v>
      </c>
      <c r="Z794" s="7" t="s">
        <v>17</v>
      </c>
      <c r="AA794" s="8" t="s">
        <v>15</v>
      </c>
    </row>
    <row r="795" spans="1:27" x14ac:dyDescent="0.3">
      <c r="A795" s="9">
        <v>41879</v>
      </c>
      <c r="B795" s="10">
        <v>27</v>
      </c>
      <c r="C795" s="10" t="s">
        <v>27</v>
      </c>
      <c r="D795" s="10" t="s">
        <v>65</v>
      </c>
      <c r="E795" s="10" t="s">
        <v>15</v>
      </c>
      <c r="F795" s="10" t="s">
        <v>16</v>
      </c>
      <c r="G795" s="10" t="s">
        <v>17</v>
      </c>
      <c r="H795" s="10" t="s">
        <v>16</v>
      </c>
      <c r="I795" s="10" t="s">
        <v>15</v>
      </c>
      <c r="J795" s="10" t="s">
        <v>31</v>
      </c>
      <c r="K795" s="10" t="s">
        <v>16</v>
      </c>
      <c r="L795" s="10" t="s">
        <v>17</v>
      </c>
      <c r="M795" s="10" t="s">
        <v>16</v>
      </c>
      <c r="N795" s="10" t="s">
        <v>16</v>
      </c>
      <c r="O795" s="10" t="s">
        <v>16</v>
      </c>
      <c r="P795" s="10" t="s">
        <v>16</v>
      </c>
      <c r="Q795" s="10" t="s">
        <v>26</v>
      </c>
      <c r="R795" s="10" t="s">
        <v>26</v>
      </c>
      <c r="S795" s="10" t="s">
        <v>22</v>
      </c>
      <c r="T795" s="10" t="s">
        <v>16</v>
      </c>
      <c r="U795" s="10" t="s">
        <v>21</v>
      </c>
      <c r="V795" s="10" t="s">
        <v>17</v>
      </c>
      <c r="W795" s="10" t="s">
        <v>16</v>
      </c>
      <c r="X795" s="10" t="s">
        <v>17</v>
      </c>
      <c r="Y795" s="10" t="s">
        <v>16</v>
      </c>
      <c r="Z795" s="10" t="s">
        <v>16</v>
      </c>
      <c r="AA795" s="11" t="s">
        <v>214</v>
      </c>
    </row>
    <row r="796" spans="1:27" x14ac:dyDescent="0.3">
      <c r="A796" s="6">
        <v>41879</v>
      </c>
      <c r="B796" s="7">
        <v>35</v>
      </c>
      <c r="C796" s="7" t="s">
        <v>12</v>
      </c>
      <c r="D796" s="7" t="s">
        <v>13</v>
      </c>
      <c r="E796" s="7" t="s">
        <v>41</v>
      </c>
      <c r="F796" s="7" t="s">
        <v>16</v>
      </c>
      <c r="G796" s="7" t="s">
        <v>16</v>
      </c>
      <c r="H796" s="7" t="s">
        <v>17</v>
      </c>
      <c r="I796" s="7" t="s">
        <v>36</v>
      </c>
      <c r="J796" s="7" t="s">
        <v>34</v>
      </c>
      <c r="K796" s="7" t="s">
        <v>17</v>
      </c>
      <c r="L796" s="7" t="s">
        <v>17</v>
      </c>
      <c r="M796" s="7" t="s">
        <v>26</v>
      </c>
      <c r="N796" s="7" t="s">
        <v>16</v>
      </c>
      <c r="O796" s="7" t="s">
        <v>26</v>
      </c>
      <c r="P796" s="7" t="s">
        <v>26</v>
      </c>
      <c r="Q796" s="7" t="s">
        <v>26</v>
      </c>
      <c r="R796" s="7" t="s">
        <v>46</v>
      </c>
      <c r="S796" s="7" t="s">
        <v>22</v>
      </c>
      <c r="T796" s="7" t="s">
        <v>16</v>
      </c>
      <c r="U796" s="7" t="s">
        <v>21</v>
      </c>
      <c r="V796" s="7" t="s">
        <v>16</v>
      </c>
      <c r="W796" s="7" t="s">
        <v>16</v>
      </c>
      <c r="X796" s="7" t="s">
        <v>22</v>
      </c>
      <c r="Y796" s="7" t="s">
        <v>17</v>
      </c>
      <c r="Z796" s="7" t="s">
        <v>16</v>
      </c>
      <c r="AA796" s="8" t="s">
        <v>215</v>
      </c>
    </row>
    <row r="797" spans="1:27" x14ac:dyDescent="0.3">
      <c r="A797" s="9">
        <v>41879</v>
      </c>
      <c r="B797" s="10">
        <v>29</v>
      </c>
      <c r="C797" s="10" t="s">
        <v>27</v>
      </c>
      <c r="D797" s="10" t="s">
        <v>13</v>
      </c>
      <c r="E797" s="10" t="s">
        <v>48</v>
      </c>
      <c r="F797" s="10" t="s">
        <v>16</v>
      </c>
      <c r="G797" s="10" t="s">
        <v>16</v>
      </c>
      <c r="H797" s="10" t="s">
        <v>16</v>
      </c>
      <c r="I797" s="10" t="s">
        <v>33</v>
      </c>
      <c r="J797" s="10" t="s">
        <v>34</v>
      </c>
      <c r="K797" s="10" t="s">
        <v>16</v>
      </c>
      <c r="L797" s="10" t="s">
        <v>16</v>
      </c>
      <c r="M797" s="10" t="s">
        <v>17</v>
      </c>
      <c r="N797" s="10" t="s">
        <v>17</v>
      </c>
      <c r="O797" s="10" t="s">
        <v>17</v>
      </c>
      <c r="P797" s="10" t="s">
        <v>16</v>
      </c>
      <c r="Q797" s="10" t="s">
        <v>17</v>
      </c>
      <c r="R797" s="10" t="s">
        <v>46</v>
      </c>
      <c r="S797" s="10" t="s">
        <v>17</v>
      </c>
      <c r="T797" s="10" t="s">
        <v>22</v>
      </c>
      <c r="U797" s="10" t="s">
        <v>17</v>
      </c>
      <c r="V797" s="10" t="s">
        <v>17</v>
      </c>
      <c r="W797" s="10" t="s">
        <v>16</v>
      </c>
      <c r="X797" s="10" t="s">
        <v>22</v>
      </c>
      <c r="Y797" s="10" t="s">
        <v>26</v>
      </c>
      <c r="Z797" s="10" t="s">
        <v>16</v>
      </c>
      <c r="AA797" s="11" t="s">
        <v>15</v>
      </c>
    </row>
    <row r="798" spans="1:27" x14ac:dyDescent="0.3">
      <c r="A798" s="6">
        <v>41879</v>
      </c>
      <c r="B798" s="7">
        <v>23</v>
      </c>
      <c r="C798" s="7" t="s">
        <v>27</v>
      </c>
      <c r="D798" s="7" t="s">
        <v>13</v>
      </c>
      <c r="E798" s="7" t="s">
        <v>41</v>
      </c>
      <c r="F798" s="7" t="s">
        <v>16</v>
      </c>
      <c r="G798" s="7" t="s">
        <v>17</v>
      </c>
      <c r="H798" s="7" t="s">
        <v>17</v>
      </c>
      <c r="I798" s="7" t="s">
        <v>36</v>
      </c>
      <c r="J798" s="7"/>
      <c r="K798" s="7" t="s">
        <v>16</v>
      </c>
      <c r="L798" s="7" t="s">
        <v>17</v>
      </c>
      <c r="M798" s="7" t="s">
        <v>16</v>
      </c>
      <c r="N798" s="7" t="s">
        <v>17</v>
      </c>
      <c r="O798" s="7" t="s">
        <v>16</v>
      </c>
      <c r="P798" s="7" t="s">
        <v>16</v>
      </c>
      <c r="Q798" s="7" t="s">
        <v>26</v>
      </c>
      <c r="R798" s="7" t="s">
        <v>46</v>
      </c>
      <c r="S798" s="7" t="s">
        <v>16</v>
      </c>
      <c r="T798" s="7" t="s">
        <v>16</v>
      </c>
      <c r="U798" s="7" t="s">
        <v>21</v>
      </c>
      <c r="V798" s="7" t="s">
        <v>17</v>
      </c>
      <c r="W798" s="7" t="s">
        <v>22</v>
      </c>
      <c r="X798" s="7" t="s">
        <v>22</v>
      </c>
      <c r="Y798" s="7" t="s">
        <v>17</v>
      </c>
      <c r="Z798" s="7" t="s">
        <v>16</v>
      </c>
      <c r="AA798" s="8" t="s">
        <v>15</v>
      </c>
    </row>
    <row r="799" spans="1:27" x14ac:dyDescent="0.3">
      <c r="A799" s="9">
        <v>41879</v>
      </c>
      <c r="B799" s="10">
        <v>39</v>
      </c>
      <c r="C799" s="10" t="s">
        <v>27</v>
      </c>
      <c r="D799" s="10" t="s">
        <v>13</v>
      </c>
      <c r="E799" s="10" t="s">
        <v>42</v>
      </c>
      <c r="F799" s="10" t="s">
        <v>16</v>
      </c>
      <c r="G799" s="10" t="s">
        <v>16</v>
      </c>
      <c r="H799" s="10" t="s">
        <v>16</v>
      </c>
      <c r="I799" s="10" t="s">
        <v>15</v>
      </c>
      <c r="J799" s="10" t="s">
        <v>31</v>
      </c>
      <c r="K799" s="10" t="s">
        <v>17</v>
      </c>
      <c r="L799" s="10" t="s">
        <v>17</v>
      </c>
      <c r="M799" s="10" t="s">
        <v>17</v>
      </c>
      <c r="N799" s="10" t="s">
        <v>16</v>
      </c>
      <c r="O799" s="10" t="s">
        <v>16</v>
      </c>
      <c r="P799" s="10" t="s">
        <v>16</v>
      </c>
      <c r="Q799" s="10" t="s">
        <v>26</v>
      </c>
      <c r="R799" s="10" t="s">
        <v>26</v>
      </c>
      <c r="S799" s="10" t="s">
        <v>17</v>
      </c>
      <c r="T799" s="10" t="s">
        <v>22</v>
      </c>
      <c r="U799" s="10" t="s">
        <v>16</v>
      </c>
      <c r="V799" s="10" t="s">
        <v>16</v>
      </c>
      <c r="W799" s="10" t="s">
        <v>16</v>
      </c>
      <c r="X799" s="10" t="s">
        <v>16</v>
      </c>
      <c r="Y799" s="10" t="s">
        <v>26</v>
      </c>
      <c r="Z799" s="10" t="s">
        <v>16</v>
      </c>
      <c r="AA799" s="11" t="s">
        <v>15</v>
      </c>
    </row>
    <row r="800" spans="1:27" x14ac:dyDescent="0.3">
      <c r="A800" s="6">
        <v>41879</v>
      </c>
      <c r="B800" s="7">
        <v>30</v>
      </c>
      <c r="C800" s="7" t="s">
        <v>12</v>
      </c>
      <c r="D800" s="7" t="s">
        <v>13</v>
      </c>
      <c r="E800" s="7" t="s">
        <v>41</v>
      </c>
      <c r="F800" s="7" t="s">
        <v>16</v>
      </c>
      <c r="G800" s="7" t="s">
        <v>16</v>
      </c>
      <c r="H800" s="7" t="s">
        <v>16</v>
      </c>
      <c r="I800" s="7" t="s">
        <v>15</v>
      </c>
      <c r="J800" s="7" t="s">
        <v>25</v>
      </c>
      <c r="K800" s="7" t="s">
        <v>16</v>
      </c>
      <c r="L800" s="7" t="s">
        <v>17</v>
      </c>
      <c r="M800" s="7" t="s">
        <v>17</v>
      </c>
      <c r="N800" s="7" t="s">
        <v>17</v>
      </c>
      <c r="O800" s="7" t="s">
        <v>17</v>
      </c>
      <c r="P800" s="7" t="s">
        <v>17</v>
      </c>
      <c r="Q800" s="7" t="s">
        <v>17</v>
      </c>
      <c r="R800" s="7" t="s">
        <v>46</v>
      </c>
      <c r="S800" s="7" t="s">
        <v>16</v>
      </c>
      <c r="T800" s="7" t="s">
        <v>16</v>
      </c>
      <c r="U800" s="7" t="s">
        <v>21</v>
      </c>
      <c r="V800" s="7" t="s">
        <v>16</v>
      </c>
      <c r="W800" s="7" t="s">
        <v>16</v>
      </c>
      <c r="X800" s="7" t="s">
        <v>16</v>
      </c>
      <c r="Y800" s="7" t="s">
        <v>17</v>
      </c>
      <c r="Z800" s="7" t="s">
        <v>16</v>
      </c>
      <c r="AA800" s="8" t="s">
        <v>15</v>
      </c>
    </row>
    <row r="801" spans="1:27" x14ac:dyDescent="0.3">
      <c r="A801" s="9">
        <v>41879</v>
      </c>
      <c r="B801" s="10">
        <v>32</v>
      </c>
      <c r="C801" s="10" t="s">
        <v>27</v>
      </c>
      <c r="D801" s="10" t="s">
        <v>30</v>
      </c>
      <c r="E801" s="10" t="s">
        <v>15</v>
      </c>
      <c r="F801" s="10" t="s">
        <v>16</v>
      </c>
      <c r="G801" s="10" t="s">
        <v>16</v>
      </c>
      <c r="H801" s="10" t="s">
        <v>16</v>
      </c>
      <c r="I801" s="10" t="s">
        <v>15</v>
      </c>
      <c r="J801" s="10" t="s">
        <v>31</v>
      </c>
      <c r="K801" s="10" t="s">
        <v>16</v>
      </c>
      <c r="L801" s="10" t="s">
        <v>17</v>
      </c>
      <c r="M801" s="10" t="s">
        <v>26</v>
      </c>
      <c r="N801" s="10" t="s">
        <v>19</v>
      </c>
      <c r="O801" s="10" t="s">
        <v>16</v>
      </c>
      <c r="P801" s="10" t="s">
        <v>26</v>
      </c>
      <c r="Q801" s="10" t="s">
        <v>26</v>
      </c>
      <c r="R801" s="10" t="s">
        <v>20</v>
      </c>
      <c r="S801" s="10" t="s">
        <v>22</v>
      </c>
      <c r="T801" s="10" t="s">
        <v>22</v>
      </c>
      <c r="U801" s="10" t="s">
        <v>21</v>
      </c>
      <c r="V801" s="10" t="s">
        <v>21</v>
      </c>
      <c r="W801" s="10" t="s">
        <v>22</v>
      </c>
      <c r="X801" s="10" t="s">
        <v>22</v>
      </c>
      <c r="Y801" s="10" t="s">
        <v>26</v>
      </c>
      <c r="Z801" s="10" t="s">
        <v>16</v>
      </c>
      <c r="AA801" s="11" t="s">
        <v>15</v>
      </c>
    </row>
    <row r="802" spans="1:27" x14ac:dyDescent="0.3">
      <c r="A802" s="6">
        <v>41879</v>
      </c>
      <c r="B802" s="7">
        <v>28</v>
      </c>
      <c r="C802" s="7" t="s">
        <v>281</v>
      </c>
      <c r="D802" s="7" t="s">
        <v>13</v>
      </c>
      <c r="E802" s="7" t="s">
        <v>41</v>
      </c>
      <c r="F802" s="7" t="s">
        <v>16</v>
      </c>
      <c r="G802" s="7" t="s">
        <v>16</v>
      </c>
      <c r="H802" s="7" t="s">
        <v>17</v>
      </c>
      <c r="I802" s="7" t="s">
        <v>36</v>
      </c>
      <c r="J802" s="7" t="s">
        <v>31</v>
      </c>
      <c r="K802" s="7" t="s">
        <v>16</v>
      </c>
      <c r="L802" s="7" t="s">
        <v>17</v>
      </c>
      <c r="M802" s="7" t="s">
        <v>16</v>
      </c>
      <c r="N802" s="7" t="s">
        <v>17</v>
      </c>
      <c r="O802" s="7" t="s">
        <v>16</v>
      </c>
      <c r="P802" s="7" t="s">
        <v>16</v>
      </c>
      <c r="Q802" s="7" t="s">
        <v>26</v>
      </c>
      <c r="R802" s="7" t="s">
        <v>29</v>
      </c>
      <c r="S802" s="7" t="s">
        <v>17</v>
      </c>
      <c r="T802" s="7" t="s">
        <v>22</v>
      </c>
      <c r="U802" s="7" t="s">
        <v>21</v>
      </c>
      <c r="V802" s="7" t="s">
        <v>21</v>
      </c>
      <c r="W802" s="7" t="s">
        <v>16</v>
      </c>
      <c r="X802" s="7" t="s">
        <v>16</v>
      </c>
      <c r="Y802" s="7" t="s">
        <v>16</v>
      </c>
      <c r="Z802" s="7" t="s">
        <v>17</v>
      </c>
      <c r="AA802" s="8" t="s">
        <v>15</v>
      </c>
    </row>
    <row r="803" spans="1:27" x14ac:dyDescent="0.3">
      <c r="A803" s="9">
        <v>41879</v>
      </c>
      <c r="B803" s="10">
        <v>40</v>
      </c>
      <c r="C803" s="10" t="s">
        <v>12</v>
      </c>
      <c r="D803" s="10" t="s">
        <v>13</v>
      </c>
      <c r="E803" s="10" t="s">
        <v>57</v>
      </c>
      <c r="F803" s="10" t="s">
        <v>16</v>
      </c>
      <c r="G803" s="10" t="s">
        <v>17</v>
      </c>
      <c r="H803" s="10" t="s">
        <v>17</v>
      </c>
      <c r="I803" s="10" t="s">
        <v>36</v>
      </c>
      <c r="J803" s="10" t="s">
        <v>34</v>
      </c>
      <c r="K803" s="10" t="s">
        <v>16</v>
      </c>
      <c r="L803" s="10" t="s">
        <v>16</v>
      </c>
      <c r="M803" s="10" t="s">
        <v>17</v>
      </c>
      <c r="N803" s="10" t="s">
        <v>17</v>
      </c>
      <c r="O803" s="10" t="s">
        <v>17</v>
      </c>
      <c r="P803" s="10" t="s">
        <v>17</v>
      </c>
      <c r="Q803" s="10" t="s">
        <v>17</v>
      </c>
      <c r="R803" s="10" t="s">
        <v>26</v>
      </c>
      <c r="S803" s="10" t="s">
        <v>22</v>
      </c>
      <c r="T803" s="10" t="s">
        <v>16</v>
      </c>
      <c r="U803" s="10" t="s">
        <v>21</v>
      </c>
      <c r="V803" s="10" t="s">
        <v>17</v>
      </c>
      <c r="W803" s="10" t="s">
        <v>16</v>
      </c>
      <c r="X803" s="10" t="s">
        <v>16</v>
      </c>
      <c r="Y803" s="10" t="s">
        <v>26</v>
      </c>
      <c r="Z803" s="10" t="s">
        <v>17</v>
      </c>
      <c r="AA803" s="11" t="s">
        <v>216</v>
      </c>
    </row>
    <row r="804" spans="1:27" x14ac:dyDescent="0.3">
      <c r="A804" s="6">
        <v>41879</v>
      </c>
      <c r="B804" s="7">
        <v>36</v>
      </c>
      <c r="C804" s="7" t="s">
        <v>12</v>
      </c>
      <c r="D804" s="7" t="s">
        <v>13</v>
      </c>
      <c r="E804" s="7" t="s">
        <v>41</v>
      </c>
      <c r="F804" s="7" t="s">
        <v>16</v>
      </c>
      <c r="G804" s="7" t="s">
        <v>17</v>
      </c>
      <c r="H804" s="7" t="s">
        <v>16</v>
      </c>
      <c r="I804" s="7" t="s">
        <v>15</v>
      </c>
      <c r="J804" s="7"/>
      <c r="K804" s="7" t="s">
        <v>16</v>
      </c>
      <c r="L804" s="7" t="s">
        <v>17</v>
      </c>
      <c r="M804" s="7" t="s">
        <v>26</v>
      </c>
      <c r="N804" s="7" t="s">
        <v>16</v>
      </c>
      <c r="O804" s="7" t="s">
        <v>16</v>
      </c>
      <c r="P804" s="7" t="s">
        <v>26</v>
      </c>
      <c r="Q804" s="7" t="s">
        <v>26</v>
      </c>
      <c r="R804" s="7" t="s">
        <v>26</v>
      </c>
      <c r="S804" s="7" t="s">
        <v>16</v>
      </c>
      <c r="T804" s="7" t="s">
        <v>16</v>
      </c>
      <c r="U804" s="7" t="s">
        <v>16</v>
      </c>
      <c r="V804" s="7" t="s">
        <v>21</v>
      </c>
      <c r="W804" s="7" t="s">
        <v>16</v>
      </c>
      <c r="X804" s="7" t="s">
        <v>22</v>
      </c>
      <c r="Y804" s="7" t="s">
        <v>17</v>
      </c>
      <c r="Z804" s="7" t="s">
        <v>16</v>
      </c>
      <c r="AA804" s="8" t="s">
        <v>15</v>
      </c>
    </row>
    <row r="805" spans="1:27" x14ac:dyDescent="0.3">
      <c r="A805" s="9">
        <v>41879</v>
      </c>
      <c r="B805" s="10">
        <v>27</v>
      </c>
      <c r="C805" s="10" t="s">
        <v>27</v>
      </c>
      <c r="D805" s="10" t="s">
        <v>13</v>
      </c>
      <c r="E805" s="10" t="s">
        <v>23</v>
      </c>
      <c r="F805" s="10" t="s">
        <v>16</v>
      </c>
      <c r="G805" s="10" t="s">
        <v>16</v>
      </c>
      <c r="H805" s="10" t="s">
        <v>16</v>
      </c>
      <c r="I805" s="10" t="s">
        <v>15</v>
      </c>
      <c r="J805" s="10" t="s">
        <v>31</v>
      </c>
      <c r="K805" s="10" t="s">
        <v>17</v>
      </c>
      <c r="L805" s="10" t="s">
        <v>17</v>
      </c>
      <c r="M805" s="10" t="s">
        <v>26</v>
      </c>
      <c r="N805" s="10" t="s">
        <v>19</v>
      </c>
      <c r="O805" s="10" t="s">
        <v>16</v>
      </c>
      <c r="P805" s="10" t="s">
        <v>26</v>
      </c>
      <c r="Q805" s="10" t="s">
        <v>26</v>
      </c>
      <c r="R805" s="10" t="s">
        <v>46</v>
      </c>
      <c r="S805" s="10" t="s">
        <v>16</v>
      </c>
      <c r="T805" s="10" t="s">
        <v>16</v>
      </c>
      <c r="U805" s="10" t="s">
        <v>17</v>
      </c>
      <c r="V805" s="10" t="s">
        <v>17</v>
      </c>
      <c r="W805" s="10" t="s">
        <v>22</v>
      </c>
      <c r="X805" s="10" t="s">
        <v>22</v>
      </c>
      <c r="Y805" s="10" t="s">
        <v>17</v>
      </c>
      <c r="Z805" s="10" t="s">
        <v>16</v>
      </c>
      <c r="AA805" s="11" t="s">
        <v>15</v>
      </c>
    </row>
    <row r="806" spans="1:27" x14ac:dyDescent="0.3">
      <c r="A806" s="6">
        <v>41879</v>
      </c>
      <c r="B806" s="7">
        <v>41</v>
      </c>
      <c r="C806" s="7" t="s">
        <v>27</v>
      </c>
      <c r="D806" s="7" t="s">
        <v>13</v>
      </c>
      <c r="E806" s="7" t="s">
        <v>32</v>
      </c>
      <c r="F806" s="7" t="s">
        <v>16</v>
      </c>
      <c r="G806" s="7" t="s">
        <v>17</v>
      </c>
      <c r="H806" s="7" t="s">
        <v>16</v>
      </c>
      <c r="I806" s="7" t="s">
        <v>36</v>
      </c>
      <c r="J806" s="7" t="s">
        <v>25</v>
      </c>
      <c r="K806" s="7" t="s">
        <v>16</v>
      </c>
      <c r="L806" s="7" t="s">
        <v>17</v>
      </c>
      <c r="M806" s="7" t="s">
        <v>17</v>
      </c>
      <c r="N806" s="7" t="s">
        <v>17</v>
      </c>
      <c r="O806" s="7" t="s">
        <v>16</v>
      </c>
      <c r="P806" s="7" t="s">
        <v>17</v>
      </c>
      <c r="Q806" s="7" t="s">
        <v>26</v>
      </c>
      <c r="R806" s="7" t="s">
        <v>26</v>
      </c>
      <c r="S806" s="7" t="s">
        <v>22</v>
      </c>
      <c r="T806" s="7" t="s">
        <v>16</v>
      </c>
      <c r="U806" s="7" t="s">
        <v>21</v>
      </c>
      <c r="V806" s="7" t="s">
        <v>21</v>
      </c>
      <c r="W806" s="7" t="s">
        <v>16</v>
      </c>
      <c r="X806" s="7" t="s">
        <v>22</v>
      </c>
      <c r="Y806" s="7" t="s">
        <v>16</v>
      </c>
      <c r="Z806" s="7" t="s">
        <v>16</v>
      </c>
      <c r="AA806" s="8" t="s">
        <v>15</v>
      </c>
    </row>
    <row r="807" spans="1:27" x14ac:dyDescent="0.3">
      <c r="A807" s="9">
        <v>41879</v>
      </c>
      <c r="B807" s="10">
        <v>29</v>
      </c>
      <c r="C807" s="10" t="s">
        <v>27</v>
      </c>
      <c r="D807" s="10" t="s">
        <v>30</v>
      </c>
      <c r="E807" s="10" t="s">
        <v>15</v>
      </c>
      <c r="F807" s="10" t="s">
        <v>16</v>
      </c>
      <c r="G807" s="10" t="s">
        <v>16</v>
      </c>
      <c r="H807" s="10" t="s">
        <v>16</v>
      </c>
      <c r="I807" s="10" t="s">
        <v>33</v>
      </c>
      <c r="J807" s="10"/>
      <c r="K807" s="10" t="s">
        <v>16</v>
      </c>
      <c r="L807" s="10" t="s">
        <v>17</v>
      </c>
      <c r="M807" s="10" t="s">
        <v>26</v>
      </c>
      <c r="N807" s="10" t="s">
        <v>16</v>
      </c>
      <c r="O807" s="10" t="s">
        <v>16</v>
      </c>
      <c r="P807" s="10" t="s">
        <v>16</v>
      </c>
      <c r="Q807" s="10" t="s">
        <v>26</v>
      </c>
      <c r="R807" s="10" t="s">
        <v>26</v>
      </c>
      <c r="S807" s="10" t="s">
        <v>22</v>
      </c>
      <c r="T807" s="10" t="s">
        <v>16</v>
      </c>
      <c r="U807" s="10" t="s">
        <v>21</v>
      </c>
      <c r="V807" s="10" t="s">
        <v>16</v>
      </c>
      <c r="W807" s="10" t="s">
        <v>16</v>
      </c>
      <c r="X807" s="10" t="s">
        <v>22</v>
      </c>
      <c r="Y807" s="10" t="s">
        <v>26</v>
      </c>
      <c r="Z807" s="10" t="s">
        <v>16</v>
      </c>
      <c r="AA807" s="11" t="s">
        <v>15</v>
      </c>
    </row>
    <row r="808" spans="1:27" x14ac:dyDescent="0.3">
      <c r="A808" s="6">
        <v>41879</v>
      </c>
      <c r="B808" s="7">
        <v>29</v>
      </c>
      <c r="C808" s="7" t="s">
        <v>27</v>
      </c>
      <c r="D808" s="7" t="s">
        <v>30</v>
      </c>
      <c r="E808" s="7" t="s">
        <v>15</v>
      </c>
      <c r="F808" s="7" t="s">
        <v>16</v>
      </c>
      <c r="G808" s="7" t="s">
        <v>16</v>
      </c>
      <c r="H808" s="7" t="s">
        <v>17</v>
      </c>
      <c r="I808" s="7" t="s">
        <v>36</v>
      </c>
      <c r="J808" s="7" t="s">
        <v>34</v>
      </c>
      <c r="K808" s="7" t="s">
        <v>16</v>
      </c>
      <c r="L808" s="7" t="s">
        <v>17</v>
      </c>
      <c r="M808" s="7" t="s">
        <v>16</v>
      </c>
      <c r="N808" s="7" t="s">
        <v>16</v>
      </c>
      <c r="O808" s="7" t="s">
        <v>16</v>
      </c>
      <c r="P808" s="7" t="s">
        <v>16</v>
      </c>
      <c r="Q808" s="7" t="s">
        <v>26</v>
      </c>
      <c r="R808" s="7" t="s">
        <v>29</v>
      </c>
      <c r="S808" s="7" t="s">
        <v>16</v>
      </c>
      <c r="T808" s="7" t="s">
        <v>16</v>
      </c>
      <c r="U808" s="7" t="s">
        <v>21</v>
      </c>
      <c r="V808" s="7" t="s">
        <v>21</v>
      </c>
      <c r="W808" s="7" t="s">
        <v>16</v>
      </c>
      <c r="X808" s="7" t="s">
        <v>22</v>
      </c>
      <c r="Y808" s="7" t="s">
        <v>16</v>
      </c>
      <c r="Z808" s="7" t="s">
        <v>16</v>
      </c>
      <c r="AA808" s="8" t="s">
        <v>15</v>
      </c>
    </row>
    <row r="809" spans="1:27" x14ac:dyDescent="0.3">
      <c r="A809" s="9">
        <v>41879</v>
      </c>
      <c r="B809" s="10">
        <v>35</v>
      </c>
      <c r="C809" s="10" t="s">
        <v>27</v>
      </c>
      <c r="D809" s="10" t="s">
        <v>13</v>
      </c>
      <c r="E809" s="10" t="s">
        <v>77</v>
      </c>
      <c r="F809" s="10" t="s">
        <v>16</v>
      </c>
      <c r="G809" s="10" t="s">
        <v>16</v>
      </c>
      <c r="H809" s="10" t="s">
        <v>17</v>
      </c>
      <c r="I809" s="10" t="s">
        <v>18</v>
      </c>
      <c r="J809" s="10"/>
      <c r="K809" s="10" t="s">
        <v>16</v>
      </c>
      <c r="L809" s="10" t="s">
        <v>16</v>
      </c>
      <c r="M809" s="10" t="s">
        <v>16</v>
      </c>
      <c r="N809" s="10" t="s">
        <v>16</v>
      </c>
      <c r="O809" s="10" t="s">
        <v>16</v>
      </c>
      <c r="P809" s="10" t="s">
        <v>16</v>
      </c>
      <c r="Q809" s="10" t="s">
        <v>17</v>
      </c>
      <c r="R809" s="10" t="s">
        <v>38</v>
      </c>
      <c r="S809" s="10" t="s">
        <v>17</v>
      </c>
      <c r="T809" s="10" t="s">
        <v>16</v>
      </c>
      <c r="U809" s="10" t="s">
        <v>21</v>
      </c>
      <c r="V809" s="10" t="s">
        <v>21</v>
      </c>
      <c r="W809" s="10" t="s">
        <v>16</v>
      </c>
      <c r="X809" s="10" t="s">
        <v>17</v>
      </c>
      <c r="Y809" s="10" t="s">
        <v>16</v>
      </c>
      <c r="Z809" s="10" t="s">
        <v>17</v>
      </c>
      <c r="AA809" s="11" t="s">
        <v>15</v>
      </c>
    </row>
    <row r="810" spans="1:27" x14ac:dyDescent="0.3">
      <c r="A810" s="6">
        <v>41879</v>
      </c>
      <c r="B810" s="7">
        <v>28</v>
      </c>
      <c r="C810" s="7" t="s">
        <v>27</v>
      </c>
      <c r="D810" s="7" t="s">
        <v>13</v>
      </c>
      <c r="E810" s="7" t="s">
        <v>125</v>
      </c>
      <c r="F810" s="7" t="s">
        <v>16</v>
      </c>
      <c r="G810" s="7" t="s">
        <v>16</v>
      </c>
      <c r="H810" s="7" t="s">
        <v>17</v>
      </c>
      <c r="I810" s="7" t="s">
        <v>33</v>
      </c>
      <c r="J810" s="7"/>
      <c r="K810" s="7" t="s">
        <v>17</v>
      </c>
      <c r="L810" s="7" t="s">
        <v>17</v>
      </c>
      <c r="M810" s="7" t="s">
        <v>16</v>
      </c>
      <c r="N810" s="7" t="s">
        <v>17</v>
      </c>
      <c r="O810" s="7" t="s">
        <v>16</v>
      </c>
      <c r="P810" s="7" t="s">
        <v>16</v>
      </c>
      <c r="Q810" s="7" t="s">
        <v>26</v>
      </c>
      <c r="R810" s="7" t="s">
        <v>26</v>
      </c>
      <c r="S810" s="7" t="s">
        <v>22</v>
      </c>
      <c r="T810" s="7" t="s">
        <v>22</v>
      </c>
      <c r="U810" s="7" t="s">
        <v>21</v>
      </c>
      <c r="V810" s="7" t="s">
        <v>21</v>
      </c>
      <c r="W810" s="7" t="s">
        <v>16</v>
      </c>
      <c r="X810" s="7" t="s">
        <v>16</v>
      </c>
      <c r="Y810" s="7" t="s">
        <v>26</v>
      </c>
      <c r="Z810" s="7" t="s">
        <v>16</v>
      </c>
      <c r="AA810" s="8" t="s">
        <v>15</v>
      </c>
    </row>
    <row r="811" spans="1:27" x14ac:dyDescent="0.3">
      <c r="A811" s="9">
        <v>41879</v>
      </c>
      <c r="B811" s="10">
        <v>36</v>
      </c>
      <c r="C811" s="10" t="s">
        <v>12</v>
      </c>
      <c r="D811" s="10" t="s">
        <v>30</v>
      </c>
      <c r="E811" s="10" t="s">
        <v>15</v>
      </c>
      <c r="F811" s="10" t="s">
        <v>17</v>
      </c>
      <c r="G811" s="10" t="s">
        <v>16</v>
      </c>
      <c r="H811" s="10" t="s">
        <v>16</v>
      </c>
      <c r="I811" s="10" t="s">
        <v>36</v>
      </c>
      <c r="J811" s="10"/>
      <c r="K811" s="10" t="s">
        <v>17</v>
      </c>
      <c r="L811" s="10" t="s">
        <v>17</v>
      </c>
      <c r="M811" s="10" t="s">
        <v>26</v>
      </c>
      <c r="N811" s="10" t="s">
        <v>19</v>
      </c>
      <c r="O811" s="10" t="s">
        <v>26</v>
      </c>
      <c r="P811" s="10" t="s">
        <v>26</v>
      </c>
      <c r="Q811" s="10" t="s">
        <v>26</v>
      </c>
      <c r="R811" s="10" t="s">
        <v>26</v>
      </c>
      <c r="S811" s="10" t="s">
        <v>22</v>
      </c>
      <c r="T811" s="10" t="s">
        <v>16</v>
      </c>
      <c r="U811" s="10" t="s">
        <v>21</v>
      </c>
      <c r="V811" s="10" t="s">
        <v>16</v>
      </c>
      <c r="W811" s="10" t="s">
        <v>16</v>
      </c>
      <c r="X811" s="10" t="s">
        <v>16</v>
      </c>
      <c r="Y811" s="10" t="s">
        <v>26</v>
      </c>
      <c r="Z811" s="10" t="s">
        <v>16</v>
      </c>
      <c r="AA811" s="11" t="s">
        <v>15</v>
      </c>
    </row>
    <row r="812" spans="1:27" x14ac:dyDescent="0.3">
      <c r="A812" s="6">
        <v>41879</v>
      </c>
      <c r="B812" s="7">
        <v>39</v>
      </c>
      <c r="C812" s="7" t="s">
        <v>12</v>
      </c>
      <c r="D812" s="7" t="s">
        <v>13</v>
      </c>
      <c r="E812" s="7" t="s">
        <v>57</v>
      </c>
      <c r="F812" s="7" t="s">
        <v>16</v>
      </c>
      <c r="G812" s="7" t="s">
        <v>16</v>
      </c>
      <c r="H812" s="7" t="s">
        <v>16</v>
      </c>
      <c r="I812" s="7" t="s">
        <v>36</v>
      </c>
      <c r="J812" s="7" t="s">
        <v>31</v>
      </c>
      <c r="K812" s="7" t="s">
        <v>16</v>
      </c>
      <c r="L812" s="7" t="s">
        <v>17</v>
      </c>
      <c r="M812" s="7" t="s">
        <v>26</v>
      </c>
      <c r="N812" s="7" t="s">
        <v>19</v>
      </c>
      <c r="O812" s="7" t="s">
        <v>16</v>
      </c>
      <c r="P812" s="7" t="s">
        <v>26</v>
      </c>
      <c r="Q812" s="7" t="s">
        <v>26</v>
      </c>
      <c r="R812" s="7" t="s">
        <v>26</v>
      </c>
      <c r="S812" s="7" t="s">
        <v>17</v>
      </c>
      <c r="T812" s="7" t="s">
        <v>16</v>
      </c>
      <c r="U812" s="7" t="s">
        <v>16</v>
      </c>
      <c r="V812" s="7" t="s">
        <v>16</v>
      </c>
      <c r="W812" s="7" t="s">
        <v>16</v>
      </c>
      <c r="X812" s="7" t="s">
        <v>17</v>
      </c>
      <c r="Y812" s="7" t="s">
        <v>26</v>
      </c>
      <c r="Z812" s="7" t="s">
        <v>16</v>
      </c>
      <c r="AA812" s="8" t="s">
        <v>15</v>
      </c>
    </row>
    <row r="813" spans="1:27" x14ac:dyDescent="0.3">
      <c r="A813" s="9">
        <v>41879</v>
      </c>
      <c r="B813" s="10">
        <v>39</v>
      </c>
      <c r="C813" s="10" t="s">
        <v>27</v>
      </c>
      <c r="D813" s="10" t="s">
        <v>13</v>
      </c>
      <c r="E813" s="10" t="s">
        <v>73</v>
      </c>
      <c r="F813" s="10" t="s">
        <v>16</v>
      </c>
      <c r="G813" s="10" t="s">
        <v>17</v>
      </c>
      <c r="H813" s="10" t="s">
        <v>17</v>
      </c>
      <c r="I813" s="10" t="s">
        <v>36</v>
      </c>
      <c r="J813" s="10" t="s">
        <v>43</v>
      </c>
      <c r="K813" s="10" t="s">
        <v>16</v>
      </c>
      <c r="L813" s="10" t="s">
        <v>17</v>
      </c>
      <c r="M813" s="10" t="s">
        <v>17</v>
      </c>
      <c r="N813" s="10" t="s">
        <v>17</v>
      </c>
      <c r="O813" s="10" t="s">
        <v>17</v>
      </c>
      <c r="P813" s="10" t="s">
        <v>17</v>
      </c>
      <c r="Q813" s="10" t="s">
        <v>17</v>
      </c>
      <c r="R813" s="10" t="s">
        <v>38</v>
      </c>
      <c r="S813" s="10" t="s">
        <v>22</v>
      </c>
      <c r="T813" s="10" t="s">
        <v>16</v>
      </c>
      <c r="U813" s="10" t="s">
        <v>21</v>
      </c>
      <c r="V813" s="10" t="s">
        <v>17</v>
      </c>
      <c r="W813" s="10" t="s">
        <v>16</v>
      </c>
      <c r="X813" s="10" t="s">
        <v>16</v>
      </c>
      <c r="Y813" s="10" t="s">
        <v>26</v>
      </c>
      <c r="Z813" s="10" t="s">
        <v>16</v>
      </c>
      <c r="AA813" s="11" t="s">
        <v>15</v>
      </c>
    </row>
    <row r="814" spans="1:27" x14ac:dyDescent="0.3">
      <c r="A814" s="6">
        <v>41879</v>
      </c>
      <c r="B814" s="7">
        <v>44</v>
      </c>
      <c r="C814" s="7" t="s">
        <v>27</v>
      </c>
      <c r="D814" s="7" t="s">
        <v>13</v>
      </c>
      <c r="E814" s="7" t="s">
        <v>15</v>
      </c>
      <c r="F814" s="7" t="s">
        <v>17</v>
      </c>
      <c r="G814" s="7" t="s">
        <v>17</v>
      </c>
      <c r="H814" s="7" t="s">
        <v>17</v>
      </c>
      <c r="I814" s="7" t="s">
        <v>36</v>
      </c>
      <c r="J814" s="7"/>
      <c r="K814" s="7" t="s">
        <v>17</v>
      </c>
      <c r="L814" s="7" t="s">
        <v>17</v>
      </c>
      <c r="M814" s="7" t="s">
        <v>16</v>
      </c>
      <c r="N814" s="7" t="s">
        <v>17</v>
      </c>
      <c r="O814" s="7" t="s">
        <v>16</v>
      </c>
      <c r="P814" s="7" t="s">
        <v>16</v>
      </c>
      <c r="Q814" s="7" t="s">
        <v>16</v>
      </c>
      <c r="R814" s="7" t="s">
        <v>46</v>
      </c>
      <c r="S814" s="7" t="s">
        <v>17</v>
      </c>
      <c r="T814" s="7" t="s">
        <v>17</v>
      </c>
      <c r="U814" s="7" t="s">
        <v>21</v>
      </c>
      <c r="V814" s="7" t="s">
        <v>16</v>
      </c>
      <c r="W814" s="7" t="s">
        <v>16</v>
      </c>
      <c r="X814" s="7" t="s">
        <v>16</v>
      </c>
      <c r="Y814" s="7" t="s">
        <v>17</v>
      </c>
      <c r="Z814" s="7" t="s">
        <v>16</v>
      </c>
      <c r="AA814" s="8" t="s">
        <v>15</v>
      </c>
    </row>
    <row r="815" spans="1:27" x14ac:dyDescent="0.3">
      <c r="A815" s="9">
        <v>41879</v>
      </c>
      <c r="B815" s="10">
        <v>26</v>
      </c>
      <c r="C815" s="10" t="s">
        <v>282</v>
      </c>
      <c r="D815" s="10" t="s">
        <v>71</v>
      </c>
      <c r="E815" s="10" t="s">
        <v>15</v>
      </c>
      <c r="F815" s="10" t="s">
        <v>17</v>
      </c>
      <c r="G815" s="10" t="s">
        <v>16</v>
      </c>
      <c r="H815" s="10" t="s">
        <v>17</v>
      </c>
      <c r="I815" s="10" t="s">
        <v>36</v>
      </c>
      <c r="J815" s="10"/>
      <c r="K815" s="10" t="s">
        <v>17</v>
      </c>
      <c r="L815" s="10" t="s">
        <v>17</v>
      </c>
      <c r="M815" s="10" t="s">
        <v>16</v>
      </c>
      <c r="N815" s="10" t="s">
        <v>19</v>
      </c>
      <c r="O815" s="10" t="s">
        <v>17</v>
      </c>
      <c r="P815" s="10" t="s">
        <v>17</v>
      </c>
      <c r="Q815" s="10" t="s">
        <v>17</v>
      </c>
      <c r="R815" s="10" t="s">
        <v>46</v>
      </c>
      <c r="S815" s="10" t="s">
        <v>16</v>
      </c>
      <c r="T815" s="10" t="s">
        <v>16</v>
      </c>
      <c r="U815" s="10" t="s">
        <v>21</v>
      </c>
      <c r="V815" s="10" t="s">
        <v>21</v>
      </c>
      <c r="W815" s="10" t="s">
        <v>22</v>
      </c>
      <c r="X815" s="10" t="s">
        <v>22</v>
      </c>
      <c r="Y815" s="10" t="s">
        <v>17</v>
      </c>
      <c r="Z815" s="10" t="s">
        <v>16</v>
      </c>
      <c r="AA815" s="11" t="s">
        <v>15</v>
      </c>
    </row>
    <row r="816" spans="1:27" x14ac:dyDescent="0.3">
      <c r="A816" s="6">
        <v>41879</v>
      </c>
      <c r="B816" s="7">
        <v>35</v>
      </c>
      <c r="C816" s="7" t="s">
        <v>27</v>
      </c>
      <c r="D816" s="7" t="s">
        <v>217</v>
      </c>
      <c r="E816" s="7" t="s">
        <v>15</v>
      </c>
      <c r="F816" s="7" t="s">
        <v>17</v>
      </c>
      <c r="G816" s="7" t="s">
        <v>17</v>
      </c>
      <c r="H816" s="7" t="s">
        <v>17</v>
      </c>
      <c r="I816" s="7" t="s">
        <v>18</v>
      </c>
      <c r="J816" s="7"/>
      <c r="K816" s="7" t="s">
        <v>16</v>
      </c>
      <c r="L816" s="7" t="s">
        <v>17</v>
      </c>
      <c r="M816" s="7" t="s">
        <v>16</v>
      </c>
      <c r="N816" s="7" t="s">
        <v>17</v>
      </c>
      <c r="O816" s="7" t="s">
        <v>17</v>
      </c>
      <c r="P816" s="7" t="s">
        <v>16</v>
      </c>
      <c r="Q816" s="7" t="s">
        <v>26</v>
      </c>
      <c r="R816" s="7" t="s">
        <v>20</v>
      </c>
      <c r="S816" s="7" t="s">
        <v>16</v>
      </c>
      <c r="T816" s="7" t="s">
        <v>16</v>
      </c>
      <c r="U816" s="7" t="s">
        <v>21</v>
      </c>
      <c r="V816" s="7" t="s">
        <v>21</v>
      </c>
      <c r="W816" s="7" t="s">
        <v>22</v>
      </c>
      <c r="X816" s="7" t="s">
        <v>17</v>
      </c>
      <c r="Y816" s="7" t="s">
        <v>17</v>
      </c>
      <c r="Z816" s="7" t="s">
        <v>16</v>
      </c>
      <c r="AA816" s="8" t="s">
        <v>15</v>
      </c>
    </row>
    <row r="817" spans="1:27" x14ac:dyDescent="0.3">
      <c r="A817" s="9">
        <v>41879</v>
      </c>
      <c r="B817" s="10">
        <v>40</v>
      </c>
      <c r="C817" s="10" t="s">
        <v>12</v>
      </c>
      <c r="D817" s="10" t="s">
        <v>13</v>
      </c>
      <c r="E817" s="10" t="s">
        <v>57</v>
      </c>
      <c r="F817" s="10" t="s">
        <v>16</v>
      </c>
      <c r="G817" s="10" t="s">
        <v>17</v>
      </c>
      <c r="H817" s="10" t="s">
        <v>17</v>
      </c>
      <c r="I817" s="10" t="s">
        <v>36</v>
      </c>
      <c r="J817" s="10" t="s">
        <v>34</v>
      </c>
      <c r="K817" s="10" t="s">
        <v>16</v>
      </c>
      <c r="L817" s="10" t="s">
        <v>16</v>
      </c>
      <c r="M817" s="10" t="s">
        <v>17</v>
      </c>
      <c r="N817" s="10" t="s">
        <v>19</v>
      </c>
      <c r="O817" s="10" t="s">
        <v>17</v>
      </c>
      <c r="P817" s="10" t="s">
        <v>26</v>
      </c>
      <c r="Q817" s="10" t="s">
        <v>26</v>
      </c>
      <c r="R817" s="10" t="s">
        <v>26</v>
      </c>
      <c r="S817" s="10" t="s">
        <v>17</v>
      </c>
      <c r="T817" s="10" t="s">
        <v>22</v>
      </c>
      <c r="U817" s="10" t="s">
        <v>21</v>
      </c>
      <c r="V817" s="10" t="s">
        <v>16</v>
      </c>
      <c r="W817" s="10" t="s">
        <v>16</v>
      </c>
      <c r="X817" s="10" t="s">
        <v>16</v>
      </c>
      <c r="Y817" s="10" t="s">
        <v>26</v>
      </c>
      <c r="Z817" s="10" t="s">
        <v>16</v>
      </c>
      <c r="AA817" s="11" t="s">
        <v>15</v>
      </c>
    </row>
    <row r="818" spans="1:27" x14ac:dyDescent="0.3">
      <c r="A818" s="6">
        <v>41879</v>
      </c>
      <c r="B818" s="7">
        <v>35</v>
      </c>
      <c r="C818" s="7" t="s">
        <v>27</v>
      </c>
      <c r="D818" s="7" t="s">
        <v>217</v>
      </c>
      <c r="E818" s="7" t="s">
        <v>15</v>
      </c>
      <c r="F818" s="7" t="s">
        <v>17</v>
      </c>
      <c r="G818" s="7" t="s">
        <v>17</v>
      </c>
      <c r="H818" s="7" t="s">
        <v>17</v>
      </c>
      <c r="I818" s="7" t="s">
        <v>18</v>
      </c>
      <c r="J818" s="7"/>
      <c r="K818" s="7" t="s">
        <v>16</v>
      </c>
      <c r="L818" s="7" t="s">
        <v>17</v>
      </c>
      <c r="M818" s="7" t="s">
        <v>16</v>
      </c>
      <c r="N818" s="7" t="s">
        <v>17</v>
      </c>
      <c r="O818" s="7" t="s">
        <v>17</v>
      </c>
      <c r="P818" s="7" t="s">
        <v>16</v>
      </c>
      <c r="Q818" s="7" t="s">
        <v>26</v>
      </c>
      <c r="R818" s="7" t="s">
        <v>20</v>
      </c>
      <c r="S818" s="7" t="s">
        <v>16</v>
      </c>
      <c r="T818" s="7" t="s">
        <v>16</v>
      </c>
      <c r="U818" s="7" t="s">
        <v>21</v>
      </c>
      <c r="V818" s="7" t="s">
        <v>21</v>
      </c>
      <c r="W818" s="7" t="s">
        <v>22</v>
      </c>
      <c r="X818" s="7" t="s">
        <v>17</v>
      </c>
      <c r="Y818" s="7" t="s">
        <v>17</v>
      </c>
      <c r="Z818" s="7" t="s">
        <v>16</v>
      </c>
      <c r="AA818" s="8" t="s">
        <v>15</v>
      </c>
    </row>
    <row r="819" spans="1:27" x14ac:dyDescent="0.3">
      <c r="A819" s="9">
        <v>41879</v>
      </c>
      <c r="B819" s="10">
        <v>38</v>
      </c>
      <c r="C819" s="10" t="s">
        <v>27</v>
      </c>
      <c r="D819" s="10" t="s">
        <v>13</v>
      </c>
      <c r="E819" s="10" t="s">
        <v>14</v>
      </c>
      <c r="F819" s="10" t="s">
        <v>16</v>
      </c>
      <c r="G819" s="10" t="s">
        <v>16</v>
      </c>
      <c r="H819" s="10" t="s">
        <v>16</v>
      </c>
      <c r="I819" s="10" t="s">
        <v>33</v>
      </c>
      <c r="J819" s="10" t="s">
        <v>25</v>
      </c>
      <c r="K819" s="10" t="s">
        <v>17</v>
      </c>
      <c r="L819" s="10" t="s">
        <v>17</v>
      </c>
      <c r="M819" s="10" t="s">
        <v>16</v>
      </c>
      <c r="N819" s="10" t="s">
        <v>17</v>
      </c>
      <c r="O819" s="10" t="s">
        <v>16</v>
      </c>
      <c r="P819" s="10" t="s">
        <v>16</v>
      </c>
      <c r="Q819" s="10" t="s">
        <v>16</v>
      </c>
      <c r="R819" s="10" t="s">
        <v>38</v>
      </c>
      <c r="S819" s="10" t="s">
        <v>17</v>
      </c>
      <c r="T819" s="10" t="s">
        <v>17</v>
      </c>
      <c r="U819" s="10" t="s">
        <v>16</v>
      </c>
      <c r="V819" s="10" t="s">
        <v>16</v>
      </c>
      <c r="W819" s="10" t="s">
        <v>16</v>
      </c>
      <c r="X819" s="10" t="s">
        <v>16</v>
      </c>
      <c r="Y819" s="10" t="s">
        <v>26</v>
      </c>
      <c r="Z819" s="10" t="s">
        <v>16</v>
      </c>
      <c r="AA819" s="11" t="s">
        <v>15</v>
      </c>
    </row>
    <row r="820" spans="1:27" x14ac:dyDescent="0.3">
      <c r="A820" s="6">
        <v>41879</v>
      </c>
      <c r="B820" s="7">
        <v>34</v>
      </c>
      <c r="C820" s="7" t="s">
        <v>27</v>
      </c>
      <c r="D820" s="7" t="s">
        <v>13</v>
      </c>
      <c r="E820" s="7" t="s">
        <v>73</v>
      </c>
      <c r="F820" s="7" t="s">
        <v>16</v>
      </c>
      <c r="G820" s="7" t="s">
        <v>16</v>
      </c>
      <c r="H820" s="7" t="s">
        <v>16</v>
      </c>
      <c r="I820" s="7" t="s">
        <v>15</v>
      </c>
      <c r="J820" s="7" t="s">
        <v>25</v>
      </c>
      <c r="K820" s="7" t="s">
        <v>17</v>
      </c>
      <c r="L820" s="7" t="s">
        <v>17</v>
      </c>
      <c r="M820" s="7" t="s">
        <v>26</v>
      </c>
      <c r="N820" s="7" t="s">
        <v>19</v>
      </c>
      <c r="O820" s="7" t="s">
        <v>26</v>
      </c>
      <c r="P820" s="7" t="s">
        <v>26</v>
      </c>
      <c r="Q820" s="7" t="s">
        <v>26</v>
      </c>
      <c r="R820" s="7" t="s">
        <v>26</v>
      </c>
      <c r="S820" s="7" t="s">
        <v>16</v>
      </c>
      <c r="T820" s="7" t="s">
        <v>16</v>
      </c>
      <c r="U820" s="7" t="s">
        <v>21</v>
      </c>
      <c r="V820" s="7" t="s">
        <v>17</v>
      </c>
      <c r="W820" s="7" t="s">
        <v>16</v>
      </c>
      <c r="X820" s="7" t="s">
        <v>22</v>
      </c>
      <c r="Y820" s="7" t="s">
        <v>17</v>
      </c>
      <c r="Z820" s="7" t="s">
        <v>16</v>
      </c>
      <c r="AA820" s="8" t="s">
        <v>15</v>
      </c>
    </row>
    <row r="821" spans="1:27" x14ac:dyDescent="0.3">
      <c r="A821" s="9">
        <v>41879</v>
      </c>
      <c r="B821" s="10">
        <v>43</v>
      </c>
      <c r="C821" s="10" t="s">
        <v>27</v>
      </c>
      <c r="D821" s="10" t="s">
        <v>13</v>
      </c>
      <c r="E821" s="10" t="s">
        <v>52</v>
      </c>
      <c r="F821" s="10" t="s">
        <v>16</v>
      </c>
      <c r="G821" s="10" t="s">
        <v>16</v>
      </c>
      <c r="H821" s="10" t="s">
        <v>16</v>
      </c>
      <c r="I821" s="10" t="s">
        <v>15</v>
      </c>
      <c r="J821" s="10" t="s">
        <v>25</v>
      </c>
      <c r="K821" s="10" t="s">
        <v>16</v>
      </c>
      <c r="L821" s="10" t="s">
        <v>17</v>
      </c>
      <c r="M821" s="10" t="s">
        <v>17</v>
      </c>
      <c r="N821" s="10" t="s">
        <v>16</v>
      </c>
      <c r="O821" s="10" t="s">
        <v>17</v>
      </c>
      <c r="P821" s="10" t="s">
        <v>17</v>
      </c>
      <c r="Q821" s="10" t="s">
        <v>26</v>
      </c>
      <c r="R821" s="10" t="s">
        <v>26</v>
      </c>
      <c r="S821" s="10" t="s">
        <v>16</v>
      </c>
      <c r="T821" s="10" t="s">
        <v>16</v>
      </c>
      <c r="U821" s="10" t="s">
        <v>21</v>
      </c>
      <c r="V821" s="10" t="s">
        <v>17</v>
      </c>
      <c r="W821" s="10" t="s">
        <v>16</v>
      </c>
      <c r="X821" s="10" t="s">
        <v>22</v>
      </c>
      <c r="Y821" s="10" t="s">
        <v>26</v>
      </c>
      <c r="Z821" s="10" t="s">
        <v>16</v>
      </c>
      <c r="AA821" s="11" t="s">
        <v>15</v>
      </c>
    </row>
    <row r="822" spans="1:27" x14ac:dyDescent="0.3">
      <c r="A822" s="6">
        <v>41879</v>
      </c>
      <c r="B822" s="7">
        <v>48</v>
      </c>
      <c r="C822" s="7" t="s">
        <v>12</v>
      </c>
      <c r="D822" s="7" t="s">
        <v>13</v>
      </c>
      <c r="E822" s="7" t="s">
        <v>41</v>
      </c>
      <c r="F822" s="7" t="s">
        <v>16</v>
      </c>
      <c r="G822" s="7" t="s">
        <v>17</v>
      </c>
      <c r="H822" s="7" t="s">
        <v>16</v>
      </c>
      <c r="I822" s="7" t="s">
        <v>18</v>
      </c>
      <c r="J822" s="7" t="s">
        <v>31</v>
      </c>
      <c r="K822" s="7" t="s">
        <v>16</v>
      </c>
      <c r="L822" s="7" t="s">
        <v>17</v>
      </c>
      <c r="M822" s="7" t="s">
        <v>26</v>
      </c>
      <c r="N822" s="7" t="s">
        <v>16</v>
      </c>
      <c r="O822" s="7" t="s">
        <v>16</v>
      </c>
      <c r="P822" s="7" t="s">
        <v>16</v>
      </c>
      <c r="Q822" s="7" t="s">
        <v>16</v>
      </c>
      <c r="R822" s="7" t="s">
        <v>38</v>
      </c>
      <c r="S822" s="7" t="s">
        <v>17</v>
      </c>
      <c r="T822" s="7" t="s">
        <v>17</v>
      </c>
      <c r="U822" s="7" t="s">
        <v>16</v>
      </c>
      <c r="V822" s="7" t="s">
        <v>21</v>
      </c>
      <c r="W822" s="7" t="s">
        <v>16</v>
      </c>
      <c r="X822" s="7" t="s">
        <v>16</v>
      </c>
      <c r="Y822" s="7" t="s">
        <v>16</v>
      </c>
      <c r="Z822" s="7" t="s">
        <v>17</v>
      </c>
      <c r="AA822" s="8" t="s">
        <v>218</v>
      </c>
    </row>
    <row r="823" spans="1:27" x14ac:dyDescent="0.3">
      <c r="A823" s="9">
        <v>41879</v>
      </c>
      <c r="B823" s="10">
        <v>20</v>
      </c>
      <c r="C823" s="10" t="s">
        <v>27</v>
      </c>
      <c r="D823" s="10" t="s">
        <v>13</v>
      </c>
      <c r="E823" s="10" t="s">
        <v>57</v>
      </c>
      <c r="F823" s="10" t="s">
        <v>16</v>
      </c>
      <c r="G823" s="10" t="s">
        <v>16</v>
      </c>
      <c r="H823" s="10" t="s">
        <v>16</v>
      </c>
      <c r="I823" s="10" t="s">
        <v>33</v>
      </c>
      <c r="J823" s="10" t="s">
        <v>31</v>
      </c>
      <c r="K823" s="10" t="s">
        <v>16</v>
      </c>
      <c r="L823" s="10" t="s">
        <v>17</v>
      </c>
      <c r="M823" s="10" t="s">
        <v>26</v>
      </c>
      <c r="N823" s="10" t="s">
        <v>19</v>
      </c>
      <c r="O823" s="10" t="s">
        <v>26</v>
      </c>
      <c r="P823" s="10" t="s">
        <v>26</v>
      </c>
      <c r="Q823" s="10" t="s">
        <v>26</v>
      </c>
      <c r="R823" s="10" t="s">
        <v>26</v>
      </c>
      <c r="S823" s="10" t="s">
        <v>16</v>
      </c>
      <c r="T823" s="10" t="s">
        <v>16</v>
      </c>
      <c r="U823" s="10" t="s">
        <v>21</v>
      </c>
      <c r="V823" s="10" t="s">
        <v>17</v>
      </c>
      <c r="W823" s="10" t="s">
        <v>22</v>
      </c>
      <c r="X823" s="10" t="s">
        <v>22</v>
      </c>
      <c r="Y823" s="10" t="s">
        <v>17</v>
      </c>
      <c r="Z823" s="10" t="s">
        <v>16</v>
      </c>
      <c r="AA823" s="11" t="s">
        <v>15</v>
      </c>
    </row>
    <row r="824" spans="1:27" x14ac:dyDescent="0.3">
      <c r="A824" s="6">
        <v>41879</v>
      </c>
      <c r="B824" s="7">
        <v>40</v>
      </c>
      <c r="C824" s="7" t="s">
        <v>27</v>
      </c>
      <c r="D824" s="7" t="s">
        <v>13</v>
      </c>
      <c r="E824" s="7" t="s">
        <v>37</v>
      </c>
      <c r="F824" s="7" t="s">
        <v>17</v>
      </c>
      <c r="G824" s="7" t="s">
        <v>16</v>
      </c>
      <c r="H824" s="7" t="s">
        <v>16</v>
      </c>
      <c r="I824" s="7" t="s">
        <v>36</v>
      </c>
      <c r="J824" s="7"/>
      <c r="K824" s="7" t="s">
        <v>17</v>
      </c>
      <c r="L824" s="7" t="s">
        <v>17</v>
      </c>
      <c r="M824" s="7" t="s">
        <v>26</v>
      </c>
      <c r="N824" s="7" t="s">
        <v>19</v>
      </c>
      <c r="O824" s="7" t="s">
        <v>16</v>
      </c>
      <c r="P824" s="7" t="s">
        <v>16</v>
      </c>
      <c r="Q824" s="7" t="s">
        <v>26</v>
      </c>
      <c r="R824" s="7" t="s">
        <v>20</v>
      </c>
      <c r="S824" s="7" t="s">
        <v>17</v>
      </c>
      <c r="T824" s="7" t="s">
        <v>22</v>
      </c>
      <c r="U824" s="7" t="s">
        <v>21</v>
      </c>
      <c r="V824" s="7" t="s">
        <v>16</v>
      </c>
      <c r="W824" s="7" t="s">
        <v>16</v>
      </c>
      <c r="X824" s="7" t="s">
        <v>16</v>
      </c>
      <c r="Y824" s="7" t="s">
        <v>26</v>
      </c>
      <c r="Z824" s="7" t="s">
        <v>16</v>
      </c>
      <c r="AA824" s="8" t="s">
        <v>15</v>
      </c>
    </row>
    <row r="825" spans="1:27" x14ac:dyDescent="0.3">
      <c r="A825" s="9">
        <v>41879</v>
      </c>
      <c r="B825" s="10">
        <v>29</v>
      </c>
      <c r="C825" s="10" t="s">
        <v>12</v>
      </c>
      <c r="D825" s="10" t="s">
        <v>30</v>
      </c>
      <c r="E825" s="10" t="s">
        <v>15</v>
      </c>
      <c r="F825" s="10" t="s">
        <v>16</v>
      </c>
      <c r="G825" s="10" t="s">
        <v>16</v>
      </c>
      <c r="H825" s="10" t="s">
        <v>17</v>
      </c>
      <c r="I825" s="10" t="s">
        <v>24</v>
      </c>
      <c r="J825" s="10"/>
      <c r="K825" s="10" t="s">
        <v>16</v>
      </c>
      <c r="L825" s="10" t="s">
        <v>17</v>
      </c>
      <c r="M825" s="10" t="s">
        <v>26</v>
      </c>
      <c r="N825" s="10" t="s">
        <v>16</v>
      </c>
      <c r="O825" s="10" t="s">
        <v>16</v>
      </c>
      <c r="P825" s="10" t="s">
        <v>16</v>
      </c>
      <c r="Q825" s="10" t="s">
        <v>26</v>
      </c>
      <c r="R825" s="10" t="s">
        <v>26</v>
      </c>
      <c r="S825" s="10" t="s">
        <v>22</v>
      </c>
      <c r="T825" s="10" t="s">
        <v>16</v>
      </c>
      <c r="U825" s="10" t="s">
        <v>21</v>
      </c>
      <c r="V825" s="10" t="s">
        <v>16</v>
      </c>
      <c r="W825" s="10" t="s">
        <v>16</v>
      </c>
      <c r="X825" s="10" t="s">
        <v>22</v>
      </c>
      <c r="Y825" s="10" t="s">
        <v>26</v>
      </c>
      <c r="Z825" s="10" t="s">
        <v>16</v>
      </c>
      <c r="AA825" s="11" t="s">
        <v>15</v>
      </c>
    </row>
    <row r="826" spans="1:27" x14ac:dyDescent="0.3">
      <c r="A826" s="6">
        <v>41879</v>
      </c>
      <c r="B826" s="7">
        <v>35</v>
      </c>
      <c r="C826" s="7" t="s">
        <v>27</v>
      </c>
      <c r="D826" s="7" t="s">
        <v>13</v>
      </c>
      <c r="E826" s="7" t="s">
        <v>37</v>
      </c>
      <c r="F826" s="7" t="s">
        <v>16</v>
      </c>
      <c r="G826" s="7" t="s">
        <v>17</v>
      </c>
      <c r="H826" s="7" t="s">
        <v>17</v>
      </c>
      <c r="I826" s="7" t="s">
        <v>36</v>
      </c>
      <c r="J826" s="7"/>
      <c r="K826" s="7" t="s">
        <v>16</v>
      </c>
      <c r="L826" s="7" t="s">
        <v>16</v>
      </c>
      <c r="M826" s="7" t="s">
        <v>16</v>
      </c>
      <c r="N826" s="7" t="s">
        <v>17</v>
      </c>
      <c r="O826" s="7" t="s">
        <v>16</v>
      </c>
      <c r="P826" s="7" t="s">
        <v>16</v>
      </c>
      <c r="Q826" s="7" t="s">
        <v>17</v>
      </c>
      <c r="R826" s="7" t="s">
        <v>26</v>
      </c>
      <c r="S826" s="7" t="s">
        <v>16</v>
      </c>
      <c r="T826" s="7" t="s">
        <v>16</v>
      </c>
      <c r="U826" s="7" t="s">
        <v>21</v>
      </c>
      <c r="V826" s="7" t="s">
        <v>17</v>
      </c>
      <c r="W826" s="7" t="s">
        <v>16</v>
      </c>
      <c r="X826" s="7" t="s">
        <v>16</v>
      </c>
      <c r="Y826" s="7" t="s">
        <v>17</v>
      </c>
      <c r="Z826" s="7" t="s">
        <v>16</v>
      </c>
      <c r="AA826" s="8" t="s">
        <v>15</v>
      </c>
    </row>
    <row r="827" spans="1:27" x14ac:dyDescent="0.3">
      <c r="A827" s="9">
        <v>41879</v>
      </c>
      <c r="B827" s="10">
        <v>29</v>
      </c>
      <c r="C827" s="10" t="s">
        <v>27</v>
      </c>
      <c r="D827" s="10" t="s">
        <v>13</v>
      </c>
      <c r="E827" s="10" t="s">
        <v>59</v>
      </c>
      <c r="F827" s="10" t="s">
        <v>16</v>
      </c>
      <c r="G827" s="10" t="s">
        <v>17</v>
      </c>
      <c r="H827" s="10" t="s">
        <v>16</v>
      </c>
      <c r="I827" s="10" t="s">
        <v>36</v>
      </c>
      <c r="J827" s="10" t="s">
        <v>25</v>
      </c>
      <c r="K827" s="10" t="s">
        <v>17</v>
      </c>
      <c r="L827" s="10" t="s">
        <v>16</v>
      </c>
      <c r="M827" s="10" t="s">
        <v>17</v>
      </c>
      <c r="N827" s="10" t="s">
        <v>17</v>
      </c>
      <c r="O827" s="10" t="s">
        <v>16</v>
      </c>
      <c r="P827" s="10" t="s">
        <v>17</v>
      </c>
      <c r="Q827" s="10" t="s">
        <v>17</v>
      </c>
      <c r="R827" s="10" t="s">
        <v>46</v>
      </c>
      <c r="S827" s="10" t="s">
        <v>22</v>
      </c>
      <c r="T827" s="10" t="s">
        <v>16</v>
      </c>
      <c r="U827" s="10" t="s">
        <v>21</v>
      </c>
      <c r="V827" s="10" t="s">
        <v>16</v>
      </c>
      <c r="W827" s="10" t="s">
        <v>16</v>
      </c>
      <c r="X827" s="10" t="s">
        <v>16</v>
      </c>
      <c r="Y827" s="10" t="s">
        <v>17</v>
      </c>
      <c r="Z827" s="10" t="s">
        <v>16</v>
      </c>
      <c r="AA827" s="11" t="s">
        <v>15</v>
      </c>
    </row>
    <row r="828" spans="1:27" x14ac:dyDescent="0.3">
      <c r="A828" s="6">
        <v>41879</v>
      </c>
      <c r="B828" s="7">
        <v>40</v>
      </c>
      <c r="C828" s="7" t="s">
        <v>27</v>
      </c>
      <c r="D828" s="7" t="s">
        <v>13</v>
      </c>
      <c r="E828" s="7" t="s">
        <v>41</v>
      </c>
      <c r="F828" s="7" t="s">
        <v>16</v>
      </c>
      <c r="G828" s="7" t="s">
        <v>16</v>
      </c>
      <c r="H828" s="7" t="s">
        <v>16</v>
      </c>
      <c r="I828" s="7" t="s">
        <v>33</v>
      </c>
      <c r="J828" s="7" t="s">
        <v>34</v>
      </c>
      <c r="K828" s="7" t="s">
        <v>16</v>
      </c>
      <c r="L828" s="7" t="s">
        <v>17</v>
      </c>
      <c r="M828" s="7" t="s">
        <v>17</v>
      </c>
      <c r="N828" s="7" t="s">
        <v>19</v>
      </c>
      <c r="O828" s="7" t="s">
        <v>16</v>
      </c>
      <c r="P828" s="7" t="s">
        <v>26</v>
      </c>
      <c r="Q828" s="7" t="s">
        <v>26</v>
      </c>
      <c r="R828" s="7" t="s">
        <v>26</v>
      </c>
      <c r="S828" s="7" t="s">
        <v>22</v>
      </c>
      <c r="T828" s="7" t="s">
        <v>16</v>
      </c>
      <c r="U828" s="7" t="s">
        <v>21</v>
      </c>
      <c r="V828" s="7" t="s">
        <v>21</v>
      </c>
      <c r="W828" s="7" t="s">
        <v>16</v>
      </c>
      <c r="X828" s="7" t="s">
        <v>22</v>
      </c>
      <c r="Y828" s="7" t="s">
        <v>26</v>
      </c>
      <c r="Z828" s="7" t="s">
        <v>16</v>
      </c>
      <c r="AA828" s="8" t="s">
        <v>15</v>
      </c>
    </row>
    <row r="829" spans="1:27" x14ac:dyDescent="0.3">
      <c r="A829" s="9">
        <v>41879</v>
      </c>
      <c r="B829" s="10">
        <v>29</v>
      </c>
      <c r="C829" s="10" t="s">
        <v>27</v>
      </c>
      <c r="D829" s="10" t="s">
        <v>120</v>
      </c>
      <c r="E829" s="10" t="s">
        <v>15</v>
      </c>
      <c r="F829" s="10" t="s">
        <v>16</v>
      </c>
      <c r="G829" s="10" t="s">
        <v>16</v>
      </c>
      <c r="H829" s="10" t="s">
        <v>17</v>
      </c>
      <c r="I829" s="10" t="s">
        <v>24</v>
      </c>
      <c r="J829" s="10"/>
      <c r="K829" s="10" t="s">
        <v>16</v>
      </c>
      <c r="L829" s="10" t="s">
        <v>17</v>
      </c>
      <c r="M829" s="10" t="s">
        <v>16</v>
      </c>
      <c r="N829" s="10" t="s">
        <v>17</v>
      </c>
      <c r="O829" s="10" t="s">
        <v>16</v>
      </c>
      <c r="P829" s="10" t="s">
        <v>16</v>
      </c>
      <c r="Q829" s="10" t="s">
        <v>17</v>
      </c>
      <c r="R829" s="10" t="s">
        <v>46</v>
      </c>
      <c r="S829" s="10" t="s">
        <v>16</v>
      </c>
      <c r="T829" s="10" t="s">
        <v>16</v>
      </c>
      <c r="U829" s="10" t="s">
        <v>21</v>
      </c>
      <c r="V829" s="10" t="s">
        <v>17</v>
      </c>
      <c r="W829" s="10" t="s">
        <v>16</v>
      </c>
      <c r="X829" s="10" t="s">
        <v>16</v>
      </c>
      <c r="Y829" s="10" t="s">
        <v>17</v>
      </c>
      <c r="Z829" s="10" t="s">
        <v>16</v>
      </c>
      <c r="AA829" s="11" t="s">
        <v>15</v>
      </c>
    </row>
    <row r="830" spans="1:27" x14ac:dyDescent="0.3">
      <c r="A830" s="6">
        <v>41879</v>
      </c>
      <c r="B830" s="7">
        <v>29</v>
      </c>
      <c r="C830" s="7" t="s">
        <v>12</v>
      </c>
      <c r="D830" s="7" t="s">
        <v>13</v>
      </c>
      <c r="E830" s="7" t="s">
        <v>41</v>
      </c>
      <c r="F830" s="7" t="s">
        <v>16</v>
      </c>
      <c r="G830" s="7" t="s">
        <v>17</v>
      </c>
      <c r="H830" s="7" t="s">
        <v>17</v>
      </c>
      <c r="I830" s="7" t="s">
        <v>24</v>
      </c>
      <c r="J830" s="7" t="s">
        <v>34</v>
      </c>
      <c r="K830" s="7" t="s">
        <v>16</v>
      </c>
      <c r="L830" s="7" t="s">
        <v>17</v>
      </c>
      <c r="M830" s="7" t="s">
        <v>17</v>
      </c>
      <c r="N830" s="7" t="s">
        <v>19</v>
      </c>
      <c r="O830" s="7" t="s">
        <v>26</v>
      </c>
      <c r="P830" s="7" t="s">
        <v>16</v>
      </c>
      <c r="Q830" s="7" t="s">
        <v>26</v>
      </c>
      <c r="R830" s="7" t="s">
        <v>26</v>
      </c>
      <c r="S830" s="7" t="s">
        <v>16</v>
      </c>
      <c r="T830" s="7" t="s">
        <v>16</v>
      </c>
      <c r="U830" s="7" t="s">
        <v>17</v>
      </c>
      <c r="V830" s="7" t="s">
        <v>17</v>
      </c>
      <c r="W830" s="7" t="s">
        <v>16</v>
      </c>
      <c r="X830" s="7" t="s">
        <v>22</v>
      </c>
      <c r="Y830" s="7" t="s">
        <v>26</v>
      </c>
      <c r="Z830" s="7" t="s">
        <v>16</v>
      </c>
      <c r="AA830" s="8" t="s">
        <v>15</v>
      </c>
    </row>
    <row r="831" spans="1:27" x14ac:dyDescent="0.3">
      <c r="A831" s="9">
        <v>41879</v>
      </c>
      <c r="B831" s="10">
        <v>34</v>
      </c>
      <c r="C831" s="10" t="s">
        <v>27</v>
      </c>
      <c r="D831" s="10" t="s">
        <v>13</v>
      </c>
      <c r="E831" s="10" t="s">
        <v>32</v>
      </c>
      <c r="F831" s="10" t="s">
        <v>16</v>
      </c>
      <c r="G831" s="10" t="s">
        <v>16</v>
      </c>
      <c r="H831" s="10" t="s">
        <v>17</v>
      </c>
      <c r="I831" s="10" t="s">
        <v>36</v>
      </c>
      <c r="J831" s="10"/>
      <c r="K831" s="10" t="s">
        <v>16</v>
      </c>
      <c r="L831" s="10" t="s">
        <v>17</v>
      </c>
      <c r="M831" s="10" t="s">
        <v>16</v>
      </c>
      <c r="N831" s="10" t="s">
        <v>16</v>
      </c>
      <c r="O831" s="10" t="s">
        <v>16</v>
      </c>
      <c r="P831" s="10" t="s">
        <v>16</v>
      </c>
      <c r="Q831" s="10" t="s">
        <v>26</v>
      </c>
      <c r="R831" s="10" t="s">
        <v>26</v>
      </c>
      <c r="S831" s="10" t="s">
        <v>17</v>
      </c>
      <c r="T831" s="10" t="s">
        <v>16</v>
      </c>
      <c r="U831" s="10" t="s">
        <v>16</v>
      </c>
      <c r="V831" s="10" t="s">
        <v>16</v>
      </c>
      <c r="W831" s="10" t="s">
        <v>16</v>
      </c>
      <c r="X831" s="10" t="s">
        <v>17</v>
      </c>
      <c r="Y831" s="10" t="s">
        <v>26</v>
      </c>
      <c r="Z831" s="10" t="s">
        <v>16</v>
      </c>
      <c r="AA831" s="11" t="s">
        <v>15</v>
      </c>
    </row>
    <row r="832" spans="1:27" x14ac:dyDescent="0.3">
      <c r="A832" s="6">
        <v>41879</v>
      </c>
      <c r="B832" s="7">
        <v>44</v>
      </c>
      <c r="C832" s="7" t="s">
        <v>27</v>
      </c>
      <c r="D832" s="7" t="s">
        <v>30</v>
      </c>
      <c r="E832" s="7" t="s">
        <v>15</v>
      </c>
      <c r="F832" s="7" t="s">
        <v>16</v>
      </c>
      <c r="G832" s="7" t="s">
        <v>17</v>
      </c>
      <c r="H832" s="7" t="s">
        <v>17</v>
      </c>
      <c r="I832" s="7" t="s">
        <v>36</v>
      </c>
      <c r="J832" s="7" t="s">
        <v>43</v>
      </c>
      <c r="K832" s="7" t="s">
        <v>16</v>
      </c>
      <c r="L832" s="7" t="s">
        <v>16</v>
      </c>
      <c r="M832" s="7" t="s">
        <v>26</v>
      </c>
      <c r="N832" s="7" t="s">
        <v>16</v>
      </c>
      <c r="O832" s="7" t="s">
        <v>16</v>
      </c>
      <c r="P832" s="7" t="s">
        <v>16</v>
      </c>
      <c r="Q832" s="7" t="s">
        <v>26</v>
      </c>
      <c r="R832" s="7" t="s">
        <v>29</v>
      </c>
      <c r="S832" s="7" t="s">
        <v>22</v>
      </c>
      <c r="T832" s="7" t="s">
        <v>16</v>
      </c>
      <c r="U832" s="7" t="s">
        <v>21</v>
      </c>
      <c r="V832" s="7" t="s">
        <v>17</v>
      </c>
      <c r="W832" s="7" t="s">
        <v>16</v>
      </c>
      <c r="X832" s="7" t="s">
        <v>22</v>
      </c>
      <c r="Y832" s="7" t="s">
        <v>16</v>
      </c>
      <c r="Z832" s="7" t="s">
        <v>17</v>
      </c>
      <c r="AA832" s="8" t="s">
        <v>15</v>
      </c>
    </row>
    <row r="833" spans="1:27" x14ac:dyDescent="0.3">
      <c r="A833" s="9">
        <v>41879</v>
      </c>
      <c r="B833" s="10">
        <v>24</v>
      </c>
      <c r="C833" s="10" t="s">
        <v>12</v>
      </c>
      <c r="D833" s="10" t="s">
        <v>13</v>
      </c>
      <c r="E833" s="10" t="s">
        <v>50</v>
      </c>
      <c r="F833" s="10" t="s">
        <v>16</v>
      </c>
      <c r="G833" s="10" t="s">
        <v>17</v>
      </c>
      <c r="H833" s="10" t="s">
        <v>17</v>
      </c>
      <c r="I833" s="10" t="s">
        <v>18</v>
      </c>
      <c r="J833" s="10"/>
      <c r="K833" s="10" t="s">
        <v>16</v>
      </c>
      <c r="L833" s="10" t="s">
        <v>17</v>
      </c>
      <c r="M833" s="10" t="s">
        <v>17</v>
      </c>
      <c r="N833" s="10" t="s">
        <v>17</v>
      </c>
      <c r="O833" s="10" t="s">
        <v>16</v>
      </c>
      <c r="P833" s="10" t="s">
        <v>16</v>
      </c>
      <c r="Q833" s="10" t="s">
        <v>17</v>
      </c>
      <c r="R833" s="10" t="s">
        <v>46</v>
      </c>
      <c r="S833" s="10" t="s">
        <v>16</v>
      </c>
      <c r="T833" s="10" t="s">
        <v>16</v>
      </c>
      <c r="U833" s="10" t="s">
        <v>21</v>
      </c>
      <c r="V833" s="10" t="s">
        <v>17</v>
      </c>
      <c r="W833" s="10" t="s">
        <v>16</v>
      </c>
      <c r="X833" s="10" t="s">
        <v>17</v>
      </c>
      <c r="Y833" s="10" t="s">
        <v>16</v>
      </c>
      <c r="Z833" s="10" t="s">
        <v>17</v>
      </c>
      <c r="AA833" s="11" t="s">
        <v>15</v>
      </c>
    </row>
    <row r="834" spans="1:27" x14ac:dyDescent="0.3">
      <c r="A834" s="6">
        <v>41879</v>
      </c>
      <c r="B834" s="7">
        <v>47</v>
      </c>
      <c r="C834" s="7" t="s">
        <v>12</v>
      </c>
      <c r="D834" s="7" t="s">
        <v>13</v>
      </c>
      <c r="E834" s="7" t="s">
        <v>56</v>
      </c>
      <c r="F834" s="7" t="s">
        <v>16</v>
      </c>
      <c r="G834" s="7" t="s">
        <v>16</v>
      </c>
      <c r="H834" s="7" t="s">
        <v>16</v>
      </c>
      <c r="I834" s="7" t="s">
        <v>15</v>
      </c>
      <c r="J834" s="7" t="s">
        <v>34</v>
      </c>
      <c r="K834" s="7" t="s">
        <v>17</v>
      </c>
      <c r="L834" s="7" t="s">
        <v>17</v>
      </c>
      <c r="M834" s="7" t="s">
        <v>26</v>
      </c>
      <c r="N834" s="7" t="s">
        <v>16</v>
      </c>
      <c r="O834" s="7" t="s">
        <v>16</v>
      </c>
      <c r="P834" s="7" t="s">
        <v>26</v>
      </c>
      <c r="Q834" s="7" t="s">
        <v>26</v>
      </c>
      <c r="R834" s="7" t="s">
        <v>38</v>
      </c>
      <c r="S834" s="7" t="s">
        <v>17</v>
      </c>
      <c r="T834" s="7" t="s">
        <v>17</v>
      </c>
      <c r="U834" s="7" t="s">
        <v>16</v>
      </c>
      <c r="V834" s="7" t="s">
        <v>16</v>
      </c>
      <c r="W834" s="7" t="s">
        <v>16</v>
      </c>
      <c r="X834" s="7" t="s">
        <v>16</v>
      </c>
      <c r="Y834" s="7" t="s">
        <v>16</v>
      </c>
      <c r="Z834" s="7" t="s">
        <v>16</v>
      </c>
      <c r="AA834" s="8" t="s">
        <v>15</v>
      </c>
    </row>
    <row r="835" spans="1:27" x14ac:dyDescent="0.3">
      <c r="A835" s="9">
        <v>41879</v>
      </c>
      <c r="B835" s="10">
        <v>43</v>
      </c>
      <c r="C835" s="10" t="s">
        <v>27</v>
      </c>
      <c r="D835" s="10" t="s">
        <v>30</v>
      </c>
      <c r="E835" s="10" t="s">
        <v>15</v>
      </c>
      <c r="F835" s="10" t="s">
        <v>16</v>
      </c>
      <c r="G835" s="10" t="s">
        <v>17</v>
      </c>
      <c r="H835" s="10" t="s">
        <v>16</v>
      </c>
      <c r="I835" s="10" t="s">
        <v>15</v>
      </c>
      <c r="J835" s="10" t="s">
        <v>25</v>
      </c>
      <c r="K835" s="10" t="s">
        <v>16</v>
      </c>
      <c r="L835" s="10" t="s">
        <v>16</v>
      </c>
      <c r="M835" s="10" t="s">
        <v>26</v>
      </c>
      <c r="N835" s="10" t="s">
        <v>16</v>
      </c>
      <c r="O835" s="10" t="s">
        <v>16</v>
      </c>
      <c r="P835" s="10" t="s">
        <v>16</v>
      </c>
      <c r="Q835" s="10" t="s">
        <v>26</v>
      </c>
      <c r="R835" s="10" t="s">
        <v>46</v>
      </c>
      <c r="S835" s="10" t="s">
        <v>22</v>
      </c>
      <c r="T835" s="10" t="s">
        <v>16</v>
      </c>
      <c r="U835" s="10" t="s">
        <v>21</v>
      </c>
      <c r="V835" s="10" t="s">
        <v>17</v>
      </c>
      <c r="W835" s="10" t="s">
        <v>16</v>
      </c>
      <c r="X835" s="10" t="s">
        <v>22</v>
      </c>
      <c r="Y835" s="10" t="s">
        <v>26</v>
      </c>
      <c r="Z835" s="10" t="s">
        <v>16</v>
      </c>
      <c r="AA835" s="11" t="s">
        <v>15</v>
      </c>
    </row>
    <row r="836" spans="1:27" x14ac:dyDescent="0.3">
      <c r="A836" s="6">
        <v>41879</v>
      </c>
      <c r="B836" s="7">
        <v>36</v>
      </c>
      <c r="C836" s="7" t="s">
        <v>27</v>
      </c>
      <c r="D836" s="7" t="s">
        <v>13</v>
      </c>
      <c r="E836" s="7" t="s">
        <v>56</v>
      </c>
      <c r="F836" s="7" t="s">
        <v>16</v>
      </c>
      <c r="G836" s="7" t="s">
        <v>16</v>
      </c>
      <c r="H836" s="7" t="s">
        <v>16</v>
      </c>
      <c r="I836" s="7" t="s">
        <v>24</v>
      </c>
      <c r="J836" s="7" t="s">
        <v>25</v>
      </c>
      <c r="K836" s="7" t="s">
        <v>16</v>
      </c>
      <c r="L836" s="7" t="s">
        <v>17</v>
      </c>
      <c r="M836" s="7" t="s">
        <v>17</v>
      </c>
      <c r="N836" s="7" t="s">
        <v>17</v>
      </c>
      <c r="O836" s="7" t="s">
        <v>17</v>
      </c>
      <c r="P836" s="7" t="s">
        <v>17</v>
      </c>
      <c r="Q836" s="7" t="s">
        <v>17</v>
      </c>
      <c r="R836" s="7" t="s">
        <v>29</v>
      </c>
      <c r="S836" s="7" t="s">
        <v>16</v>
      </c>
      <c r="T836" s="7" t="s">
        <v>16</v>
      </c>
      <c r="U836" s="7" t="s">
        <v>21</v>
      </c>
      <c r="V836" s="7" t="s">
        <v>17</v>
      </c>
      <c r="W836" s="7" t="s">
        <v>16</v>
      </c>
      <c r="X836" s="7" t="s">
        <v>16</v>
      </c>
      <c r="Y836" s="7" t="s">
        <v>16</v>
      </c>
      <c r="Z836" s="7" t="s">
        <v>16</v>
      </c>
      <c r="AA836" s="8" t="s">
        <v>15</v>
      </c>
    </row>
    <row r="837" spans="1:27" x14ac:dyDescent="0.3">
      <c r="A837" s="9">
        <v>41879</v>
      </c>
      <c r="B837" s="10">
        <v>43</v>
      </c>
      <c r="C837" s="10" t="s">
        <v>27</v>
      </c>
      <c r="D837" s="10" t="s">
        <v>13</v>
      </c>
      <c r="E837" s="10" t="s">
        <v>84</v>
      </c>
      <c r="F837" s="10" t="s">
        <v>16</v>
      </c>
      <c r="G837" s="10" t="s">
        <v>16</v>
      </c>
      <c r="H837" s="10" t="s">
        <v>17</v>
      </c>
      <c r="I837" s="10" t="s">
        <v>36</v>
      </c>
      <c r="J837" s="10" t="s">
        <v>25</v>
      </c>
      <c r="K837" s="10" t="s">
        <v>16</v>
      </c>
      <c r="L837" s="10" t="s">
        <v>16</v>
      </c>
      <c r="M837" s="10" t="s">
        <v>26</v>
      </c>
      <c r="N837" s="10" t="s">
        <v>16</v>
      </c>
      <c r="O837" s="10" t="s">
        <v>16</v>
      </c>
      <c r="P837" s="10" t="s">
        <v>26</v>
      </c>
      <c r="Q837" s="10" t="s">
        <v>26</v>
      </c>
      <c r="R837" s="10" t="s">
        <v>38</v>
      </c>
      <c r="S837" s="10" t="s">
        <v>22</v>
      </c>
      <c r="T837" s="10" t="s">
        <v>16</v>
      </c>
      <c r="U837" s="10" t="s">
        <v>21</v>
      </c>
      <c r="V837" s="10" t="s">
        <v>17</v>
      </c>
      <c r="W837" s="10" t="s">
        <v>16</v>
      </c>
      <c r="X837" s="10" t="s">
        <v>16</v>
      </c>
      <c r="Y837" s="10" t="s">
        <v>26</v>
      </c>
      <c r="Z837" s="10" t="s">
        <v>16</v>
      </c>
      <c r="AA837" s="11" t="s">
        <v>15</v>
      </c>
    </row>
    <row r="838" spans="1:27" x14ac:dyDescent="0.3">
      <c r="A838" s="6">
        <v>41879</v>
      </c>
      <c r="B838" s="7">
        <v>36</v>
      </c>
      <c r="C838" s="7" t="s">
        <v>27</v>
      </c>
      <c r="D838" s="7" t="s">
        <v>30</v>
      </c>
      <c r="E838" s="7" t="s">
        <v>15</v>
      </c>
      <c r="F838" s="7" t="s">
        <v>17</v>
      </c>
      <c r="G838" s="7" t="s">
        <v>16</v>
      </c>
      <c r="H838" s="7" t="s">
        <v>16</v>
      </c>
      <c r="I838" s="7" t="s">
        <v>36</v>
      </c>
      <c r="J838" s="7"/>
      <c r="K838" s="7" t="s">
        <v>17</v>
      </c>
      <c r="L838" s="7" t="s">
        <v>17</v>
      </c>
      <c r="M838" s="7" t="s">
        <v>16</v>
      </c>
      <c r="N838" s="7" t="s">
        <v>16</v>
      </c>
      <c r="O838" s="7" t="s">
        <v>16</v>
      </c>
      <c r="P838" s="7" t="s">
        <v>16</v>
      </c>
      <c r="Q838" s="7" t="s">
        <v>26</v>
      </c>
      <c r="R838" s="7" t="s">
        <v>29</v>
      </c>
      <c r="S838" s="7" t="s">
        <v>16</v>
      </c>
      <c r="T838" s="7" t="s">
        <v>16</v>
      </c>
      <c r="U838" s="7" t="s">
        <v>17</v>
      </c>
      <c r="V838" s="7" t="s">
        <v>17</v>
      </c>
      <c r="W838" s="7" t="s">
        <v>16</v>
      </c>
      <c r="X838" s="7" t="s">
        <v>22</v>
      </c>
      <c r="Y838" s="7" t="s">
        <v>26</v>
      </c>
      <c r="Z838" s="7" t="s">
        <v>17</v>
      </c>
      <c r="AA838" s="8" t="s">
        <v>15</v>
      </c>
    </row>
    <row r="839" spans="1:27" x14ac:dyDescent="0.3">
      <c r="A839" s="9">
        <v>41879</v>
      </c>
      <c r="B839" s="10">
        <v>31</v>
      </c>
      <c r="C839" s="10" t="s">
        <v>12</v>
      </c>
      <c r="D839" s="10" t="s">
        <v>13</v>
      </c>
      <c r="E839" s="10" t="s">
        <v>50</v>
      </c>
      <c r="F839" s="10" t="s">
        <v>16</v>
      </c>
      <c r="G839" s="10" t="s">
        <v>17</v>
      </c>
      <c r="H839" s="10" t="s">
        <v>17</v>
      </c>
      <c r="I839" s="10" t="s">
        <v>36</v>
      </c>
      <c r="J839" s="10" t="s">
        <v>34</v>
      </c>
      <c r="K839" s="10" t="s">
        <v>16</v>
      </c>
      <c r="L839" s="10" t="s">
        <v>17</v>
      </c>
      <c r="M839" s="10" t="s">
        <v>17</v>
      </c>
      <c r="N839" s="10" t="s">
        <v>17</v>
      </c>
      <c r="O839" s="10" t="s">
        <v>16</v>
      </c>
      <c r="P839" s="10" t="s">
        <v>16</v>
      </c>
      <c r="Q839" s="10" t="s">
        <v>26</v>
      </c>
      <c r="R839" s="10" t="s">
        <v>29</v>
      </c>
      <c r="S839" s="10" t="s">
        <v>16</v>
      </c>
      <c r="T839" s="10" t="s">
        <v>16</v>
      </c>
      <c r="U839" s="10" t="s">
        <v>17</v>
      </c>
      <c r="V839" s="10" t="s">
        <v>17</v>
      </c>
      <c r="W839" s="10" t="s">
        <v>22</v>
      </c>
      <c r="X839" s="10" t="s">
        <v>22</v>
      </c>
      <c r="Y839" s="10" t="s">
        <v>26</v>
      </c>
      <c r="Z839" s="10" t="s">
        <v>16</v>
      </c>
      <c r="AA839" s="11" t="s">
        <v>219</v>
      </c>
    </row>
    <row r="840" spans="1:27" x14ac:dyDescent="0.3">
      <c r="A840" s="6">
        <v>41879</v>
      </c>
      <c r="B840" s="7">
        <v>35</v>
      </c>
      <c r="C840" s="7" t="s">
        <v>27</v>
      </c>
      <c r="D840" s="7" t="s">
        <v>13</v>
      </c>
      <c r="E840" s="7" t="s">
        <v>41</v>
      </c>
      <c r="F840" s="7" t="s">
        <v>16</v>
      </c>
      <c r="G840" s="7" t="s">
        <v>16</v>
      </c>
      <c r="H840" s="7" t="s">
        <v>16</v>
      </c>
      <c r="I840" s="7" t="s">
        <v>36</v>
      </c>
      <c r="J840" s="7" t="s">
        <v>25</v>
      </c>
      <c r="K840" s="7" t="s">
        <v>16</v>
      </c>
      <c r="L840" s="7" t="s">
        <v>17</v>
      </c>
      <c r="M840" s="7" t="s">
        <v>26</v>
      </c>
      <c r="N840" s="7" t="s">
        <v>19</v>
      </c>
      <c r="O840" s="7" t="s">
        <v>17</v>
      </c>
      <c r="P840" s="7" t="s">
        <v>26</v>
      </c>
      <c r="Q840" s="7" t="s">
        <v>26</v>
      </c>
      <c r="R840" s="7" t="s">
        <v>26</v>
      </c>
      <c r="S840" s="7" t="s">
        <v>22</v>
      </c>
      <c r="T840" s="7" t="s">
        <v>16</v>
      </c>
      <c r="U840" s="7" t="s">
        <v>21</v>
      </c>
      <c r="V840" s="7" t="s">
        <v>16</v>
      </c>
      <c r="W840" s="7" t="s">
        <v>16</v>
      </c>
      <c r="X840" s="7" t="s">
        <v>16</v>
      </c>
      <c r="Y840" s="7" t="s">
        <v>26</v>
      </c>
      <c r="Z840" s="7" t="s">
        <v>16</v>
      </c>
      <c r="AA840" s="8" t="s">
        <v>15</v>
      </c>
    </row>
    <row r="841" spans="1:27" x14ac:dyDescent="0.3">
      <c r="A841" s="9">
        <v>41879</v>
      </c>
      <c r="B841" s="10">
        <v>33</v>
      </c>
      <c r="C841" s="10" t="s">
        <v>27</v>
      </c>
      <c r="D841" s="10" t="s">
        <v>13</v>
      </c>
      <c r="E841" s="10" t="s">
        <v>35</v>
      </c>
      <c r="F841" s="10" t="s">
        <v>16</v>
      </c>
      <c r="G841" s="10" t="s">
        <v>17</v>
      </c>
      <c r="H841" s="10" t="s">
        <v>16</v>
      </c>
      <c r="I841" s="10" t="s">
        <v>15</v>
      </c>
      <c r="J841" s="10" t="s">
        <v>31</v>
      </c>
      <c r="K841" s="10" t="s">
        <v>16</v>
      </c>
      <c r="L841" s="10" t="s">
        <v>16</v>
      </c>
      <c r="M841" s="10" t="s">
        <v>17</v>
      </c>
      <c r="N841" s="10" t="s">
        <v>16</v>
      </c>
      <c r="O841" s="10" t="s">
        <v>16</v>
      </c>
      <c r="P841" s="10" t="s">
        <v>16</v>
      </c>
      <c r="Q841" s="10" t="s">
        <v>17</v>
      </c>
      <c r="R841" s="10" t="s">
        <v>29</v>
      </c>
      <c r="S841" s="10" t="s">
        <v>16</v>
      </c>
      <c r="T841" s="10" t="s">
        <v>16</v>
      </c>
      <c r="U841" s="10" t="s">
        <v>21</v>
      </c>
      <c r="V841" s="10" t="s">
        <v>21</v>
      </c>
      <c r="W841" s="10" t="s">
        <v>16</v>
      </c>
      <c r="X841" s="10" t="s">
        <v>16</v>
      </c>
      <c r="Y841" s="10" t="s">
        <v>26</v>
      </c>
      <c r="Z841" s="10" t="s">
        <v>16</v>
      </c>
      <c r="AA841" s="11" t="s">
        <v>15</v>
      </c>
    </row>
    <row r="842" spans="1:27" x14ac:dyDescent="0.3">
      <c r="A842" s="6">
        <v>41879</v>
      </c>
      <c r="B842" s="7">
        <v>37</v>
      </c>
      <c r="C842" s="7" t="s">
        <v>27</v>
      </c>
      <c r="D842" s="7" t="s">
        <v>107</v>
      </c>
      <c r="E842" s="7" t="s">
        <v>15</v>
      </c>
      <c r="F842" s="7" t="s">
        <v>16</v>
      </c>
      <c r="G842" s="7" t="s">
        <v>16</v>
      </c>
      <c r="H842" s="7" t="s">
        <v>16</v>
      </c>
      <c r="I842" s="7" t="s">
        <v>36</v>
      </c>
      <c r="J842" s="7" t="s">
        <v>31</v>
      </c>
      <c r="K842" s="7" t="s">
        <v>16</v>
      </c>
      <c r="L842" s="7" t="s">
        <v>17</v>
      </c>
      <c r="M842" s="7" t="s">
        <v>26</v>
      </c>
      <c r="N842" s="7" t="s">
        <v>19</v>
      </c>
      <c r="O842" s="7" t="s">
        <v>26</v>
      </c>
      <c r="P842" s="7" t="s">
        <v>26</v>
      </c>
      <c r="Q842" s="7" t="s">
        <v>26</v>
      </c>
      <c r="R842" s="7" t="s">
        <v>26</v>
      </c>
      <c r="S842" s="7" t="s">
        <v>17</v>
      </c>
      <c r="T842" s="7" t="s">
        <v>17</v>
      </c>
      <c r="U842" s="7" t="s">
        <v>21</v>
      </c>
      <c r="V842" s="7" t="s">
        <v>16</v>
      </c>
      <c r="W842" s="7" t="s">
        <v>16</v>
      </c>
      <c r="X842" s="7" t="s">
        <v>16</v>
      </c>
      <c r="Y842" s="7" t="s">
        <v>16</v>
      </c>
      <c r="Z842" s="7" t="s">
        <v>16</v>
      </c>
      <c r="AA842" s="8" t="s">
        <v>15</v>
      </c>
    </row>
    <row r="843" spans="1:27" x14ac:dyDescent="0.3">
      <c r="A843" s="9">
        <v>41879</v>
      </c>
      <c r="B843" s="10">
        <v>34</v>
      </c>
      <c r="C843" s="10" t="s">
        <v>27</v>
      </c>
      <c r="D843" s="10" t="s">
        <v>13</v>
      </c>
      <c r="E843" s="10" t="s">
        <v>35</v>
      </c>
      <c r="F843" s="10" t="s">
        <v>16</v>
      </c>
      <c r="G843" s="10" t="s">
        <v>16</v>
      </c>
      <c r="H843" s="10" t="s">
        <v>17</v>
      </c>
      <c r="I843" s="10" t="s">
        <v>36</v>
      </c>
      <c r="J843" s="10" t="s">
        <v>34</v>
      </c>
      <c r="K843" s="10" t="s">
        <v>16</v>
      </c>
      <c r="L843" s="10" t="s">
        <v>17</v>
      </c>
      <c r="M843" s="10" t="s">
        <v>26</v>
      </c>
      <c r="N843" s="10" t="s">
        <v>16</v>
      </c>
      <c r="O843" s="10" t="s">
        <v>17</v>
      </c>
      <c r="P843" s="10" t="s">
        <v>26</v>
      </c>
      <c r="Q843" s="10" t="s">
        <v>17</v>
      </c>
      <c r="R843" s="10" t="s">
        <v>26</v>
      </c>
      <c r="S843" s="10" t="s">
        <v>22</v>
      </c>
      <c r="T843" s="10" t="s">
        <v>16</v>
      </c>
      <c r="U843" s="10" t="s">
        <v>21</v>
      </c>
      <c r="V843" s="10" t="s">
        <v>16</v>
      </c>
      <c r="W843" s="10" t="s">
        <v>16</v>
      </c>
      <c r="X843" s="10" t="s">
        <v>16</v>
      </c>
      <c r="Y843" s="10" t="s">
        <v>26</v>
      </c>
      <c r="Z843" s="10" t="s">
        <v>16</v>
      </c>
      <c r="AA843" s="11" t="s">
        <v>220</v>
      </c>
    </row>
    <row r="844" spans="1:27" x14ac:dyDescent="0.3">
      <c r="A844" s="6">
        <v>41879</v>
      </c>
      <c r="B844" s="7">
        <v>36</v>
      </c>
      <c r="C844" s="7" t="s">
        <v>27</v>
      </c>
      <c r="D844" s="7" t="s">
        <v>61</v>
      </c>
      <c r="E844" s="7" t="s">
        <v>15</v>
      </c>
      <c r="F844" s="7" t="s">
        <v>17</v>
      </c>
      <c r="G844" s="7" t="s">
        <v>16</v>
      </c>
      <c r="H844" s="7" t="s">
        <v>17</v>
      </c>
      <c r="I844" s="7" t="s">
        <v>36</v>
      </c>
      <c r="J844" s="7"/>
      <c r="K844" s="7" t="s">
        <v>16</v>
      </c>
      <c r="L844" s="7" t="s">
        <v>17</v>
      </c>
      <c r="M844" s="7" t="s">
        <v>16</v>
      </c>
      <c r="N844" s="7" t="s">
        <v>16</v>
      </c>
      <c r="O844" s="7" t="s">
        <v>16</v>
      </c>
      <c r="P844" s="7" t="s">
        <v>16</v>
      </c>
      <c r="Q844" s="7" t="s">
        <v>26</v>
      </c>
      <c r="R844" s="7" t="s">
        <v>46</v>
      </c>
      <c r="S844" s="7" t="s">
        <v>16</v>
      </c>
      <c r="T844" s="7" t="s">
        <v>16</v>
      </c>
      <c r="U844" s="7" t="s">
        <v>17</v>
      </c>
      <c r="V844" s="7" t="s">
        <v>16</v>
      </c>
      <c r="W844" s="7" t="s">
        <v>16</v>
      </c>
      <c r="X844" s="7" t="s">
        <v>16</v>
      </c>
      <c r="Y844" s="7" t="s">
        <v>17</v>
      </c>
      <c r="Z844" s="7" t="s">
        <v>16</v>
      </c>
      <c r="AA844" s="8" t="s">
        <v>15</v>
      </c>
    </row>
    <row r="845" spans="1:27" x14ac:dyDescent="0.3">
      <c r="A845" s="9">
        <v>41879</v>
      </c>
      <c r="B845" s="10">
        <v>40</v>
      </c>
      <c r="C845" s="10" t="s">
        <v>27</v>
      </c>
      <c r="D845" s="10" t="s">
        <v>13</v>
      </c>
      <c r="E845" s="10" t="s">
        <v>35</v>
      </c>
      <c r="F845" s="10" t="s">
        <v>17</v>
      </c>
      <c r="G845" s="10" t="s">
        <v>17</v>
      </c>
      <c r="H845" s="10" t="s">
        <v>17</v>
      </c>
      <c r="I845" s="10" t="s">
        <v>36</v>
      </c>
      <c r="J845" s="10"/>
      <c r="K845" s="10" t="s">
        <v>17</v>
      </c>
      <c r="L845" s="10" t="s">
        <v>17</v>
      </c>
      <c r="M845" s="10" t="s">
        <v>16</v>
      </c>
      <c r="N845" s="10" t="s">
        <v>17</v>
      </c>
      <c r="O845" s="10" t="s">
        <v>16</v>
      </c>
      <c r="P845" s="10" t="s">
        <v>16</v>
      </c>
      <c r="Q845" s="10" t="s">
        <v>17</v>
      </c>
      <c r="R845" s="10" t="s">
        <v>46</v>
      </c>
      <c r="S845" s="10" t="s">
        <v>16</v>
      </c>
      <c r="T845" s="10" t="s">
        <v>16</v>
      </c>
      <c r="U845" s="10" t="s">
        <v>17</v>
      </c>
      <c r="V845" s="10" t="s">
        <v>17</v>
      </c>
      <c r="W845" s="10" t="s">
        <v>16</v>
      </c>
      <c r="X845" s="10" t="s">
        <v>16</v>
      </c>
      <c r="Y845" s="10" t="s">
        <v>17</v>
      </c>
      <c r="Z845" s="10" t="s">
        <v>16</v>
      </c>
      <c r="AA845" s="11" t="s">
        <v>15</v>
      </c>
    </row>
    <row r="846" spans="1:27" x14ac:dyDescent="0.3">
      <c r="A846" s="6">
        <v>41879</v>
      </c>
      <c r="B846" s="7">
        <v>40</v>
      </c>
      <c r="C846" s="7" t="s">
        <v>27</v>
      </c>
      <c r="D846" s="7" t="s">
        <v>13</v>
      </c>
      <c r="E846" s="7" t="s">
        <v>14</v>
      </c>
      <c r="F846" s="7" t="s">
        <v>16</v>
      </c>
      <c r="G846" s="7" t="s">
        <v>16</v>
      </c>
      <c r="H846" s="7" t="s">
        <v>16</v>
      </c>
      <c r="I846" s="7" t="s">
        <v>24</v>
      </c>
      <c r="J846" s="7" t="s">
        <v>25</v>
      </c>
      <c r="K846" s="7" t="s">
        <v>16</v>
      </c>
      <c r="L846" s="7" t="s">
        <v>17</v>
      </c>
      <c r="M846" s="7" t="s">
        <v>17</v>
      </c>
      <c r="N846" s="7" t="s">
        <v>17</v>
      </c>
      <c r="O846" s="7" t="s">
        <v>17</v>
      </c>
      <c r="P846" s="7" t="s">
        <v>17</v>
      </c>
      <c r="Q846" s="7" t="s">
        <v>17</v>
      </c>
      <c r="R846" s="7" t="s">
        <v>26</v>
      </c>
      <c r="S846" s="7" t="s">
        <v>16</v>
      </c>
      <c r="T846" s="7" t="s">
        <v>16</v>
      </c>
      <c r="U846" s="7" t="s">
        <v>21</v>
      </c>
      <c r="V846" s="7" t="s">
        <v>21</v>
      </c>
      <c r="W846" s="7" t="s">
        <v>16</v>
      </c>
      <c r="X846" s="7" t="s">
        <v>22</v>
      </c>
      <c r="Y846" s="7" t="s">
        <v>26</v>
      </c>
      <c r="Z846" s="7" t="s">
        <v>16</v>
      </c>
      <c r="AA846" s="8" t="s">
        <v>221</v>
      </c>
    </row>
    <row r="847" spans="1:27" x14ac:dyDescent="0.3">
      <c r="A847" s="9">
        <v>41879</v>
      </c>
      <c r="B847" s="10">
        <v>42</v>
      </c>
      <c r="C847" s="10" t="s">
        <v>27</v>
      </c>
      <c r="D847" s="10" t="s">
        <v>13</v>
      </c>
      <c r="E847" s="10" t="s">
        <v>59</v>
      </c>
      <c r="F847" s="10" t="s">
        <v>16</v>
      </c>
      <c r="G847" s="10" t="s">
        <v>16</v>
      </c>
      <c r="H847" s="10" t="s">
        <v>17</v>
      </c>
      <c r="I847" s="10" t="s">
        <v>36</v>
      </c>
      <c r="J847" s="10"/>
      <c r="K847" s="10" t="s">
        <v>17</v>
      </c>
      <c r="L847" s="10" t="s">
        <v>17</v>
      </c>
      <c r="M847" s="10" t="s">
        <v>16</v>
      </c>
      <c r="N847" s="10" t="s">
        <v>17</v>
      </c>
      <c r="O847" s="10" t="s">
        <v>16</v>
      </c>
      <c r="P847" s="10" t="s">
        <v>16</v>
      </c>
      <c r="Q847" s="10" t="s">
        <v>26</v>
      </c>
      <c r="R847" s="10" t="s">
        <v>20</v>
      </c>
      <c r="S847" s="10" t="s">
        <v>22</v>
      </c>
      <c r="T847" s="10" t="s">
        <v>16</v>
      </c>
      <c r="U847" s="10" t="s">
        <v>16</v>
      </c>
      <c r="V847" s="10" t="s">
        <v>16</v>
      </c>
      <c r="W847" s="10" t="s">
        <v>16</v>
      </c>
      <c r="X847" s="10" t="s">
        <v>22</v>
      </c>
      <c r="Y847" s="10" t="s">
        <v>26</v>
      </c>
      <c r="Z847" s="10" t="s">
        <v>16</v>
      </c>
      <c r="AA847" s="11" t="s">
        <v>15</v>
      </c>
    </row>
    <row r="848" spans="1:27" x14ac:dyDescent="0.3">
      <c r="A848" s="6">
        <v>41879</v>
      </c>
      <c r="B848" s="7">
        <v>23</v>
      </c>
      <c r="C848" s="7" t="s">
        <v>27</v>
      </c>
      <c r="D848" s="7" t="s">
        <v>13</v>
      </c>
      <c r="E848" s="7" t="s">
        <v>122</v>
      </c>
      <c r="F848" s="7" t="s">
        <v>16</v>
      </c>
      <c r="G848" s="7" t="s">
        <v>17</v>
      </c>
      <c r="H848" s="7" t="s">
        <v>16</v>
      </c>
      <c r="I848" s="7" t="s">
        <v>15</v>
      </c>
      <c r="J848" s="7" t="s">
        <v>31</v>
      </c>
      <c r="K848" s="7" t="s">
        <v>17</v>
      </c>
      <c r="L848" s="7" t="s">
        <v>17</v>
      </c>
      <c r="M848" s="7" t="s">
        <v>17</v>
      </c>
      <c r="N848" s="7" t="s">
        <v>17</v>
      </c>
      <c r="O848" s="7" t="s">
        <v>16</v>
      </c>
      <c r="P848" s="7" t="s">
        <v>26</v>
      </c>
      <c r="Q848" s="7" t="s">
        <v>17</v>
      </c>
      <c r="R848" s="7" t="s">
        <v>26</v>
      </c>
      <c r="S848" s="7" t="s">
        <v>22</v>
      </c>
      <c r="T848" s="7" t="s">
        <v>16</v>
      </c>
      <c r="U848" s="7" t="s">
        <v>16</v>
      </c>
      <c r="V848" s="7" t="s">
        <v>21</v>
      </c>
      <c r="W848" s="7" t="s">
        <v>16</v>
      </c>
      <c r="X848" s="7" t="s">
        <v>16</v>
      </c>
      <c r="Y848" s="7" t="s">
        <v>26</v>
      </c>
      <c r="Z848" s="7" t="s">
        <v>16</v>
      </c>
      <c r="AA848" s="8" t="s">
        <v>15</v>
      </c>
    </row>
    <row r="849" spans="1:27" x14ac:dyDescent="0.3">
      <c r="A849" s="9">
        <v>41879</v>
      </c>
      <c r="B849" s="10">
        <v>21</v>
      </c>
      <c r="C849" s="10" t="s">
        <v>27</v>
      </c>
      <c r="D849" s="10" t="s">
        <v>30</v>
      </c>
      <c r="E849" s="10" t="s">
        <v>15</v>
      </c>
      <c r="F849" s="10" t="s">
        <v>16</v>
      </c>
      <c r="G849" s="10" t="s">
        <v>17</v>
      </c>
      <c r="H849" s="10" t="s">
        <v>16</v>
      </c>
      <c r="I849" s="10" t="s">
        <v>33</v>
      </c>
      <c r="J849" s="10"/>
      <c r="K849" s="10" t="s">
        <v>16</v>
      </c>
      <c r="L849" s="10" t="s">
        <v>16</v>
      </c>
      <c r="M849" s="10" t="s">
        <v>16</v>
      </c>
      <c r="N849" s="10" t="s">
        <v>16</v>
      </c>
      <c r="O849" s="10" t="s">
        <v>16</v>
      </c>
      <c r="P849" s="10" t="s">
        <v>16</v>
      </c>
      <c r="Q849" s="10" t="s">
        <v>17</v>
      </c>
      <c r="R849" s="10" t="s">
        <v>20</v>
      </c>
      <c r="S849" s="10" t="s">
        <v>22</v>
      </c>
      <c r="T849" s="10" t="s">
        <v>16</v>
      </c>
      <c r="U849" s="10" t="s">
        <v>21</v>
      </c>
      <c r="V849" s="10" t="s">
        <v>21</v>
      </c>
      <c r="W849" s="10" t="s">
        <v>16</v>
      </c>
      <c r="X849" s="10" t="s">
        <v>22</v>
      </c>
      <c r="Y849" s="10" t="s">
        <v>26</v>
      </c>
      <c r="Z849" s="10" t="s">
        <v>16</v>
      </c>
      <c r="AA849" s="11" t="s">
        <v>15</v>
      </c>
    </row>
    <row r="850" spans="1:27" x14ac:dyDescent="0.3">
      <c r="A850" s="6">
        <v>41879</v>
      </c>
      <c r="B850" s="7">
        <v>26</v>
      </c>
      <c r="C850" s="7" t="s">
        <v>27</v>
      </c>
      <c r="D850" s="7" t="s">
        <v>28</v>
      </c>
      <c r="E850" s="7" t="s">
        <v>15</v>
      </c>
      <c r="F850" s="7" t="s">
        <v>16</v>
      </c>
      <c r="G850" s="7" t="s">
        <v>16</v>
      </c>
      <c r="H850" s="7" t="s">
        <v>16</v>
      </c>
      <c r="I850" s="7" t="s">
        <v>36</v>
      </c>
      <c r="J850" s="7"/>
      <c r="K850" s="7" t="s">
        <v>17</v>
      </c>
      <c r="L850" s="7" t="s">
        <v>17</v>
      </c>
      <c r="M850" s="7" t="s">
        <v>16</v>
      </c>
      <c r="N850" s="7" t="s">
        <v>16</v>
      </c>
      <c r="O850" s="7" t="s">
        <v>16</v>
      </c>
      <c r="P850" s="7" t="s">
        <v>16</v>
      </c>
      <c r="Q850" s="7" t="s">
        <v>26</v>
      </c>
      <c r="R850" s="7" t="s">
        <v>38</v>
      </c>
      <c r="S850" s="7" t="s">
        <v>17</v>
      </c>
      <c r="T850" s="7" t="s">
        <v>22</v>
      </c>
      <c r="U850" s="7" t="s">
        <v>21</v>
      </c>
      <c r="V850" s="7" t="s">
        <v>21</v>
      </c>
      <c r="W850" s="7" t="s">
        <v>16</v>
      </c>
      <c r="X850" s="7" t="s">
        <v>22</v>
      </c>
      <c r="Y850" s="7" t="s">
        <v>26</v>
      </c>
      <c r="Z850" s="7" t="s">
        <v>16</v>
      </c>
      <c r="AA850" s="8" t="s">
        <v>15</v>
      </c>
    </row>
    <row r="851" spans="1:27" x14ac:dyDescent="0.3">
      <c r="A851" s="9">
        <v>41879</v>
      </c>
      <c r="B851" s="10">
        <v>31</v>
      </c>
      <c r="C851" s="10" t="s">
        <v>27</v>
      </c>
      <c r="D851" s="10" t="s">
        <v>13</v>
      </c>
      <c r="E851" s="10" t="s">
        <v>15</v>
      </c>
      <c r="F851" s="10" t="s">
        <v>16</v>
      </c>
      <c r="G851" s="10" t="s">
        <v>17</v>
      </c>
      <c r="H851" s="10" t="s">
        <v>16</v>
      </c>
      <c r="I851" s="10" t="s">
        <v>15</v>
      </c>
      <c r="J851" s="10"/>
      <c r="K851" s="10" t="s">
        <v>16</v>
      </c>
      <c r="L851" s="10" t="s">
        <v>17</v>
      </c>
      <c r="M851" s="10" t="s">
        <v>26</v>
      </c>
      <c r="N851" s="10" t="s">
        <v>19</v>
      </c>
      <c r="O851" s="10" t="s">
        <v>16</v>
      </c>
      <c r="P851" s="10" t="s">
        <v>16</v>
      </c>
      <c r="Q851" s="10" t="s">
        <v>26</v>
      </c>
      <c r="R851" s="10" t="s">
        <v>26</v>
      </c>
      <c r="S851" s="10" t="s">
        <v>22</v>
      </c>
      <c r="T851" s="10" t="s">
        <v>16</v>
      </c>
      <c r="U851" s="10" t="s">
        <v>21</v>
      </c>
      <c r="V851" s="10" t="s">
        <v>21</v>
      </c>
      <c r="W851" s="10" t="s">
        <v>16</v>
      </c>
      <c r="X851" s="10" t="s">
        <v>16</v>
      </c>
      <c r="Y851" s="10" t="s">
        <v>26</v>
      </c>
      <c r="Z851" s="10" t="s">
        <v>16</v>
      </c>
      <c r="AA851" s="11" t="s">
        <v>15</v>
      </c>
    </row>
    <row r="852" spans="1:27" x14ac:dyDescent="0.3">
      <c r="A852" s="6">
        <v>41879</v>
      </c>
      <c r="B852" s="7">
        <v>25</v>
      </c>
      <c r="C852" s="7" t="s">
        <v>27</v>
      </c>
      <c r="D852" s="7" t="s">
        <v>13</v>
      </c>
      <c r="E852" s="7" t="s">
        <v>41</v>
      </c>
      <c r="F852" s="7" t="s">
        <v>16</v>
      </c>
      <c r="G852" s="7" t="s">
        <v>17</v>
      </c>
      <c r="H852" s="7" t="s">
        <v>16</v>
      </c>
      <c r="I852" s="7" t="s">
        <v>15</v>
      </c>
      <c r="J852" s="7" t="s">
        <v>25</v>
      </c>
      <c r="K852" s="7" t="s">
        <v>16</v>
      </c>
      <c r="L852" s="7" t="s">
        <v>17</v>
      </c>
      <c r="M852" s="7" t="s">
        <v>17</v>
      </c>
      <c r="N852" s="7" t="s">
        <v>17</v>
      </c>
      <c r="O852" s="7" t="s">
        <v>17</v>
      </c>
      <c r="P852" s="7" t="s">
        <v>17</v>
      </c>
      <c r="Q852" s="7" t="s">
        <v>17</v>
      </c>
      <c r="R852" s="7" t="s">
        <v>46</v>
      </c>
      <c r="S852" s="7" t="s">
        <v>16</v>
      </c>
      <c r="T852" s="7" t="s">
        <v>16</v>
      </c>
      <c r="U852" s="7" t="s">
        <v>21</v>
      </c>
      <c r="V852" s="7" t="s">
        <v>17</v>
      </c>
      <c r="W852" s="7" t="s">
        <v>22</v>
      </c>
      <c r="X852" s="7" t="s">
        <v>17</v>
      </c>
      <c r="Y852" s="7" t="s">
        <v>17</v>
      </c>
      <c r="Z852" s="7" t="s">
        <v>16</v>
      </c>
      <c r="AA852" s="8" t="s">
        <v>15</v>
      </c>
    </row>
    <row r="853" spans="1:27" x14ac:dyDescent="0.3">
      <c r="A853" s="9">
        <v>41879</v>
      </c>
      <c r="B853" s="10">
        <v>51</v>
      </c>
      <c r="C853" s="10" t="s">
        <v>27</v>
      </c>
      <c r="D853" s="10" t="s">
        <v>13</v>
      </c>
      <c r="E853" s="10" t="s">
        <v>76</v>
      </c>
      <c r="F853" s="10" t="s">
        <v>16</v>
      </c>
      <c r="G853" s="10" t="s">
        <v>16</v>
      </c>
      <c r="H853" s="10" t="s">
        <v>16</v>
      </c>
      <c r="I853" s="10" t="s">
        <v>33</v>
      </c>
      <c r="J853" s="10" t="s">
        <v>25</v>
      </c>
      <c r="K853" s="10" t="s">
        <v>17</v>
      </c>
      <c r="L853" s="10" t="s">
        <v>17</v>
      </c>
      <c r="M853" s="10" t="s">
        <v>17</v>
      </c>
      <c r="N853" s="10" t="s">
        <v>17</v>
      </c>
      <c r="O853" s="10" t="s">
        <v>17</v>
      </c>
      <c r="P853" s="10" t="s">
        <v>17</v>
      </c>
      <c r="Q853" s="10" t="s">
        <v>17</v>
      </c>
      <c r="R853" s="10" t="s">
        <v>46</v>
      </c>
      <c r="S853" s="10" t="s">
        <v>16</v>
      </c>
      <c r="T853" s="10" t="s">
        <v>16</v>
      </c>
      <c r="U853" s="10" t="s">
        <v>17</v>
      </c>
      <c r="V853" s="10" t="s">
        <v>17</v>
      </c>
      <c r="W853" s="10" t="s">
        <v>16</v>
      </c>
      <c r="X853" s="10" t="s">
        <v>16</v>
      </c>
      <c r="Y853" s="10" t="s">
        <v>17</v>
      </c>
      <c r="Z853" s="10" t="s">
        <v>16</v>
      </c>
      <c r="AA853" s="11" t="s">
        <v>15</v>
      </c>
    </row>
    <row r="854" spans="1:27" x14ac:dyDescent="0.3">
      <c r="A854" s="6">
        <v>41879</v>
      </c>
      <c r="B854" s="7">
        <v>24</v>
      </c>
      <c r="C854" s="7" t="s">
        <v>27</v>
      </c>
      <c r="D854" s="7" t="s">
        <v>13</v>
      </c>
      <c r="E854" s="7" t="s">
        <v>35</v>
      </c>
      <c r="F854" s="7" t="s">
        <v>16</v>
      </c>
      <c r="G854" s="7" t="s">
        <v>16</v>
      </c>
      <c r="H854" s="7" t="s">
        <v>16</v>
      </c>
      <c r="I854" s="7" t="s">
        <v>15</v>
      </c>
      <c r="J854" s="7"/>
      <c r="K854" s="7" t="s">
        <v>16</v>
      </c>
      <c r="L854" s="7" t="s">
        <v>17</v>
      </c>
      <c r="M854" s="7" t="s">
        <v>26</v>
      </c>
      <c r="N854" s="7" t="s">
        <v>19</v>
      </c>
      <c r="O854" s="7" t="s">
        <v>26</v>
      </c>
      <c r="P854" s="7" t="s">
        <v>16</v>
      </c>
      <c r="Q854" s="7" t="s">
        <v>17</v>
      </c>
      <c r="R854" s="7" t="s">
        <v>20</v>
      </c>
      <c r="S854" s="7" t="s">
        <v>16</v>
      </c>
      <c r="T854" s="7" t="s">
        <v>16</v>
      </c>
      <c r="U854" s="7" t="s">
        <v>21</v>
      </c>
      <c r="V854" s="7" t="s">
        <v>17</v>
      </c>
      <c r="W854" s="7" t="s">
        <v>16</v>
      </c>
      <c r="X854" s="7" t="s">
        <v>22</v>
      </c>
      <c r="Y854" s="7" t="s">
        <v>26</v>
      </c>
      <c r="Z854" s="7" t="s">
        <v>16</v>
      </c>
      <c r="AA854" s="8" t="s">
        <v>15</v>
      </c>
    </row>
    <row r="855" spans="1:27" x14ac:dyDescent="0.3">
      <c r="A855" s="9">
        <v>41879</v>
      </c>
      <c r="B855" s="10">
        <v>33</v>
      </c>
      <c r="C855" s="10" t="s">
        <v>27</v>
      </c>
      <c r="D855" s="10" t="s">
        <v>13</v>
      </c>
      <c r="E855" s="10" t="s">
        <v>76</v>
      </c>
      <c r="F855" s="10" t="s">
        <v>16</v>
      </c>
      <c r="G855" s="10" t="s">
        <v>16</v>
      </c>
      <c r="H855" s="10" t="s">
        <v>16</v>
      </c>
      <c r="I855" s="10" t="s">
        <v>15</v>
      </c>
      <c r="J855" s="10" t="s">
        <v>34</v>
      </c>
      <c r="K855" s="10" t="s">
        <v>16</v>
      </c>
      <c r="L855" s="10" t="s">
        <v>17</v>
      </c>
      <c r="M855" s="10" t="s">
        <v>16</v>
      </c>
      <c r="N855" s="10" t="s">
        <v>16</v>
      </c>
      <c r="O855" s="10" t="s">
        <v>16</v>
      </c>
      <c r="P855" s="10" t="s">
        <v>16</v>
      </c>
      <c r="Q855" s="10" t="s">
        <v>26</v>
      </c>
      <c r="R855" s="10" t="s">
        <v>26</v>
      </c>
      <c r="S855" s="10" t="s">
        <v>22</v>
      </c>
      <c r="T855" s="10" t="s">
        <v>16</v>
      </c>
      <c r="U855" s="10" t="s">
        <v>21</v>
      </c>
      <c r="V855" s="10" t="s">
        <v>17</v>
      </c>
      <c r="W855" s="10" t="s">
        <v>16</v>
      </c>
      <c r="X855" s="10" t="s">
        <v>16</v>
      </c>
      <c r="Y855" s="10" t="s">
        <v>16</v>
      </c>
      <c r="Z855" s="10" t="s">
        <v>16</v>
      </c>
      <c r="AA855" s="11" t="s">
        <v>222</v>
      </c>
    </row>
    <row r="856" spans="1:27" x14ac:dyDescent="0.3">
      <c r="A856" s="6">
        <v>41879</v>
      </c>
      <c r="B856" s="7">
        <v>32</v>
      </c>
      <c r="C856" s="7" t="s">
        <v>27</v>
      </c>
      <c r="D856" s="7" t="s">
        <v>30</v>
      </c>
      <c r="E856" s="7" t="s">
        <v>15</v>
      </c>
      <c r="F856" s="7" t="s">
        <v>16</v>
      </c>
      <c r="G856" s="7" t="s">
        <v>17</v>
      </c>
      <c r="H856" s="7" t="s">
        <v>17</v>
      </c>
      <c r="I856" s="7" t="s">
        <v>24</v>
      </c>
      <c r="J856" s="7"/>
      <c r="K856" s="7" t="s">
        <v>16</v>
      </c>
      <c r="L856" s="7" t="s">
        <v>16</v>
      </c>
      <c r="M856" s="7" t="s">
        <v>16</v>
      </c>
      <c r="N856" s="7" t="s">
        <v>16</v>
      </c>
      <c r="O856" s="7" t="s">
        <v>16</v>
      </c>
      <c r="P856" s="7" t="s">
        <v>16</v>
      </c>
      <c r="Q856" s="7" t="s">
        <v>16</v>
      </c>
      <c r="R856" s="7" t="s">
        <v>26</v>
      </c>
      <c r="S856" s="7" t="s">
        <v>17</v>
      </c>
      <c r="T856" s="7" t="s">
        <v>22</v>
      </c>
      <c r="U856" s="7" t="s">
        <v>21</v>
      </c>
      <c r="V856" s="7" t="s">
        <v>16</v>
      </c>
      <c r="W856" s="7" t="s">
        <v>16</v>
      </c>
      <c r="X856" s="7" t="s">
        <v>16</v>
      </c>
      <c r="Y856" s="7" t="s">
        <v>16</v>
      </c>
      <c r="Z856" s="7" t="s">
        <v>16</v>
      </c>
      <c r="AA856" s="8" t="s">
        <v>15</v>
      </c>
    </row>
    <row r="857" spans="1:27" x14ac:dyDescent="0.3">
      <c r="A857" s="9">
        <v>41879</v>
      </c>
      <c r="B857" s="10">
        <v>32</v>
      </c>
      <c r="C857" s="10" t="s">
        <v>27</v>
      </c>
      <c r="D857" s="10" t="s">
        <v>30</v>
      </c>
      <c r="E857" s="10" t="s">
        <v>15</v>
      </c>
      <c r="F857" s="10" t="s">
        <v>16</v>
      </c>
      <c r="G857" s="10" t="s">
        <v>17</v>
      </c>
      <c r="H857" s="10" t="s">
        <v>17</v>
      </c>
      <c r="I857" s="10" t="s">
        <v>24</v>
      </c>
      <c r="J857" s="10"/>
      <c r="K857" s="10" t="s">
        <v>16</v>
      </c>
      <c r="L857" s="10" t="s">
        <v>16</v>
      </c>
      <c r="M857" s="10" t="s">
        <v>16</v>
      </c>
      <c r="N857" s="10" t="s">
        <v>16</v>
      </c>
      <c r="O857" s="10" t="s">
        <v>16</v>
      </c>
      <c r="P857" s="10" t="s">
        <v>16</v>
      </c>
      <c r="Q857" s="10" t="s">
        <v>16</v>
      </c>
      <c r="R857" s="10" t="s">
        <v>26</v>
      </c>
      <c r="S857" s="10" t="s">
        <v>17</v>
      </c>
      <c r="T857" s="10" t="s">
        <v>22</v>
      </c>
      <c r="U857" s="10" t="s">
        <v>21</v>
      </c>
      <c r="V857" s="10" t="s">
        <v>16</v>
      </c>
      <c r="W857" s="10" t="s">
        <v>16</v>
      </c>
      <c r="X857" s="10" t="s">
        <v>16</v>
      </c>
      <c r="Y857" s="10" t="s">
        <v>16</v>
      </c>
      <c r="Z857" s="10" t="s">
        <v>16</v>
      </c>
      <c r="AA857" s="11" t="s">
        <v>15</v>
      </c>
    </row>
    <row r="858" spans="1:27" x14ac:dyDescent="0.3">
      <c r="A858" s="6">
        <v>41879</v>
      </c>
      <c r="B858" s="7">
        <v>26</v>
      </c>
      <c r="C858" s="7" t="s">
        <v>27</v>
      </c>
      <c r="D858" s="7" t="s">
        <v>30</v>
      </c>
      <c r="E858" s="7" t="s">
        <v>15</v>
      </c>
      <c r="F858" s="7" t="s">
        <v>17</v>
      </c>
      <c r="G858" s="7" t="s">
        <v>16</v>
      </c>
      <c r="H858" s="7" t="s">
        <v>17</v>
      </c>
      <c r="I858" s="7" t="s">
        <v>24</v>
      </c>
      <c r="J858" s="7"/>
      <c r="K858" s="7" t="s">
        <v>17</v>
      </c>
      <c r="L858" s="7" t="s">
        <v>17</v>
      </c>
      <c r="M858" s="7" t="s">
        <v>16</v>
      </c>
      <c r="N858" s="7" t="s">
        <v>19</v>
      </c>
      <c r="O858" s="7" t="s">
        <v>26</v>
      </c>
      <c r="P858" s="7" t="s">
        <v>26</v>
      </c>
      <c r="Q858" s="7" t="s">
        <v>26</v>
      </c>
      <c r="R858" s="7" t="s">
        <v>29</v>
      </c>
      <c r="S858" s="7" t="s">
        <v>16</v>
      </c>
      <c r="T858" s="7" t="s">
        <v>16</v>
      </c>
      <c r="U858" s="7" t="s">
        <v>17</v>
      </c>
      <c r="V858" s="7" t="s">
        <v>17</v>
      </c>
      <c r="W858" s="7" t="s">
        <v>22</v>
      </c>
      <c r="X858" s="7" t="s">
        <v>22</v>
      </c>
      <c r="Y858" s="7" t="s">
        <v>17</v>
      </c>
      <c r="Z858" s="7" t="s">
        <v>16</v>
      </c>
      <c r="AA858" s="8" t="s">
        <v>15</v>
      </c>
    </row>
    <row r="859" spans="1:27" x14ac:dyDescent="0.3">
      <c r="A859" s="9">
        <v>41879</v>
      </c>
      <c r="B859" s="10">
        <v>23</v>
      </c>
      <c r="C859" s="10" t="s">
        <v>27</v>
      </c>
      <c r="D859" s="10" t="s">
        <v>13</v>
      </c>
      <c r="E859" s="10" t="s">
        <v>14</v>
      </c>
      <c r="F859" s="10" t="s">
        <v>16</v>
      </c>
      <c r="G859" s="10" t="s">
        <v>16</v>
      </c>
      <c r="H859" s="10" t="s">
        <v>16</v>
      </c>
      <c r="I859" s="10" t="s">
        <v>33</v>
      </c>
      <c r="J859" s="10" t="s">
        <v>34</v>
      </c>
      <c r="K859" s="10" t="s">
        <v>16</v>
      </c>
      <c r="L859" s="10" t="s">
        <v>16</v>
      </c>
      <c r="M859" s="10" t="s">
        <v>26</v>
      </c>
      <c r="N859" s="10" t="s">
        <v>16</v>
      </c>
      <c r="O859" s="10" t="s">
        <v>26</v>
      </c>
      <c r="P859" s="10" t="s">
        <v>26</v>
      </c>
      <c r="Q859" s="10" t="s">
        <v>26</v>
      </c>
      <c r="R859" s="10" t="s">
        <v>26</v>
      </c>
      <c r="S859" s="10" t="s">
        <v>22</v>
      </c>
      <c r="T859" s="10" t="s">
        <v>16</v>
      </c>
      <c r="U859" s="10" t="s">
        <v>21</v>
      </c>
      <c r="V859" s="10" t="s">
        <v>21</v>
      </c>
      <c r="W859" s="10" t="s">
        <v>22</v>
      </c>
      <c r="X859" s="10" t="s">
        <v>22</v>
      </c>
      <c r="Y859" s="10" t="s">
        <v>26</v>
      </c>
      <c r="Z859" s="10" t="s">
        <v>16</v>
      </c>
      <c r="AA859" s="11" t="s">
        <v>15</v>
      </c>
    </row>
    <row r="860" spans="1:27" x14ac:dyDescent="0.3">
      <c r="A860" s="6">
        <v>41879</v>
      </c>
      <c r="B860" s="7">
        <v>33</v>
      </c>
      <c r="C860" s="7" t="s">
        <v>27</v>
      </c>
      <c r="D860" s="7" t="s">
        <v>13</v>
      </c>
      <c r="E860" s="7" t="s">
        <v>35</v>
      </c>
      <c r="F860" s="7" t="s">
        <v>16</v>
      </c>
      <c r="G860" s="7" t="s">
        <v>17</v>
      </c>
      <c r="H860" s="7" t="s">
        <v>17</v>
      </c>
      <c r="I860" s="7" t="s">
        <v>18</v>
      </c>
      <c r="J860" s="7"/>
      <c r="K860" s="7" t="s">
        <v>17</v>
      </c>
      <c r="L860" s="7" t="s">
        <v>17</v>
      </c>
      <c r="M860" s="7" t="s">
        <v>16</v>
      </c>
      <c r="N860" s="7" t="s">
        <v>17</v>
      </c>
      <c r="O860" s="7" t="s">
        <v>16</v>
      </c>
      <c r="P860" s="7" t="s">
        <v>16</v>
      </c>
      <c r="Q860" s="7" t="s">
        <v>26</v>
      </c>
      <c r="R860" s="7" t="s">
        <v>38</v>
      </c>
      <c r="S860" s="7" t="s">
        <v>17</v>
      </c>
      <c r="T860" s="7" t="s">
        <v>16</v>
      </c>
      <c r="U860" s="7" t="s">
        <v>21</v>
      </c>
      <c r="V860" s="7" t="s">
        <v>17</v>
      </c>
      <c r="W860" s="7" t="s">
        <v>16</v>
      </c>
      <c r="X860" s="7" t="s">
        <v>22</v>
      </c>
      <c r="Y860" s="7" t="s">
        <v>16</v>
      </c>
      <c r="Z860" s="7" t="s">
        <v>16</v>
      </c>
      <c r="AA860" s="8" t="s">
        <v>15</v>
      </c>
    </row>
    <row r="861" spans="1:27" x14ac:dyDescent="0.3">
      <c r="A861" s="9">
        <v>41879</v>
      </c>
      <c r="B861" s="10">
        <v>46</v>
      </c>
      <c r="C861" s="10" t="s">
        <v>27</v>
      </c>
      <c r="D861" s="10" t="s">
        <v>13</v>
      </c>
      <c r="E861" s="10" t="s">
        <v>14</v>
      </c>
      <c r="F861" s="10" t="s">
        <v>16</v>
      </c>
      <c r="G861" s="10" t="s">
        <v>16</v>
      </c>
      <c r="H861" s="10" t="s">
        <v>17</v>
      </c>
      <c r="I861" s="10" t="s">
        <v>24</v>
      </c>
      <c r="J861" s="10" t="s">
        <v>25</v>
      </c>
      <c r="K861" s="10" t="s">
        <v>16</v>
      </c>
      <c r="L861" s="10" t="s">
        <v>16</v>
      </c>
      <c r="M861" s="10" t="s">
        <v>17</v>
      </c>
      <c r="N861" s="10" t="s">
        <v>17</v>
      </c>
      <c r="O861" s="10" t="s">
        <v>17</v>
      </c>
      <c r="P861" s="10" t="s">
        <v>17</v>
      </c>
      <c r="Q861" s="10" t="s">
        <v>17</v>
      </c>
      <c r="R861" s="10" t="s">
        <v>20</v>
      </c>
      <c r="S861" s="10" t="s">
        <v>17</v>
      </c>
      <c r="T861" s="10" t="s">
        <v>22</v>
      </c>
      <c r="U861" s="10" t="s">
        <v>16</v>
      </c>
      <c r="V861" s="10" t="s">
        <v>16</v>
      </c>
      <c r="W861" s="10" t="s">
        <v>16</v>
      </c>
      <c r="X861" s="10" t="s">
        <v>22</v>
      </c>
      <c r="Y861" s="10" t="s">
        <v>17</v>
      </c>
      <c r="Z861" s="10" t="s">
        <v>16</v>
      </c>
      <c r="AA861" s="11" t="s">
        <v>15</v>
      </c>
    </row>
    <row r="862" spans="1:27" x14ac:dyDescent="0.3">
      <c r="A862" s="6">
        <v>41879</v>
      </c>
      <c r="B862" s="7">
        <v>34</v>
      </c>
      <c r="C862" s="7" t="s">
        <v>27</v>
      </c>
      <c r="D862" s="7" t="s">
        <v>30</v>
      </c>
      <c r="E862" s="7" t="s">
        <v>15</v>
      </c>
      <c r="F862" s="7" t="s">
        <v>16</v>
      </c>
      <c r="G862" s="7" t="s">
        <v>16</v>
      </c>
      <c r="H862" s="7" t="s">
        <v>16</v>
      </c>
      <c r="I862" s="7" t="s">
        <v>15</v>
      </c>
      <c r="J862" s="7"/>
      <c r="K862" s="7" t="s">
        <v>17</v>
      </c>
      <c r="L862" s="7" t="s">
        <v>17</v>
      </c>
      <c r="M862" s="7" t="s">
        <v>16</v>
      </c>
      <c r="N862" s="7" t="s">
        <v>16</v>
      </c>
      <c r="O862" s="7" t="s">
        <v>16</v>
      </c>
      <c r="P862" s="7" t="s">
        <v>16</v>
      </c>
      <c r="Q862" s="7" t="s">
        <v>16</v>
      </c>
      <c r="R862" s="7" t="s">
        <v>29</v>
      </c>
      <c r="S862" s="7" t="s">
        <v>17</v>
      </c>
      <c r="T862" s="7" t="s">
        <v>22</v>
      </c>
      <c r="U862" s="7" t="s">
        <v>16</v>
      </c>
      <c r="V862" s="7" t="s">
        <v>16</v>
      </c>
      <c r="W862" s="7" t="s">
        <v>16</v>
      </c>
      <c r="X862" s="7" t="s">
        <v>17</v>
      </c>
      <c r="Y862" s="7" t="s">
        <v>16</v>
      </c>
      <c r="Z862" s="7" t="s">
        <v>17</v>
      </c>
      <c r="AA862" s="8" t="s">
        <v>15</v>
      </c>
    </row>
    <row r="863" spans="1:27" x14ac:dyDescent="0.3">
      <c r="A863" s="9">
        <v>41879</v>
      </c>
      <c r="B863" s="10">
        <v>35</v>
      </c>
      <c r="C863" s="10" t="s">
        <v>27</v>
      </c>
      <c r="D863" s="10" t="s">
        <v>13</v>
      </c>
      <c r="E863" s="10" t="s">
        <v>85</v>
      </c>
      <c r="F863" s="10" t="s">
        <v>16</v>
      </c>
      <c r="G863" s="10" t="s">
        <v>17</v>
      </c>
      <c r="H863" s="10" t="s">
        <v>17</v>
      </c>
      <c r="I863" s="10" t="s">
        <v>36</v>
      </c>
      <c r="J863" s="10"/>
      <c r="K863" s="10" t="s">
        <v>16</v>
      </c>
      <c r="L863" s="10" t="s">
        <v>17</v>
      </c>
      <c r="M863" s="10" t="s">
        <v>17</v>
      </c>
      <c r="N863" s="10" t="s">
        <v>17</v>
      </c>
      <c r="O863" s="10" t="s">
        <v>16</v>
      </c>
      <c r="P863" s="10" t="s">
        <v>16</v>
      </c>
      <c r="Q863" s="10" t="s">
        <v>26</v>
      </c>
      <c r="R863" s="10" t="s">
        <v>20</v>
      </c>
      <c r="S863" s="10" t="s">
        <v>22</v>
      </c>
      <c r="T863" s="10" t="s">
        <v>22</v>
      </c>
      <c r="U863" s="10" t="s">
        <v>21</v>
      </c>
      <c r="V863" s="10" t="s">
        <v>21</v>
      </c>
      <c r="W863" s="10" t="s">
        <v>16</v>
      </c>
      <c r="X863" s="10" t="s">
        <v>16</v>
      </c>
      <c r="Y863" s="10" t="s">
        <v>26</v>
      </c>
      <c r="Z863" s="10" t="s">
        <v>16</v>
      </c>
      <c r="AA863" s="11" t="s">
        <v>15</v>
      </c>
    </row>
    <row r="864" spans="1:27" x14ac:dyDescent="0.3">
      <c r="A864" s="6">
        <v>41879</v>
      </c>
      <c r="B864" s="7">
        <v>39</v>
      </c>
      <c r="C864" s="7" t="s">
        <v>27</v>
      </c>
      <c r="D864" s="7" t="s">
        <v>13</v>
      </c>
      <c r="E864" s="7" t="s">
        <v>111</v>
      </c>
      <c r="F864" s="7" t="s">
        <v>16</v>
      </c>
      <c r="G864" s="7" t="s">
        <v>16</v>
      </c>
      <c r="H864" s="7" t="s">
        <v>16</v>
      </c>
      <c r="I864" s="7" t="s">
        <v>15</v>
      </c>
      <c r="J864" s="7"/>
      <c r="K864" s="7" t="s">
        <v>17</v>
      </c>
      <c r="L864" s="7" t="s">
        <v>17</v>
      </c>
      <c r="M864" s="7" t="s">
        <v>16</v>
      </c>
      <c r="N864" s="7" t="s">
        <v>17</v>
      </c>
      <c r="O864" s="7" t="s">
        <v>16</v>
      </c>
      <c r="P864" s="7" t="s">
        <v>16</v>
      </c>
      <c r="Q864" s="7" t="s">
        <v>26</v>
      </c>
      <c r="R864" s="7" t="s">
        <v>38</v>
      </c>
      <c r="S864" s="7" t="s">
        <v>22</v>
      </c>
      <c r="T864" s="7" t="s">
        <v>22</v>
      </c>
      <c r="U864" s="7" t="s">
        <v>21</v>
      </c>
      <c r="V864" s="7" t="s">
        <v>17</v>
      </c>
      <c r="W864" s="7" t="s">
        <v>22</v>
      </c>
      <c r="X864" s="7" t="s">
        <v>22</v>
      </c>
      <c r="Y864" s="7" t="s">
        <v>16</v>
      </c>
      <c r="Z864" s="7" t="s">
        <v>16</v>
      </c>
      <c r="AA864" s="8" t="s">
        <v>223</v>
      </c>
    </row>
    <row r="865" spans="1:27" x14ac:dyDescent="0.3">
      <c r="A865" s="9">
        <v>41879</v>
      </c>
      <c r="B865" s="10">
        <v>32</v>
      </c>
      <c r="C865" s="10" t="s">
        <v>27</v>
      </c>
      <c r="D865" s="10" t="s">
        <v>71</v>
      </c>
      <c r="E865" s="10" t="s">
        <v>15</v>
      </c>
      <c r="F865" s="10" t="s">
        <v>17</v>
      </c>
      <c r="G865" s="10" t="s">
        <v>16</v>
      </c>
      <c r="H865" s="10" t="s">
        <v>16</v>
      </c>
      <c r="I865" s="10" t="s">
        <v>36</v>
      </c>
      <c r="J865" s="10"/>
      <c r="K865" s="10" t="s">
        <v>17</v>
      </c>
      <c r="L865" s="10" t="s">
        <v>17</v>
      </c>
      <c r="M865" s="10" t="s">
        <v>16</v>
      </c>
      <c r="N865" s="10" t="s">
        <v>17</v>
      </c>
      <c r="O865" s="10" t="s">
        <v>16</v>
      </c>
      <c r="P865" s="10" t="s">
        <v>16</v>
      </c>
      <c r="Q865" s="10" t="s">
        <v>17</v>
      </c>
      <c r="R865" s="10" t="s">
        <v>20</v>
      </c>
      <c r="S865" s="10" t="s">
        <v>16</v>
      </c>
      <c r="T865" s="10" t="s">
        <v>16</v>
      </c>
      <c r="U865" s="10" t="s">
        <v>21</v>
      </c>
      <c r="V865" s="10" t="s">
        <v>21</v>
      </c>
      <c r="W865" s="10" t="s">
        <v>22</v>
      </c>
      <c r="X865" s="10" t="s">
        <v>22</v>
      </c>
      <c r="Y865" s="10" t="s">
        <v>16</v>
      </c>
      <c r="Z865" s="10" t="s">
        <v>16</v>
      </c>
      <c r="AA865" s="11" t="s">
        <v>15</v>
      </c>
    </row>
    <row r="866" spans="1:27" x14ac:dyDescent="0.3">
      <c r="A866" s="6">
        <v>41879</v>
      </c>
      <c r="B866" s="7">
        <v>43</v>
      </c>
      <c r="C866" s="7" t="s">
        <v>27</v>
      </c>
      <c r="D866" s="7" t="s">
        <v>78</v>
      </c>
      <c r="E866" s="7" t="s">
        <v>15</v>
      </c>
      <c r="F866" s="7" t="s">
        <v>17</v>
      </c>
      <c r="G866" s="7" t="s">
        <v>16</v>
      </c>
      <c r="H866" s="7" t="s">
        <v>16</v>
      </c>
      <c r="I866" s="7" t="s">
        <v>15</v>
      </c>
      <c r="J866" s="7" t="s">
        <v>25</v>
      </c>
      <c r="K866" s="7" t="s">
        <v>17</v>
      </c>
      <c r="L866" s="7" t="s">
        <v>17</v>
      </c>
      <c r="M866" s="7" t="s">
        <v>26</v>
      </c>
      <c r="N866" s="7" t="s">
        <v>16</v>
      </c>
      <c r="O866" s="7" t="s">
        <v>16</v>
      </c>
      <c r="P866" s="7" t="s">
        <v>26</v>
      </c>
      <c r="Q866" s="7" t="s">
        <v>26</v>
      </c>
      <c r="R866" s="7" t="s">
        <v>26</v>
      </c>
      <c r="S866" s="7" t="s">
        <v>16</v>
      </c>
      <c r="T866" s="7" t="s">
        <v>16</v>
      </c>
      <c r="U866" s="7" t="s">
        <v>21</v>
      </c>
      <c r="V866" s="7" t="s">
        <v>17</v>
      </c>
      <c r="W866" s="7" t="s">
        <v>16</v>
      </c>
      <c r="X866" s="7" t="s">
        <v>22</v>
      </c>
      <c r="Y866" s="7" t="s">
        <v>26</v>
      </c>
      <c r="Z866" s="7" t="s">
        <v>16</v>
      </c>
      <c r="AA866" s="8" t="s">
        <v>15</v>
      </c>
    </row>
    <row r="867" spans="1:27" x14ac:dyDescent="0.3">
      <c r="A867" s="9">
        <v>41879</v>
      </c>
      <c r="B867" s="10">
        <v>56</v>
      </c>
      <c r="C867" s="10" t="s">
        <v>27</v>
      </c>
      <c r="D867" s="10" t="s">
        <v>13</v>
      </c>
      <c r="E867" s="10" t="s">
        <v>41</v>
      </c>
      <c r="F867" s="10" t="s">
        <v>16</v>
      </c>
      <c r="G867" s="10" t="s">
        <v>16</v>
      </c>
      <c r="H867" s="10" t="s">
        <v>17</v>
      </c>
      <c r="I867" s="10" t="s">
        <v>24</v>
      </c>
      <c r="J867" s="10" t="s">
        <v>25</v>
      </c>
      <c r="K867" s="10" t="s">
        <v>17</v>
      </c>
      <c r="L867" s="10" t="s">
        <v>17</v>
      </c>
      <c r="M867" s="10" t="s">
        <v>17</v>
      </c>
      <c r="N867" s="10" t="s">
        <v>17</v>
      </c>
      <c r="O867" s="10" t="s">
        <v>26</v>
      </c>
      <c r="P867" s="10" t="s">
        <v>17</v>
      </c>
      <c r="Q867" s="10" t="s">
        <v>17</v>
      </c>
      <c r="R867" s="10" t="s">
        <v>20</v>
      </c>
      <c r="S867" s="10" t="s">
        <v>16</v>
      </c>
      <c r="T867" s="10" t="s">
        <v>16</v>
      </c>
      <c r="U867" s="10" t="s">
        <v>17</v>
      </c>
      <c r="V867" s="10" t="s">
        <v>17</v>
      </c>
      <c r="W867" s="10" t="s">
        <v>17</v>
      </c>
      <c r="X867" s="10" t="s">
        <v>17</v>
      </c>
      <c r="Y867" s="10" t="s">
        <v>17</v>
      </c>
      <c r="Z867" s="10" t="s">
        <v>16</v>
      </c>
      <c r="AA867" s="11" t="s">
        <v>15</v>
      </c>
    </row>
    <row r="868" spans="1:27" x14ac:dyDescent="0.3">
      <c r="A868" s="6">
        <v>41879</v>
      </c>
      <c r="B868" s="7">
        <v>32</v>
      </c>
      <c r="C868" s="7" t="s">
        <v>12</v>
      </c>
      <c r="D868" s="7" t="s">
        <v>30</v>
      </c>
      <c r="E868" s="7" t="s">
        <v>15</v>
      </c>
      <c r="F868" s="7" t="s">
        <v>16</v>
      </c>
      <c r="G868" s="7" t="s">
        <v>17</v>
      </c>
      <c r="H868" s="7" t="s">
        <v>17</v>
      </c>
      <c r="I868" s="7" t="s">
        <v>36</v>
      </c>
      <c r="J868" s="7" t="s">
        <v>34</v>
      </c>
      <c r="K868" s="7" t="s">
        <v>16</v>
      </c>
      <c r="L868" s="7" t="s">
        <v>17</v>
      </c>
      <c r="M868" s="7" t="s">
        <v>26</v>
      </c>
      <c r="N868" s="7" t="s">
        <v>16</v>
      </c>
      <c r="O868" s="7" t="s">
        <v>16</v>
      </c>
      <c r="P868" s="7" t="s">
        <v>16</v>
      </c>
      <c r="Q868" s="7" t="s">
        <v>26</v>
      </c>
      <c r="R868" s="7" t="s">
        <v>29</v>
      </c>
      <c r="S868" s="7" t="s">
        <v>22</v>
      </c>
      <c r="T868" s="7" t="s">
        <v>16</v>
      </c>
      <c r="U868" s="7" t="s">
        <v>21</v>
      </c>
      <c r="V868" s="7" t="s">
        <v>21</v>
      </c>
      <c r="W868" s="7" t="s">
        <v>16</v>
      </c>
      <c r="X868" s="7" t="s">
        <v>17</v>
      </c>
      <c r="Y868" s="7" t="s">
        <v>26</v>
      </c>
      <c r="Z868" s="7" t="s">
        <v>17</v>
      </c>
      <c r="AA868" s="8" t="s">
        <v>15</v>
      </c>
    </row>
    <row r="869" spans="1:27" x14ac:dyDescent="0.3">
      <c r="A869" s="9">
        <v>41879</v>
      </c>
      <c r="B869" s="10">
        <v>41</v>
      </c>
      <c r="C869" s="10" t="s">
        <v>27</v>
      </c>
      <c r="D869" s="10" t="s">
        <v>30</v>
      </c>
      <c r="E869" s="10" t="s">
        <v>15</v>
      </c>
      <c r="F869" s="10" t="s">
        <v>16</v>
      </c>
      <c r="G869" s="10" t="s">
        <v>16</v>
      </c>
      <c r="H869" s="10" t="s">
        <v>16</v>
      </c>
      <c r="I869" s="10" t="s">
        <v>15</v>
      </c>
      <c r="J869" s="10" t="s">
        <v>31</v>
      </c>
      <c r="K869" s="10" t="s">
        <v>16</v>
      </c>
      <c r="L869" s="10" t="s">
        <v>16</v>
      </c>
      <c r="M869" s="10" t="s">
        <v>17</v>
      </c>
      <c r="N869" s="10" t="s">
        <v>17</v>
      </c>
      <c r="O869" s="10" t="s">
        <v>17</v>
      </c>
      <c r="P869" s="10" t="s">
        <v>17</v>
      </c>
      <c r="Q869" s="10" t="s">
        <v>17</v>
      </c>
      <c r="R869" s="10" t="s">
        <v>26</v>
      </c>
      <c r="S869" s="10" t="s">
        <v>22</v>
      </c>
      <c r="T869" s="10" t="s">
        <v>22</v>
      </c>
      <c r="U869" s="10" t="s">
        <v>21</v>
      </c>
      <c r="V869" s="10" t="s">
        <v>21</v>
      </c>
      <c r="W869" s="10" t="s">
        <v>16</v>
      </c>
      <c r="X869" s="10" t="s">
        <v>17</v>
      </c>
      <c r="Y869" s="10" t="s">
        <v>16</v>
      </c>
      <c r="Z869" s="10" t="s">
        <v>17</v>
      </c>
      <c r="AA869" s="11" t="s">
        <v>15</v>
      </c>
    </row>
    <row r="870" spans="1:27" x14ac:dyDescent="0.3">
      <c r="A870" s="6">
        <v>41879</v>
      </c>
      <c r="B870" s="7">
        <v>39</v>
      </c>
      <c r="C870" s="7" t="s">
        <v>27</v>
      </c>
      <c r="D870" s="7" t="s">
        <v>13</v>
      </c>
      <c r="E870" s="7" t="s">
        <v>35</v>
      </c>
      <c r="F870" s="7" t="s">
        <v>16</v>
      </c>
      <c r="G870" s="7" t="s">
        <v>16</v>
      </c>
      <c r="H870" s="7" t="s">
        <v>16</v>
      </c>
      <c r="I870" s="7" t="s">
        <v>15</v>
      </c>
      <c r="J870" s="7" t="s">
        <v>25</v>
      </c>
      <c r="K870" s="7" t="s">
        <v>17</v>
      </c>
      <c r="L870" s="7" t="s">
        <v>17</v>
      </c>
      <c r="M870" s="7" t="s">
        <v>26</v>
      </c>
      <c r="N870" s="7" t="s">
        <v>19</v>
      </c>
      <c r="O870" s="7" t="s">
        <v>26</v>
      </c>
      <c r="P870" s="7" t="s">
        <v>26</v>
      </c>
      <c r="Q870" s="7" t="s">
        <v>26</v>
      </c>
      <c r="R870" s="7" t="s">
        <v>26</v>
      </c>
      <c r="S870" s="7" t="s">
        <v>16</v>
      </c>
      <c r="T870" s="7" t="s">
        <v>16</v>
      </c>
      <c r="U870" s="7" t="s">
        <v>21</v>
      </c>
      <c r="V870" s="7" t="s">
        <v>17</v>
      </c>
      <c r="W870" s="7" t="s">
        <v>16</v>
      </c>
      <c r="X870" s="7" t="s">
        <v>16</v>
      </c>
      <c r="Y870" s="7" t="s">
        <v>26</v>
      </c>
      <c r="Z870" s="7" t="s">
        <v>16</v>
      </c>
      <c r="AA870" s="8" t="s">
        <v>15</v>
      </c>
    </row>
    <row r="871" spans="1:27" x14ac:dyDescent="0.3">
      <c r="A871" s="9">
        <v>41879</v>
      </c>
      <c r="B871" s="10">
        <v>37</v>
      </c>
      <c r="C871" s="10" t="s">
        <v>27</v>
      </c>
      <c r="D871" s="10" t="s">
        <v>13</v>
      </c>
      <c r="E871" s="10" t="s">
        <v>94</v>
      </c>
      <c r="F871" s="10" t="s">
        <v>16</v>
      </c>
      <c r="G871" s="10" t="s">
        <v>17</v>
      </c>
      <c r="H871" s="10" t="s">
        <v>16</v>
      </c>
      <c r="I871" s="10" t="s">
        <v>15</v>
      </c>
      <c r="J871" s="10" t="s">
        <v>43</v>
      </c>
      <c r="K871" s="10" t="s">
        <v>16</v>
      </c>
      <c r="L871" s="10" t="s">
        <v>16</v>
      </c>
      <c r="M871" s="10" t="s">
        <v>17</v>
      </c>
      <c r="N871" s="10" t="s">
        <v>17</v>
      </c>
      <c r="O871" s="10" t="s">
        <v>16</v>
      </c>
      <c r="P871" s="10" t="s">
        <v>16</v>
      </c>
      <c r="Q871" s="10" t="s">
        <v>17</v>
      </c>
      <c r="R871" s="10" t="s">
        <v>46</v>
      </c>
      <c r="S871" s="10" t="s">
        <v>22</v>
      </c>
      <c r="T871" s="10" t="s">
        <v>16</v>
      </c>
      <c r="U871" s="10" t="s">
        <v>16</v>
      </c>
      <c r="V871" s="10" t="s">
        <v>16</v>
      </c>
      <c r="W871" s="10" t="s">
        <v>16</v>
      </c>
      <c r="X871" s="10" t="s">
        <v>16</v>
      </c>
      <c r="Y871" s="10" t="s">
        <v>16</v>
      </c>
      <c r="Z871" s="10" t="s">
        <v>16</v>
      </c>
      <c r="AA871" s="11" t="s">
        <v>15</v>
      </c>
    </row>
    <row r="872" spans="1:27" x14ac:dyDescent="0.3">
      <c r="A872" s="6">
        <v>41879</v>
      </c>
      <c r="B872" s="7">
        <v>30</v>
      </c>
      <c r="C872" s="7" t="s">
        <v>27</v>
      </c>
      <c r="D872" s="7" t="s">
        <v>13</v>
      </c>
      <c r="E872" s="7" t="s">
        <v>41</v>
      </c>
      <c r="F872" s="7" t="s">
        <v>17</v>
      </c>
      <c r="G872" s="7" t="s">
        <v>17</v>
      </c>
      <c r="H872" s="7" t="s">
        <v>17</v>
      </c>
      <c r="I872" s="7" t="s">
        <v>36</v>
      </c>
      <c r="J872" s="7"/>
      <c r="K872" s="7" t="s">
        <v>17</v>
      </c>
      <c r="L872" s="7" t="s">
        <v>17</v>
      </c>
      <c r="M872" s="7" t="s">
        <v>26</v>
      </c>
      <c r="N872" s="7" t="s">
        <v>19</v>
      </c>
      <c r="O872" s="7" t="s">
        <v>16</v>
      </c>
      <c r="P872" s="7" t="s">
        <v>26</v>
      </c>
      <c r="Q872" s="7" t="s">
        <v>26</v>
      </c>
      <c r="R872" s="7" t="s">
        <v>38</v>
      </c>
      <c r="S872" s="7" t="s">
        <v>17</v>
      </c>
      <c r="T872" s="7" t="s">
        <v>16</v>
      </c>
      <c r="U872" s="7" t="s">
        <v>16</v>
      </c>
      <c r="V872" s="7" t="s">
        <v>16</v>
      </c>
      <c r="W872" s="7" t="s">
        <v>16</v>
      </c>
      <c r="X872" s="7" t="s">
        <v>22</v>
      </c>
      <c r="Y872" s="7" t="s">
        <v>26</v>
      </c>
      <c r="Z872" s="7" t="s">
        <v>16</v>
      </c>
      <c r="AA872" s="8" t="s">
        <v>224</v>
      </c>
    </row>
    <row r="873" spans="1:27" x14ac:dyDescent="0.3">
      <c r="A873" s="9">
        <v>41879</v>
      </c>
      <c r="B873" s="10">
        <v>31</v>
      </c>
      <c r="C873" s="10" t="s">
        <v>27</v>
      </c>
      <c r="D873" s="10" t="s">
        <v>13</v>
      </c>
      <c r="E873" s="10" t="s">
        <v>35</v>
      </c>
      <c r="F873" s="10" t="s">
        <v>16</v>
      </c>
      <c r="G873" s="10" t="s">
        <v>16</v>
      </c>
      <c r="H873" s="10" t="s">
        <v>16</v>
      </c>
      <c r="I873" s="10" t="s">
        <v>15</v>
      </c>
      <c r="J873" s="10" t="s">
        <v>31</v>
      </c>
      <c r="K873" s="10" t="s">
        <v>16</v>
      </c>
      <c r="L873" s="10" t="s">
        <v>17</v>
      </c>
      <c r="M873" s="10" t="s">
        <v>17</v>
      </c>
      <c r="N873" s="10" t="s">
        <v>16</v>
      </c>
      <c r="O873" s="10" t="s">
        <v>17</v>
      </c>
      <c r="P873" s="10" t="s">
        <v>16</v>
      </c>
      <c r="Q873" s="10" t="s">
        <v>17</v>
      </c>
      <c r="R873" s="10" t="s">
        <v>20</v>
      </c>
      <c r="S873" s="10" t="s">
        <v>22</v>
      </c>
      <c r="T873" s="10" t="s">
        <v>16</v>
      </c>
      <c r="U873" s="10" t="s">
        <v>21</v>
      </c>
      <c r="V873" s="10" t="s">
        <v>21</v>
      </c>
      <c r="W873" s="10" t="s">
        <v>16</v>
      </c>
      <c r="X873" s="10" t="s">
        <v>22</v>
      </c>
      <c r="Y873" s="10" t="s">
        <v>16</v>
      </c>
      <c r="Z873" s="10" t="s">
        <v>16</v>
      </c>
      <c r="AA873" s="11" t="s">
        <v>15</v>
      </c>
    </row>
    <row r="874" spans="1:27" x14ac:dyDescent="0.3">
      <c r="A874" s="6">
        <v>41879</v>
      </c>
      <c r="B874" s="7">
        <v>29</v>
      </c>
      <c r="C874" s="7" t="s">
        <v>27</v>
      </c>
      <c r="D874" s="7" t="s">
        <v>13</v>
      </c>
      <c r="E874" s="7" t="s">
        <v>32</v>
      </c>
      <c r="F874" s="7" t="s">
        <v>16</v>
      </c>
      <c r="G874" s="7" t="s">
        <v>16</v>
      </c>
      <c r="H874" s="7" t="s">
        <v>16</v>
      </c>
      <c r="I874" s="7" t="s">
        <v>15</v>
      </c>
      <c r="J874" s="7" t="s">
        <v>25</v>
      </c>
      <c r="K874" s="7" t="s">
        <v>16</v>
      </c>
      <c r="L874" s="7" t="s">
        <v>16</v>
      </c>
      <c r="M874" s="7" t="s">
        <v>26</v>
      </c>
      <c r="N874" s="7" t="s">
        <v>19</v>
      </c>
      <c r="O874" s="7" t="s">
        <v>16</v>
      </c>
      <c r="P874" s="7" t="s">
        <v>26</v>
      </c>
      <c r="Q874" s="7" t="s">
        <v>26</v>
      </c>
      <c r="R874" s="7" t="s">
        <v>26</v>
      </c>
      <c r="S874" s="7" t="s">
        <v>22</v>
      </c>
      <c r="T874" s="7" t="s">
        <v>16</v>
      </c>
      <c r="U874" s="7" t="s">
        <v>16</v>
      </c>
      <c r="V874" s="7" t="s">
        <v>21</v>
      </c>
      <c r="W874" s="7" t="s">
        <v>16</v>
      </c>
      <c r="X874" s="7" t="s">
        <v>22</v>
      </c>
      <c r="Y874" s="7" t="s">
        <v>26</v>
      </c>
      <c r="Z874" s="7" t="s">
        <v>16</v>
      </c>
      <c r="AA874" s="8" t="s">
        <v>15</v>
      </c>
    </row>
    <row r="875" spans="1:27" x14ac:dyDescent="0.3">
      <c r="A875" s="9">
        <v>41879</v>
      </c>
      <c r="B875" s="10">
        <v>23</v>
      </c>
      <c r="C875" s="10" t="s">
        <v>12</v>
      </c>
      <c r="D875" s="10" t="s">
        <v>30</v>
      </c>
      <c r="E875" s="10" t="s">
        <v>15</v>
      </c>
      <c r="F875" s="10" t="s">
        <v>16</v>
      </c>
      <c r="G875" s="10" t="s">
        <v>17</v>
      </c>
      <c r="H875" s="10" t="s">
        <v>16</v>
      </c>
      <c r="I875" s="10" t="s">
        <v>33</v>
      </c>
      <c r="J875" s="10" t="s">
        <v>25</v>
      </c>
      <c r="K875" s="10" t="s">
        <v>16</v>
      </c>
      <c r="L875" s="10" t="s">
        <v>16</v>
      </c>
      <c r="M875" s="10" t="s">
        <v>16</v>
      </c>
      <c r="N875" s="10" t="s">
        <v>16</v>
      </c>
      <c r="O875" s="10" t="s">
        <v>16</v>
      </c>
      <c r="P875" s="10" t="s">
        <v>17</v>
      </c>
      <c r="Q875" s="10" t="s">
        <v>26</v>
      </c>
      <c r="R875" s="10" t="s">
        <v>20</v>
      </c>
      <c r="S875" s="10" t="s">
        <v>17</v>
      </c>
      <c r="T875" s="10" t="s">
        <v>22</v>
      </c>
      <c r="U875" s="10" t="s">
        <v>16</v>
      </c>
      <c r="V875" s="10" t="s">
        <v>16</v>
      </c>
      <c r="W875" s="10" t="s">
        <v>16</v>
      </c>
      <c r="X875" s="10" t="s">
        <v>22</v>
      </c>
      <c r="Y875" s="10" t="s">
        <v>26</v>
      </c>
      <c r="Z875" s="10" t="s">
        <v>16</v>
      </c>
      <c r="AA875" s="11" t="s">
        <v>15</v>
      </c>
    </row>
    <row r="876" spans="1:27" x14ac:dyDescent="0.3">
      <c r="A876" s="6">
        <v>41879</v>
      </c>
      <c r="B876" s="7">
        <v>31</v>
      </c>
      <c r="C876" s="7" t="s">
        <v>27</v>
      </c>
      <c r="D876" s="7" t="s">
        <v>13</v>
      </c>
      <c r="E876" s="7" t="s">
        <v>83</v>
      </c>
      <c r="F876" s="7" t="s">
        <v>16</v>
      </c>
      <c r="G876" s="7" t="s">
        <v>16</v>
      </c>
      <c r="H876" s="7" t="s">
        <v>17</v>
      </c>
      <c r="I876" s="7" t="s">
        <v>33</v>
      </c>
      <c r="J876" s="7" t="s">
        <v>31</v>
      </c>
      <c r="K876" s="7" t="s">
        <v>16</v>
      </c>
      <c r="L876" s="7" t="s">
        <v>17</v>
      </c>
      <c r="M876" s="7" t="s">
        <v>17</v>
      </c>
      <c r="N876" s="7" t="s">
        <v>17</v>
      </c>
      <c r="O876" s="7" t="s">
        <v>16</v>
      </c>
      <c r="P876" s="7" t="s">
        <v>26</v>
      </c>
      <c r="Q876" s="7" t="s">
        <v>17</v>
      </c>
      <c r="R876" s="7" t="s">
        <v>46</v>
      </c>
      <c r="S876" s="7" t="s">
        <v>22</v>
      </c>
      <c r="T876" s="7" t="s">
        <v>16</v>
      </c>
      <c r="U876" s="7" t="s">
        <v>16</v>
      </c>
      <c r="V876" s="7" t="s">
        <v>16</v>
      </c>
      <c r="W876" s="7" t="s">
        <v>16</v>
      </c>
      <c r="X876" s="7" t="s">
        <v>16</v>
      </c>
      <c r="Y876" s="7" t="s">
        <v>26</v>
      </c>
      <c r="Z876" s="7" t="s">
        <v>16</v>
      </c>
      <c r="AA876" s="8" t="s">
        <v>15</v>
      </c>
    </row>
    <row r="877" spans="1:27" x14ac:dyDescent="0.3">
      <c r="A877" s="9">
        <v>41879</v>
      </c>
      <c r="B877" s="10">
        <v>29</v>
      </c>
      <c r="C877" s="10" t="s">
        <v>27</v>
      </c>
      <c r="D877" s="10" t="s">
        <v>13</v>
      </c>
      <c r="E877" s="10" t="s">
        <v>35</v>
      </c>
      <c r="F877" s="10" t="s">
        <v>16</v>
      </c>
      <c r="G877" s="10" t="s">
        <v>17</v>
      </c>
      <c r="H877" s="10" t="s">
        <v>17</v>
      </c>
      <c r="I877" s="10" t="s">
        <v>36</v>
      </c>
      <c r="J877" s="10" t="s">
        <v>31</v>
      </c>
      <c r="K877" s="10" t="s">
        <v>16</v>
      </c>
      <c r="L877" s="10" t="s">
        <v>17</v>
      </c>
      <c r="M877" s="10" t="s">
        <v>26</v>
      </c>
      <c r="N877" s="10" t="s">
        <v>19</v>
      </c>
      <c r="O877" s="10" t="s">
        <v>26</v>
      </c>
      <c r="P877" s="10" t="s">
        <v>26</v>
      </c>
      <c r="Q877" s="10" t="s">
        <v>26</v>
      </c>
      <c r="R877" s="10" t="s">
        <v>26</v>
      </c>
      <c r="S877" s="10" t="s">
        <v>22</v>
      </c>
      <c r="T877" s="10" t="s">
        <v>16</v>
      </c>
      <c r="U877" s="10" t="s">
        <v>21</v>
      </c>
      <c r="V877" s="10" t="s">
        <v>21</v>
      </c>
      <c r="W877" s="10" t="s">
        <v>16</v>
      </c>
      <c r="X877" s="10" t="s">
        <v>16</v>
      </c>
      <c r="Y877" s="10" t="s">
        <v>17</v>
      </c>
      <c r="Z877" s="10" t="s">
        <v>16</v>
      </c>
      <c r="AA877" s="11" t="s">
        <v>15</v>
      </c>
    </row>
    <row r="878" spans="1:27" x14ac:dyDescent="0.3">
      <c r="A878" s="6">
        <v>41879</v>
      </c>
      <c r="B878" s="7">
        <v>30</v>
      </c>
      <c r="C878" s="7" t="s">
        <v>27</v>
      </c>
      <c r="D878" s="7" t="s">
        <v>13</v>
      </c>
      <c r="E878" s="7" t="s">
        <v>84</v>
      </c>
      <c r="F878" s="7" t="s">
        <v>16</v>
      </c>
      <c r="G878" s="7" t="s">
        <v>16</v>
      </c>
      <c r="H878" s="7" t="s">
        <v>16</v>
      </c>
      <c r="I878" s="7" t="s">
        <v>33</v>
      </c>
      <c r="J878" s="7" t="s">
        <v>31</v>
      </c>
      <c r="K878" s="7" t="s">
        <v>17</v>
      </c>
      <c r="L878" s="7" t="s">
        <v>17</v>
      </c>
      <c r="M878" s="7" t="s">
        <v>17</v>
      </c>
      <c r="N878" s="7" t="s">
        <v>17</v>
      </c>
      <c r="O878" s="7" t="s">
        <v>26</v>
      </c>
      <c r="P878" s="7" t="s">
        <v>26</v>
      </c>
      <c r="Q878" s="7" t="s">
        <v>17</v>
      </c>
      <c r="R878" s="7" t="s">
        <v>46</v>
      </c>
      <c r="S878" s="7" t="s">
        <v>16</v>
      </c>
      <c r="T878" s="7" t="s">
        <v>16</v>
      </c>
      <c r="U878" s="7" t="s">
        <v>21</v>
      </c>
      <c r="V878" s="7" t="s">
        <v>17</v>
      </c>
      <c r="W878" s="7" t="s">
        <v>22</v>
      </c>
      <c r="X878" s="7" t="s">
        <v>22</v>
      </c>
      <c r="Y878" s="7" t="s">
        <v>17</v>
      </c>
      <c r="Z878" s="7" t="s">
        <v>16</v>
      </c>
      <c r="AA878" s="8" t="s">
        <v>15</v>
      </c>
    </row>
    <row r="879" spans="1:27" x14ac:dyDescent="0.3">
      <c r="A879" s="9">
        <v>41879</v>
      </c>
      <c r="B879" s="10">
        <v>37</v>
      </c>
      <c r="C879" s="10" t="s">
        <v>27</v>
      </c>
      <c r="D879" s="10" t="s">
        <v>13</v>
      </c>
      <c r="E879" s="10" t="s">
        <v>35</v>
      </c>
      <c r="F879" s="10" t="s">
        <v>16</v>
      </c>
      <c r="G879" s="10" t="s">
        <v>16</v>
      </c>
      <c r="H879" s="10" t="s">
        <v>16</v>
      </c>
      <c r="I879" s="10" t="s">
        <v>33</v>
      </c>
      <c r="J879" s="10" t="s">
        <v>43</v>
      </c>
      <c r="K879" s="10" t="s">
        <v>17</v>
      </c>
      <c r="L879" s="10" t="s">
        <v>17</v>
      </c>
      <c r="M879" s="10" t="s">
        <v>17</v>
      </c>
      <c r="N879" s="10" t="s">
        <v>16</v>
      </c>
      <c r="O879" s="10" t="s">
        <v>17</v>
      </c>
      <c r="P879" s="10" t="s">
        <v>26</v>
      </c>
      <c r="Q879" s="10" t="s">
        <v>26</v>
      </c>
      <c r="R879" s="10" t="s">
        <v>26</v>
      </c>
      <c r="S879" s="10" t="s">
        <v>22</v>
      </c>
      <c r="T879" s="10" t="s">
        <v>16</v>
      </c>
      <c r="U879" s="10" t="s">
        <v>21</v>
      </c>
      <c r="V879" s="10" t="s">
        <v>17</v>
      </c>
      <c r="W879" s="10" t="s">
        <v>16</v>
      </c>
      <c r="X879" s="10" t="s">
        <v>16</v>
      </c>
      <c r="Y879" s="10" t="s">
        <v>17</v>
      </c>
      <c r="Z879" s="10" t="s">
        <v>17</v>
      </c>
      <c r="AA879" s="11" t="s">
        <v>225</v>
      </c>
    </row>
    <row r="880" spans="1:27" x14ac:dyDescent="0.3">
      <c r="A880" s="6">
        <v>41879</v>
      </c>
      <c r="B880" s="7">
        <v>36</v>
      </c>
      <c r="C880" s="7" t="s">
        <v>27</v>
      </c>
      <c r="D880" s="7" t="s">
        <v>13</v>
      </c>
      <c r="E880" s="7" t="s">
        <v>114</v>
      </c>
      <c r="F880" s="7" t="s">
        <v>17</v>
      </c>
      <c r="G880" s="7" t="s">
        <v>16</v>
      </c>
      <c r="H880" s="7" t="s">
        <v>16</v>
      </c>
      <c r="I880" s="7" t="s">
        <v>33</v>
      </c>
      <c r="J880" s="7"/>
      <c r="K880" s="7" t="s">
        <v>16</v>
      </c>
      <c r="L880" s="7" t="s">
        <v>17</v>
      </c>
      <c r="M880" s="7" t="s">
        <v>17</v>
      </c>
      <c r="N880" s="7" t="s">
        <v>16</v>
      </c>
      <c r="O880" s="7" t="s">
        <v>16</v>
      </c>
      <c r="P880" s="7" t="s">
        <v>26</v>
      </c>
      <c r="Q880" s="7" t="s">
        <v>26</v>
      </c>
      <c r="R880" s="7" t="s">
        <v>29</v>
      </c>
      <c r="S880" s="7" t="s">
        <v>16</v>
      </c>
      <c r="T880" s="7" t="s">
        <v>16</v>
      </c>
      <c r="U880" s="7" t="s">
        <v>21</v>
      </c>
      <c r="V880" s="7" t="s">
        <v>17</v>
      </c>
      <c r="W880" s="7" t="s">
        <v>17</v>
      </c>
      <c r="X880" s="7" t="s">
        <v>17</v>
      </c>
      <c r="Y880" s="7" t="s">
        <v>17</v>
      </c>
      <c r="Z880" s="7" t="s">
        <v>16</v>
      </c>
      <c r="AA880" s="8" t="s">
        <v>15</v>
      </c>
    </row>
    <row r="881" spans="1:27" x14ac:dyDescent="0.3">
      <c r="A881" s="9">
        <v>41879</v>
      </c>
      <c r="B881" s="10">
        <v>35</v>
      </c>
      <c r="C881" s="10" t="s">
        <v>27</v>
      </c>
      <c r="D881" s="10" t="s">
        <v>13</v>
      </c>
      <c r="E881" s="10" t="s">
        <v>35</v>
      </c>
      <c r="F881" s="10" t="s">
        <v>16</v>
      </c>
      <c r="G881" s="10" t="s">
        <v>17</v>
      </c>
      <c r="H881" s="10" t="s">
        <v>17</v>
      </c>
      <c r="I881" s="10" t="s">
        <v>36</v>
      </c>
      <c r="J881" s="10" t="s">
        <v>31</v>
      </c>
      <c r="K881" s="10" t="s">
        <v>17</v>
      </c>
      <c r="L881" s="10" t="s">
        <v>17</v>
      </c>
      <c r="M881" s="10" t="s">
        <v>17</v>
      </c>
      <c r="N881" s="10" t="s">
        <v>17</v>
      </c>
      <c r="O881" s="10" t="s">
        <v>16</v>
      </c>
      <c r="P881" s="10" t="s">
        <v>26</v>
      </c>
      <c r="Q881" s="10" t="s">
        <v>26</v>
      </c>
      <c r="R881" s="10" t="s">
        <v>26</v>
      </c>
      <c r="S881" s="10" t="s">
        <v>22</v>
      </c>
      <c r="T881" s="10" t="s">
        <v>22</v>
      </c>
      <c r="U881" s="10" t="s">
        <v>21</v>
      </c>
      <c r="V881" s="10" t="s">
        <v>16</v>
      </c>
      <c r="W881" s="10" t="s">
        <v>16</v>
      </c>
      <c r="X881" s="10" t="s">
        <v>22</v>
      </c>
      <c r="Y881" s="10" t="s">
        <v>16</v>
      </c>
      <c r="Z881" s="10" t="s">
        <v>16</v>
      </c>
      <c r="AA881" s="11" t="s">
        <v>15</v>
      </c>
    </row>
    <row r="882" spans="1:27" x14ac:dyDescent="0.3">
      <c r="A882" s="6">
        <v>41879</v>
      </c>
      <c r="B882" s="7">
        <v>41</v>
      </c>
      <c r="C882" s="7" t="s">
        <v>27</v>
      </c>
      <c r="D882" s="7" t="s">
        <v>13</v>
      </c>
      <c r="E882" s="7" t="s">
        <v>85</v>
      </c>
      <c r="F882" s="7" t="s">
        <v>16</v>
      </c>
      <c r="G882" s="7" t="s">
        <v>17</v>
      </c>
      <c r="H882" s="7" t="s">
        <v>16</v>
      </c>
      <c r="I882" s="7" t="s">
        <v>33</v>
      </c>
      <c r="J882" s="7" t="s">
        <v>43</v>
      </c>
      <c r="K882" s="7" t="s">
        <v>17</v>
      </c>
      <c r="L882" s="7" t="s">
        <v>16</v>
      </c>
      <c r="M882" s="7" t="s">
        <v>26</v>
      </c>
      <c r="N882" s="7" t="s">
        <v>16</v>
      </c>
      <c r="O882" s="7" t="s">
        <v>16</v>
      </c>
      <c r="P882" s="7" t="s">
        <v>16</v>
      </c>
      <c r="Q882" s="7" t="s">
        <v>26</v>
      </c>
      <c r="R882" s="7" t="s">
        <v>26</v>
      </c>
      <c r="S882" s="7" t="s">
        <v>22</v>
      </c>
      <c r="T882" s="7" t="s">
        <v>16</v>
      </c>
      <c r="U882" s="7" t="s">
        <v>16</v>
      </c>
      <c r="V882" s="7" t="s">
        <v>16</v>
      </c>
      <c r="W882" s="7" t="s">
        <v>16</v>
      </c>
      <c r="X882" s="7" t="s">
        <v>16</v>
      </c>
      <c r="Y882" s="7" t="s">
        <v>26</v>
      </c>
      <c r="Z882" s="7" t="s">
        <v>16</v>
      </c>
      <c r="AA882" s="8" t="s">
        <v>15</v>
      </c>
    </row>
    <row r="883" spans="1:27" x14ac:dyDescent="0.3">
      <c r="A883" s="9">
        <v>41879</v>
      </c>
      <c r="B883" s="10">
        <v>31</v>
      </c>
      <c r="C883" s="10" t="s">
        <v>27</v>
      </c>
      <c r="D883" s="10" t="s">
        <v>30</v>
      </c>
      <c r="E883" s="10" t="s">
        <v>15</v>
      </c>
      <c r="F883" s="10" t="s">
        <v>16</v>
      </c>
      <c r="G883" s="10" t="s">
        <v>16</v>
      </c>
      <c r="H883" s="10" t="s">
        <v>17</v>
      </c>
      <c r="I883" s="10" t="s">
        <v>24</v>
      </c>
      <c r="J883" s="10"/>
      <c r="K883" s="10" t="s">
        <v>16</v>
      </c>
      <c r="L883" s="10" t="s">
        <v>17</v>
      </c>
      <c r="M883" s="10" t="s">
        <v>26</v>
      </c>
      <c r="N883" s="10" t="s">
        <v>19</v>
      </c>
      <c r="O883" s="10" t="s">
        <v>16</v>
      </c>
      <c r="P883" s="10" t="s">
        <v>16</v>
      </c>
      <c r="Q883" s="10" t="s">
        <v>26</v>
      </c>
      <c r="R883" s="10" t="s">
        <v>26</v>
      </c>
      <c r="S883" s="10" t="s">
        <v>16</v>
      </c>
      <c r="T883" s="10" t="s">
        <v>16</v>
      </c>
      <c r="U883" s="10" t="s">
        <v>21</v>
      </c>
      <c r="V883" s="10" t="s">
        <v>17</v>
      </c>
      <c r="W883" s="10" t="s">
        <v>16</v>
      </c>
      <c r="X883" s="10" t="s">
        <v>16</v>
      </c>
      <c r="Y883" s="10" t="s">
        <v>26</v>
      </c>
      <c r="Z883" s="10" t="s">
        <v>16</v>
      </c>
      <c r="AA883" s="11" t="s">
        <v>15</v>
      </c>
    </row>
    <row r="884" spans="1:27" x14ac:dyDescent="0.3">
      <c r="A884" s="6">
        <v>41879</v>
      </c>
      <c r="B884" s="7">
        <v>38</v>
      </c>
      <c r="C884" s="7" t="s">
        <v>27</v>
      </c>
      <c r="D884" s="7" t="s">
        <v>30</v>
      </c>
      <c r="E884" s="7" t="s">
        <v>15</v>
      </c>
      <c r="F884" s="7" t="s">
        <v>16</v>
      </c>
      <c r="G884" s="7" t="s">
        <v>17</v>
      </c>
      <c r="H884" s="7" t="s">
        <v>16</v>
      </c>
      <c r="I884" s="7" t="s">
        <v>15</v>
      </c>
      <c r="J884" s="7" t="s">
        <v>43</v>
      </c>
      <c r="K884" s="7" t="s">
        <v>16</v>
      </c>
      <c r="L884" s="7" t="s">
        <v>16</v>
      </c>
      <c r="M884" s="7" t="s">
        <v>17</v>
      </c>
      <c r="N884" s="7" t="s">
        <v>17</v>
      </c>
      <c r="O884" s="7" t="s">
        <v>17</v>
      </c>
      <c r="P884" s="7" t="s">
        <v>17</v>
      </c>
      <c r="Q884" s="7" t="s">
        <v>26</v>
      </c>
      <c r="R884" s="7" t="s">
        <v>20</v>
      </c>
      <c r="S884" s="7" t="s">
        <v>16</v>
      </c>
      <c r="T884" s="7" t="s">
        <v>16</v>
      </c>
      <c r="U884" s="7" t="s">
        <v>21</v>
      </c>
      <c r="V884" s="7" t="s">
        <v>17</v>
      </c>
      <c r="W884" s="7" t="s">
        <v>16</v>
      </c>
      <c r="X884" s="7" t="s">
        <v>22</v>
      </c>
      <c r="Y884" s="7" t="s">
        <v>16</v>
      </c>
      <c r="Z884" s="7" t="s">
        <v>16</v>
      </c>
      <c r="AA884" s="8" t="s">
        <v>15</v>
      </c>
    </row>
    <row r="885" spans="1:27" x14ac:dyDescent="0.3">
      <c r="A885" s="9">
        <v>41879</v>
      </c>
      <c r="B885" s="10">
        <v>26</v>
      </c>
      <c r="C885" s="10" t="s">
        <v>27</v>
      </c>
      <c r="D885" s="10" t="s">
        <v>101</v>
      </c>
      <c r="E885" s="10" t="s">
        <v>15</v>
      </c>
      <c r="F885" s="10" t="s">
        <v>17</v>
      </c>
      <c r="G885" s="10" t="s">
        <v>16</v>
      </c>
      <c r="H885" s="10" t="s">
        <v>16</v>
      </c>
      <c r="I885" s="10" t="s">
        <v>15</v>
      </c>
      <c r="J885" s="10" t="s">
        <v>34</v>
      </c>
      <c r="K885" s="10" t="s">
        <v>16</v>
      </c>
      <c r="L885" s="10" t="s">
        <v>17</v>
      </c>
      <c r="M885" s="10" t="s">
        <v>16</v>
      </c>
      <c r="N885" s="10" t="s">
        <v>16</v>
      </c>
      <c r="O885" s="10" t="s">
        <v>16</v>
      </c>
      <c r="P885" s="10" t="s">
        <v>16</v>
      </c>
      <c r="Q885" s="10" t="s">
        <v>17</v>
      </c>
      <c r="R885" s="10" t="s">
        <v>46</v>
      </c>
      <c r="S885" s="10" t="s">
        <v>16</v>
      </c>
      <c r="T885" s="10" t="s">
        <v>16</v>
      </c>
      <c r="U885" s="10" t="s">
        <v>21</v>
      </c>
      <c r="V885" s="10" t="s">
        <v>17</v>
      </c>
      <c r="W885" s="10" t="s">
        <v>16</v>
      </c>
      <c r="X885" s="10" t="s">
        <v>16</v>
      </c>
      <c r="Y885" s="10" t="s">
        <v>17</v>
      </c>
      <c r="Z885" s="10" t="s">
        <v>16</v>
      </c>
      <c r="AA885" s="11" t="s">
        <v>15</v>
      </c>
    </row>
    <row r="886" spans="1:27" x14ac:dyDescent="0.3">
      <c r="A886" s="6">
        <v>41879</v>
      </c>
      <c r="B886" s="7">
        <v>39</v>
      </c>
      <c r="C886" s="7" t="s">
        <v>27</v>
      </c>
      <c r="D886" s="7" t="s">
        <v>13</v>
      </c>
      <c r="E886" s="7" t="s">
        <v>35</v>
      </c>
      <c r="F886" s="7" t="s">
        <v>16</v>
      </c>
      <c r="G886" s="7" t="s">
        <v>17</v>
      </c>
      <c r="H886" s="7" t="s">
        <v>16</v>
      </c>
      <c r="I886" s="7" t="s">
        <v>36</v>
      </c>
      <c r="J886" s="7" t="s">
        <v>25</v>
      </c>
      <c r="K886" s="7" t="s">
        <v>16</v>
      </c>
      <c r="L886" s="7" t="s">
        <v>17</v>
      </c>
      <c r="M886" s="7" t="s">
        <v>17</v>
      </c>
      <c r="N886" s="7" t="s">
        <v>16</v>
      </c>
      <c r="O886" s="7" t="s">
        <v>17</v>
      </c>
      <c r="P886" s="7" t="s">
        <v>17</v>
      </c>
      <c r="Q886" s="7" t="s">
        <v>26</v>
      </c>
      <c r="R886" s="7" t="s">
        <v>26</v>
      </c>
      <c r="S886" s="7" t="s">
        <v>22</v>
      </c>
      <c r="T886" s="7" t="s">
        <v>22</v>
      </c>
      <c r="U886" s="7" t="s">
        <v>21</v>
      </c>
      <c r="V886" s="7" t="s">
        <v>17</v>
      </c>
      <c r="W886" s="7" t="s">
        <v>22</v>
      </c>
      <c r="X886" s="7" t="s">
        <v>22</v>
      </c>
      <c r="Y886" s="7" t="s">
        <v>26</v>
      </c>
      <c r="Z886" s="7" t="s">
        <v>17</v>
      </c>
      <c r="AA886" s="8" t="s">
        <v>226</v>
      </c>
    </row>
    <row r="887" spans="1:27" x14ac:dyDescent="0.3">
      <c r="A887" s="9">
        <v>41879</v>
      </c>
      <c r="B887" s="10">
        <v>42</v>
      </c>
      <c r="C887" s="10" t="s">
        <v>27</v>
      </c>
      <c r="D887" s="10" t="s">
        <v>13</v>
      </c>
      <c r="E887" s="10" t="s">
        <v>114</v>
      </c>
      <c r="F887" s="10" t="s">
        <v>17</v>
      </c>
      <c r="G887" s="10" t="s">
        <v>17</v>
      </c>
      <c r="H887" s="10" t="s">
        <v>16</v>
      </c>
      <c r="I887" s="10" t="s">
        <v>36</v>
      </c>
      <c r="J887" s="10"/>
      <c r="K887" s="10" t="s">
        <v>17</v>
      </c>
      <c r="L887" s="10" t="s">
        <v>16</v>
      </c>
      <c r="M887" s="10" t="s">
        <v>17</v>
      </c>
      <c r="N887" s="10" t="s">
        <v>19</v>
      </c>
      <c r="O887" s="10" t="s">
        <v>26</v>
      </c>
      <c r="P887" s="10" t="s">
        <v>17</v>
      </c>
      <c r="Q887" s="10" t="s">
        <v>26</v>
      </c>
      <c r="R887" s="10" t="s">
        <v>26</v>
      </c>
      <c r="S887" s="10" t="s">
        <v>22</v>
      </c>
      <c r="T887" s="10" t="s">
        <v>22</v>
      </c>
      <c r="U887" s="10" t="s">
        <v>21</v>
      </c>
      <c r="V887" s="10" t="s">
        <v>16</v>
      </c>
      <c r="W887" s="10" t="s">
        <v>16</v>
      </c>
      <c r="X887" s="10" t="s">
        <v>22</v>
      </c>
      <c r="Y887" s="10" t="s">
        <v>26</v>
      </c>
      <c r="Z887" s="10" t="s">
        <v>16</v>
      </c>
      <c r="AA887" s="11" t="s">
        <v>15</v>
      </c>
    </row>
    <row r="888" spans="1:27" x14ac:dyDescent="0.3">
      <c r="A888" s="6">
        <v>41879</v>
      </c>
      <c r="B888" s="7">
        <v>32</v>
      </c>
      <c r="C888" s="7" t="s">
        <v>27</v>
      </c>
      <c r="D888" s="7" t="s">
        <v>13</v>
      </c>
      <c r="E888" s="7" t="s">
        <v>35</v>
      </c>
      <c r="F888" s="7" t="s">
        <v>17</v>
      </c>
      <c r="G888" s="7" t="s">
        <v>17</v>
      </c>
      <c r="H888" s="7" t="s">
        <v>17</v>
      </c>
      <c r="I888" s="7" t="s">
        <v>24</v>
      </c>
      <c r="J888" s="7"/>
      <c r="K888" s="7" t="s">
        <v>17</v>
      </c>
      <c r="L888" s="7" t="s">
        <v>17</v>
      </c>
      <c r="M888" s="7" t="s">
        <v>16</v>
      </c>
      <c r="N888" s="7" t="s">
        <v>17</v>
      </c>
      <c r="O888" s="7" t="s">
        <v>16</v>
      </c>
      <c r="P888" s="7" t="s">
        <v>16</v>
      </c>
      <c r="Q888" s="7" t="s">
        <v>26</v>
      </c>
      <c r="R888" s="7" t="s">
        <v>38</v>
      </c>
      <c r="S888" s="7" t="s">
        <v>17</v>
      </c>
      <c r="T888" s="7" t="s">
        <v>16</v>
      </c>
      <c r="U888" s="7" t="s">
        <v>21</v>
      </c>
      <c r="V888" s="7" t="s">
        <v>16</v>
      </c>
      <c r="W888" s="7" t="s">
        <v>16</v>
      </c>
      <c r="X888" s="7" t="s">
        <v>22</v>
      </c>
      <c r="Y888" s="7" t="s">
        <v>26</v>
      </c>
      <c r="Z888" s="7" t="s">
        <v>16</v>
      </c>
      <c r="AA888" s="8" t="s">
        <v>15</v>
      </c>
    </row>
    <row r="889" spans="1:27" x14ac:dyDescent="0.3">
      <c r="A889" s="9">
        <v>41879</v>
      </c>
      <c r="B889" s="10">
        <v>29</v>
      </c>
      <c r="C889" s="10" t="s">
        <v>27</v>
      </c>
      <c r="D889" s="10" t="s">
        <v>13</v>
      </c>
      <c r="E889" s="10" t="s">
        <v>35</v>
      </c>
      <c r="F889" s="10" t="s">
        <v>16</v>
      </c>
      <c r="G889" s="10" t="s">
        <v>17</v>
      </c>
      <c r="H889" s="10" t="s">
        <v>16</v>
      </c>
      <c r="I889" s="10" t="s">
        <v>15</v>
      </c>
      <c r="J889" s="10" t="s">
        <v>34</v>
      </c>
      <c r="K889" s="10" t="s">
        <v>16</v>
      </c>
      <c r="L889" s="10" t="s">
        <v>17</v>
      </c>
      <c r="M889" s="10" t="s">
        <v>26</v>
      </c>
      <c r="N889" s="10" t="s">
        <v>19</v>
      </c>
      <c r="O889" s="10" t="s">
        <v>26</v>
      </c>
      <c r="P889" s="10" t="s">
        <v>26</v>
      </c>
      <c r="Q889" s="10" t="s">
        <v>26</v>
      </c>
      <c r="R889" s="10" t="s">
        <v>26</v>
      </c>
      <c r="S889" s="10" t="s">
        <v>16</v>
      </c>
      <c r="T889" s="10" t="s">
        <v>16</v>
      </c>
      <c r="U889" s="10" t="s">
        <v>21</v>
      </c>
      <c r="V889" s="10" t="s">
        <v>17</v>
      </c>
      <c r="W889" s="10" t="s">
        <v>16</v>
      </c>
      <c r="X889" s="10" t="s">
        <v>16</v>
      </c>
      <c r="Y889" s="10" t="s">
        <v>26</v>
      </c>
      <c r="Z889" s="10" t="s">
        <v>16</v>
      </c>
      <c r="AA889" s="11" t="s">
        <v>15</v>
      </c>
    </row>
    <row r="890" spans="1:27" x14ac:dyDescent="0.3">
      <c r="A890" s="6">
        <v>41879</v>
      </c>
      <c r="B890" s="7">
        <v>30</v>
      </c>
      <c r="C890" s="7" t="s">
        <v>27</v>
      </c>
      <c r="D890" s="7" t="s">
        <v>13</v>
      </c>
      <c r="E890" s="7" t="s">
        <v>35</v>
      </c>
      <c r="F890" s="7" t="s">
        <v>16</v>
      </c>
      <c r="G890" s="7" t="s">
        <v>17</v>
      </c>
      <c r="H890" s="7" t="s">
        <v>16</v>
      </c>
      <c r="I890" s="7" t="s">
        <v>33</v>
      </c>
      <c r="J890" s="7" t="s">
        <v>34</v>
      </c>
      <c r="K890" s="7" t="s">
        <v>16</v>
      </c>
      <c r="L890" s="7" t="s">
        <v>17</v>
      </c>
      <c r="M890" s="7" t="s">
        <v>17</v>
      </c>
      <c r="N890" s="7" t="s">
        <v>16</v>
      </c>
      <c r="O890" s="7" t="s">
        <v>26</v>
      </c>
      <c r="P890" s="7" t="s">
        <v>17</v>
      </c>
      <c r="Q890" s="7" t="s">
        <v>26</v>
      </c>
      <c r="R890" s="7" t="s">
        <v>38</v>
      </c>
      <c r="S890" s="7" t="s">
        <v>17</v>
      </c>
      <c r="T890" s="7" t="s">
        <v>17</v>
      </c>
      <c r="U890" s="7" t="s">
        <v>21</v>
      </c>
      <c r="V890" s="7" t="s">
        <v>16</v>
      </c>
      <c r="W890" s="7" t="s">
        <v>22</v>
      </c>
      <c r="X890" s="7" t="s">
        <v>22</v>
      </c>
      <c r="Y890" s="7" t="s">
        <v>16</v>
      </c>
      <c r="Z890" s="7" t="s">
        <v>16</v>
      </c>
      <c r="AA890" s="8" t="s">
        <v>15</v>
      </c>
    </row>
    <row r="891" spans="1:27" x14ac:dyDescent="0.3">
      <c r="A891" s="9">
        <v>41879</v>
      </c>
      <c r="B891" s="10">
        <v>40</v>
      </c>
      <c r="C891" s="10" t="s">
        <v>27</v>
      </c>
      <c r="D891" s="10" t="s">
        <v>13</v>
      </c>
      <c r="E891" s="10" t="s">
        <v>35</v>
      </c>
      <c r="F891" s="10" t="s">
        <v>16</v>
      </c>
      <c r="G891" s="10" t="s">
        <v>17</v>
      </c>
      <c r="H891" s="10" t="s">
        <v>17</v>
      </c>
      <c r="I891" s="10" t="s">
        <v>18</v>
      </c>
      <c r="J891" s="10" t="s">
        <v>43</v>
      </c>
      <c r="K891" s="10" t="s">
        <v>17</v>
      </c>
      <c r="L891" s="10" t="s">
        <v>17</v>
      </c>
      <c r="M891" s="10" t="s">
        <v>26</v>
      </c>
      <c r="N891" s="10" t="s">
        <v>19</v>
      </c>
      <c r="O891" s="10" t="s">
        <v>16</v>
      </c>
      <c r="P891" s="10" t="s">
        <v>26</v>
      </c>
      <c r="Q891" s="10" t="s">
        <v>26</v>
      </c>
      <c r="R891" s="10" t="s">
        <v>26</v>
      </c>
      <c r="S891" s="10" t="s">
        <v>22</v>
      </c>
      <c r="T891" s="10" t="s">
        <v>22</v>
      </c>
      <c r="U891" s="10" t="s">
        <v>21</v>
      </c>
      <c r="V891" s="10" t="s">
        <v>21</v>
      </c>
      <c r="W891" s="10" t="s">
        <v>16</v>
      </c>
      <c r="X891" s="10" t="s">
        <v>17</v>
      </c>
      <c r="Y891" s="10" t="s">
        <v>26</v>
      </c>
      <c r="Z891" s="10" t="s">
        <v>16</v>
      </c>
      <c r="AA891" s="11" t="s">
        <v>227</v>
      </c>
    </row>
    <row r="892" spans="1:27" x14ac:dyDescent="0.3">
      <c r="A892" s="6">
        <v>41879</v>
      </c>
      <c r="B892" s="7">
        <v>51</v>
      </c>
      <c r="C892" s="7" t="s">
        <v>27</v>
      </c>
      <c r="D892" s="7" t="s">
        <v>13</v>
      </c>
      <c r="E892" s="7" t="s">
        <v>35</v>
      </c>
      <c r="F892" s="7" t="s">
        <v>16</v>
      </c>
      <c r="G892" s="7" t="s">
        <v>16</v>
      </c>
      <c r="H892" s="7" t="s">
        <v>16</v>
      </c>
      <c r="I892" s="7" t="s">
        <v>15</v>
      </c>
      <c r="J892" s="7" t="s">
        <v>34</v>
      </c>
      <c r="K892" s="7" t="s">
        <v>16</v>
      </c>
      <c r="L892" s="7" t="s">
        <v>16</v>
      </c>
      <c r="M892" s="7" t="s">
        <v>26</v>
      </c>
      <c r="N892" s="7" t="s">
        <v>19</v>
      </c>
      <c r="O892" s="7" t="s">
        <v>16</v>
      </c>
      <c r="P892" s="7" t="s">
        <v>26</v>
      </c>
      <c r="Q892" s="7" t="s">
        <v>26</v>
      </c>
      <c r="R892" s="7" t="s">
        <v>29</v>
      </c>
      <c r="S892" s="7" t="s">
        <v>16</v>
      </c>
      <c r="T892" s="7" t="s">
        <v>16</v>
      </c>
      <c r="U892" s="7" t="s">
        <v>21</v>
      </c>
      <c r="V892" s="7" t="s">
        <v>17</v>
      </c>
      <c r="W892" s="7" t="s">
        <v>16</v>
      </c>
      <c r="X892" s="7" t="s">
        <v>16</v>
      </c>
      <c r="Y892" s="7" t="s">
        <v>26</v>
      </c>
      <c r="Z892" s="7" t="s">
        <v>16</v>
      </c>
      <c r="AA892" s="8" t="s">
        <v>15</v>
      </c>
    </row>
    <row r="893" spans="1:27" x14ac:dyDescent="0.3">
      <c r="A893" s="9">
        <v>41879</v>
      </c>
      <c r="B893" s="10">
        <v>33</v>
      </c>
      <c r="C893" s="10" t="s">
        <v>27</v>
      </c>
      <c r="D893" s="10" t="s">
        <v>13</v>
      </c>
      <c r="E893" s="10" t="s">
        <v>23</v>
      </c>
      <c r="F893" s="10" t="s">
        <v>16</v>
      </c>
      <c r="G893" s="10" t="s">
        <v>16</v>
      </c>
      <c r="H893" s="10" t="s">
        <v>16</v>
      </c>
      <c r="I893" s="10" t="s">
        <v>33</v>
      </c>
      <c r="J893" s="10" t="s">
        <v>25</v>
      </c>
      <c r="K893" s="10" t="s">
        <v>16</v>
      </c>
      <c r="L893" s="10" t="s">
        <v>17</v>
      </c>
      <c r="M893" s="10" t="s">
        <v>17</v>
      </c>
      <c r="N893" s="10" t="s">
        <v>17</v>
      </c>
      <c r="O893" s="10" t="s">
        <v>17</v>
      </c>
      <c r="P893" s="10" t="s">
        <v>17</v>
      </c>
      <c r="Q893" s="10" t="s">
        <v>17</v>
      </c>
      <c r="R893" s="10" t="s">
        <v>20</v>
      </c>
      <c r="S893" s="10" t="s">
        <v>16</v>
      </c>
      <c r="T893" s="10" t="s">
        <v>16</v>
      </c>
      <c r="U893" s="10" t="s">
        <v>21</v>
      </c>
      <c r="V893" s="10" t="s">
        <v>17</v>
      </c>
      <c r="W893" s="10" t="s">
        <v>16</v>
      </c>
      <c r="X893" s="10" t="s">
        <v>16</v>
      </c>
      <c r="Y893" s="10" t="s">
        <v>17</v>
      </c>
      <c r="Z893" s="10" t="s">
        <v>16</v>
      </c>
      <c r="AA893" s="11" t="s">
        <v>15</v>
      </c>
    </row>
    <row r="894" spans="1:27" x14ac:dyDescent="0.3">
      <c r="A894" s="6">
        <v>41879</v>
      </c>
      <c r="B894" s="7">
        <v>34</v>
      </c>
      <c r="C894" s="7" t="s">
        <v>27</v>
      </c>
      <c r="D894" s="7" t="s">
        <v>71</v>
      </c>
      <c r="E894" s="7" t="s">
        <v>15</v>
      </c>
      <c r="F894" s="7" t="s">
        <v>17</v>
      </c>
      <c r="G894" s="7" t="s">
        <v>16</v>
      </c>
      <c r="H894" s="7" t="s">
        <v>17</v>
      </c>
      <c r="I894" s="7" t="s">
        <v>36</v>
      </c>
      <c r="J894" s="7"/>
      <c r="K894" s="7" t="s">
        <v>17</v>
      </c>
      <c r="L894" s="7" t="s">
        <v>17</v>
      </c>
      <c r="M894" s="7" t="s">
        <v>16</v>
      </c>
      <c r="N894" s="7" t="s">
        <v>19</v>
      </c>
      <c r="O894" s="7" t="s">
        <v>16</v>
      </c>
      <c r="P894" s="7" t="s">
        <v>16</v>
      </c>
      <c r="Q894" s="7" t="s">
        <v>17</v>
      </c>
      <c r="R894" s="7" t="s">
        <v>29</v>
      </c>
      <c r="S894" s="7" t="s">
        <v>22</v>
      </c>
      <c r="T894" s="7" t="s">
        <v>22</v>
      </c>
      <c r="U894" s="7" t="s">
        <v>21</v>
      </c>
      <c r="V894" s="7" t="s">
        <v>21</v>
      </c>
      <c r="W894" s="7" t="s">
        <v>16</v>
      </c>
      <c r="X894" s="7" t="s">
        <v>16</v>
      </c>
      <c r="Y894" s="7" t="s">
        <v>26</v>
      </c>
      <c r="Z894" s="7" t="s">
        <v>16</v>
      </c>
      <c r="AA894" s="8" t="s">
        <v>228</v>
      </c>
    </row>
    <row r="895" spans="1:27" x14ac:dyDescent="0.3">
      <c r="A895" s="9">
        <v>41879</v>
      </c>
      <c r="B895" s="10">
        <v>50</v>
      </c>
      <c r="C895" s="10" t="s">
        <v>27</v>
      </c>
      <c r="D895" s="10" t="s">
        <v>13</v>
      </c>
      <c r="E895" s="10" t="s">
        <v>114</v>
      </c>
      <c r="F895" s="10" t="s">
        <v>17</v>
      </c>
      <c r="G895" s="10" t="s">
        <v>16</v>
      </c>
      <c r="H895" s="10" t="s">
        <v>16</v>
      </c>
      <c r="I895" s="10" t="s">
        <v>33</v>
      </c>
      <c r="J895" s="10"/>
      <c r="K895" s="10" t="s">
        <v>17</v>
      </c>
      <c r="L895" s="10" t="s">
        <v>17</v>
      </c>
      <c r="M895" s="10" t="s">
        <v>16</v>
      </c>
      <c r="N895" s="10" t="s">
        <v>17</v>
      </c>
      <c r="O895" s="10" t="s">
        <v>16</v>
      </c>
      <c r="P895" s="10" t="s">
        <v>16</v>
      </c>
      <c r="Q895" s="10" t="s">
        <v>17</v>
      </c>
      <c r="R895" s="10" t="s">
        <v>20</v>
      </c>
      <c r="S895" s="10" t="s">
        <v>16</v>
      </c>
      <c r="T895" s="10" t="s">
        <v>16</v>
      </c>
      <c r="U895" s="10" t="s">
        <v>21</v>
      </c>
      <c r="V895" s="10" t="s">
        <v>17</v>
      </c>
      <c r="W895" s="10" t="s">
        <v>16</v>
      </c>
      <c r="X895" s="10" t="s">
        <v>22</v>
      </c>
      <c r="Y895" s="10" t="s">
        <v>17</v>
      </c>
      <c r="Z895" s="10" t="s">
        <v>16</v>
      </c>
      <c r="AA895" s="11" t="s">
        <v>229</v>
      </c>
    </row>
    <row r="896" spans="1:27" x14ac:dyDescent="0.3">
      <c r="A896" s="6">
        <v>41879</v>
      </c>
      <c r="B896" s="7">
        <v>24</v>
      </c>
      <c r="C896" s="7" t="s">
        <v>27</v>
      </c>
      <c r="D896" s="7" t="s">
        <v>13</v>
      </c>
      <c r="E896" s="7" t="s">
        <v>32</v>
      </c>
      <c r="F896" s="7" t="s">
        <v>16</v>
      </c>
      <c r="G896" s="7" t="s">
        <v>16</v>
      </c>
      <c r="H896" s="7" t="s">
        <v>16</v>
      </c>
      <c r="I896" s="7" t="s">
        <v>36</v>
      </c>
      <c r="J896" s="7" t="s">
        <v>31</v>
      </c>
      <c r="K896" s="7" t="s">
        <v>17</v>
      </c>
      <c r="L896" s="7" t="s">
        <v>17</v>
      </c>
      <c r="M896" s="7" t="s">
        <v>26</v>
      </c>
      <c r="N896" s="7" t="s">
        <v>16</v>
      </c>
      <c r="O896" s="7" t="s">
        <v>16</v>
      </c>
      <c r="P896" s="7" t="s">
        <v>26</v>
      </c>
      <c r="Q896" s="7" t="s">
        <v>26</v>
      </c>
      <c r="R896" s="7" t="s">
        <v>20</v>
      </c>
      <c r="S896" s="7" t="s">
        <v>16</v>
      </c>
      <c r="T896" s="7" t="s">
        <v>16</v>
      </c>
      <c r="U896" s="7" t="s">
        <v>21</v>
      </c>
      <c r="V896" s="7" t="s">
        <v>17</v>
      </c>
      <c r="W896" s="7" t="s">
        <v>16</v>
      </c>
      <c r="X896" s="7" t="s">
        <v>22</v>
      </c>
      <c r="Y896" s="7" t="s">
        <v>16</v>
      </c>
      <c r="Z896" s="7" t="s">
        <v>16</v>
      </c>
      <c r="AA896" s="8" t="s">
        <v>15</v>
      </c>
    </row>
    <row r="897" spans="1:27" x14ac:dyDescent="0.3">
      <c r="A897" s="9">
        <v>41879</v>
      </c>
      <c r="B897" s="10">
        <v>25</v>
      </c>
      <c r="C897" s="10" t="s">
        <v>27</v>
      </c>
      <c r="D897" s="10" t="s">
        <v>13</v>
      </c>
      <c r="E897" s="10" t="s">
        <v>32</v>
      </c>
      <c r="F897" s="10" t="s">
        <v>16</v>
      </c>
      <c r="G897" s="10" t="s">
        <v>17</v>
      </c>
      <c r="H897" s="10" t="s">
        <v>17</v>
      </c>
      <c r="I897" s="10" t="s">
        <v>24</v>
      </c>
      <c r="J897" s="10" t="s">
        <v>31</v>
      </c>
      <c r="K897" s="10" t="s">
        <v>16</v>
      </c>
      <c r="L897" s="10" t="s">
        <v>16</v>
      </c>
      <c r="M897" s="10" t="s">
        <v>16</v>
      </c>
      <c r="N897" s="10" t="s">
        <v>16</v>
      </c>
      <c r="O897" s="10" t="s">
        <v>16</v>
      </c>
      <c r="P897" s="10" t="s">
        <v>16</v>
      </c>
      <c r="Q897" s="10" t="s">
        <v>26</v>
      </c>
      <c r="R897" s="10" t="s">
        <v>26</v>
      </c>
      <c r="S897" s="10" t="s">
        <v>17</v>
      </c>
      <c r="T897" s="10" t="s">
        <v>22</v>
      </c>
      <c r="U897" s="10" t="s">
        <v>16</v>
      </c>
      <c r="V897" s="10" t="s">
        <v>16</v>
      </c>
      <c r="W897" s="10" t="s">
        <v>16</v>
      </c>
      <c r="X897" s="10" t="s">
        <v>22</v>
      </c>
      <c r="Y897" s="10" t="s">
        <v>16</v>
      </c>
      <c r="Z897" s="10" t="s">
        <v>16</v>
      </c>
      <c r="AA897" s="11" t="s">
        <v>15</v>
      </c>
    </row>
    <row r="898" spans="1:27" x14ac:dyDescent="0.3">
      <c r="A898" s="6">
        <v>41879</v>
      </c>
      <c r="B898" s="7">
        <v>43</v>
      </c>
      <c r="C898" s="7" t="s">
        <v>27</v>
      </c>
      <c r="D898" s="7" t="s">
        <v>30</v>
      </c>
      <c r="E898" s="7" t="s">
        <v>15</v>
      </c>
      <c r="F898" s="7" t="s">
        <v>16</v>
      </c>
      <c r="G898" s="7" t="s">
        <v>17</v>
      </c>
      <c r="H898" s="7" t="s">
        <v>17</v>
      </c>
      <c r="I898" s="7" t="s">
        <v>24</v>
      </c>
      <c r="J898" s="7" t="s">
        <v>31</v>
      </c>
      <c r="K898" s="7" t="s">
        <v>16</v>
      </c>
      <c r="L898" s="7" t="s">
        <v>17</v>
      </c>
      <c r="M898" s="7" t="s">
        <v>16</v>
      </c>
      <c r="N898" s="7" t="s">
        <v>16</v>
      </c>
      <c r="O898" s="7" t="s">
        <v>16</v>
      </c>
      <c r="P898" s="7" t="s">
        <v>16</v>
      </c>
      <c r="Q898" s="7" t="s">
        <v>26</v>
      </c>
      <c r="R898" s="7" t="s">
        <v>38</v>
      </c>
      <c r="S898" s="7" t="s">
        <v>17</v>
      </c>
      <c r="T898" s="7" t="s">
        <v>17</v>
      </c>
      <c r="U898" s="7" t="s">
        <v>21</v>
      </c>
      <c r="V898" s="7" t="s">
        <v>16</v>
      </c>
      <c r="W898" s="7" t="s">
        <v>16</v>
      </c>
      <c r="X898" s="7" t="s">
        <v>16</v>
      </c>
      <c r="Y898" s="7" t="s">
        <v>16</v>
      </c>
      <c r="Z898" s="7" t="s">
        <v>17</v>
      </c>
      <c r="AA898" s="8" t="s">
        <v>15</v>
      </c>
    </row>
    <row r="899" spans="1:27" x14ac:dyDescent="0.3">
      <c r="A899" s="9">
        <v>41879</v>
      </c>
      <c r="B899" s="10">
        <v>25</v>
      </c>
      <c r="C899" s="10" t="s">
        <v>12</v>
      </c>
      <c r="D899" s="10" t="s">
        <v>13</v>
      </c>
      <c r="E899" s="10" t="s">
        <v>41</v>
      </c>
      <c r="F899" s="10" t="s">
        <v>17</v>
      </c>
      <c r="G899" s="10" t="s">
        <v>16</v>
      </c>
      <c r="H899" s="10" t="s">
        <v>17</v>
      </c>
      <c r="I899" s="10" t="s">
        <v>18</v>
      </c>
      <c r="J899" s="10"/>
      <c r="K899" s="10" t="s">
        <v>16</v>
      </c>
      <c r="L899" s="10" t="s">
        <v>17</v>
      </c>
      <c r="M899" s="10" t="s">
        <v>17</v>
      </c>
      <c r="N899" s="10" t="s">
        <v>17</v>
      </c>
      <c r="O899" s="10" t="s">
        <v>17</v>
      </c>
      <c r="P899" s="10" t="s">
        <v>17</v>
      </c>
      <c r="Q899" s="10" t="s">
        <v>17</v>
      </c>
      <c r="R899" s="10" t="s">
        <v>46</v>
      </c>
      <c r="S899" s="10" t="s">
        <v>22</v>
      </c>
      <c r="T899" s="10" t="s">
        <v>22</v>
      </c>
      <c r="U899" s="10" t="s">
        <v>21</v>
      </c>
      <c r="V899" s="10" t="s">
        <v>21</v>
      </c>
      <c r="W899" s="10" t="s">
        <v>16</v>
      </c>
      <c r="X899" s="10" t="s">
        <v>16</v>
      </c>
      <c r="Y899" s="10" t="s">
        <v>17</v>
      </c>
      <c r="Z899" s="10" t="s">
        <v>17</v>
      </c>
      <c r="AA899" s="11" t="s">
        <v>15</v>
      </c>
    </row>
    <row r="900" spans="1:27" x14ac:dyDescent="0.3">
      <c r="A900" s="6">
        <v>41879</v>
      </c>
      <c r="B900" s="7">
        <v>24</v>
      </c>
      <c r="C900" s="7" t="s">
        <v>27</v>
      </c>
      <c r="D900" s="7" t="s">
        <v>30</v>
      </c>
      <c r="E900" s="7" t="s">
        <v>15</v>
      </c>
      <c r="F900" s="7" t="s">
        <v>17</v>
      </c>
      <c r="G900" s="7" t="s">
        <v>16</v>
      </c>
      <c r="H900" s="7" t="s">
        <v>16</v>
      </c>
      <c r="I900" s="7" t="s">
        <v>15</v>
      </c>
      <c r="J900" s="7"/>
      <c r="K900" s="7" t="s">
        <v>17</v>
      </c>
      <c r="L900" s="7" t="s">
        <v>17</v>
      </c>
      <c r="M900" s="7" t="s">
        <v>16</v>
      </c>
      <c r="N900" s="7" t="s">
        <v>17</v>
      </c>
      <c r="O900" s="7" t="s">
        <v>16</v>
      </c>
      <c r="P900" s="7" t="s">
        <v>16</v>
      </c>
      <c r="Q900" s="7" t="s">
        <v>17</v>
      </c>
      <c r="R900" s="7" t="s">
        <v>46</v>
      </c>
      <c r="S900" s="7" t="s">
        <v>16</v>
      </c>
      <c r="T900" s="7" t="s">
        <v>16</v>
      </c>
      <c r="U900" s="7" t="s">
        <v>16</v>
      </c>
      <c r="V900" s="7" t="s">
        <v>16</v>
      </c>
      <c r="W900" s="7" t="s">
        <v>16</v>
      </c>
      <c r="X900" s="7" t="s">
        <v>22</v>
      </c>
      <c r="Y900" s="7" t="s">
        <v>17</v>
      </c>
      <c r="Z900" s="7" t="s">
        <v>16</v>
      </c>
      <c r="AA900" s="8" t="s">
        <v>15</v>
      </c>
    </row>
    <row r="901" spans="1:27" x14ac:dyDescent="0.3">
      <c r="A901" s="9">
        <v>41879</v>
      </c>
      <c r="B901" s="10">
        <v>51</v>
      </c>
      <c r="C901" s="10" t="s">
        <v>27</v>
      </c>
      <c r="D901" s="10" t="s">
        <v>13</v>
      </c>
      <c r="E901" s="10" t="s">
        <v>83</v>
      </c>
      <c r="F901" s="10" t="s">
        <v>17</v>
      </c>
      <c r="G901" s="10" t="s">
        <v>16</v>
      </c>
      <c r="H901" s="10" t="s">
        <v>16</v>
      </c>
      <c r="I901" s="10" t="s">
        <v>33</v>
      </c>
      <c r="J901" s="10"/>
      <c r="K901" s="10" t="s">
        <v>16</v>
      </c>
      <c r="L901" s="10" t="s">
        <v>17</v>
      </c>
      <c r="M901" s="10" t="s">
        <v>16</v>
      </c>
      <c r="N901" s="10" t="s">
        <v>17</v>
      </c>
      <c r="O901" s="10" t="s">
        <v>16</v>
      </c>
      <c r="P901" s="10" t="s">
        <v>16</v>
      </c>
      <c r="Q901" s="10" t="s">
        <v>17</v>
      </c>
      <c r="R901" s="10" t="s">
        <v>29</v>
      </c>
      <c r="S901" s="10" t="s">
        <v>16</v>
      </c>
      <c r="T901" s="10" t="s">
        <v>16</v>
      </c>
      <c r="U901" s="10" t="s">
        <v>21</v>
      </c>
      <c r="V901" s="10" t="s">
        <v>21</v>
      </c>
      <c r="W901" s="10" t="s">
        <v>22</v>
      </c>
      <c r="X901" s="10" t="s">
        <v>22</v>
      </c>
      <c r="Y901" s="10" t="s">
        <v>26</v>
      </c>
      <c r="Z901" s="10" t="s">
        <v>16</v>
      </c>
      <c r="AA901" s="11" t="s">
        <v>15</v>
      </c>
    </row>
    <row r="902" spans="1:27" x14ac:dyDescent="0.3">
      <c r="A902" s="6">
        <v>41879</v>
      </c>
      <c r="B902" s="7">
        <v>49</v>
      </c>
      <c r="C902" s="7" t="s">
        <v>27</v>
      </c>
      <c r="D902" s="7" t="s">
        <v>13</v>
      </c>
      <c r="E902" s="7" t="s">
        <v>72</v>
      </c>
      <c r="F902" s="7" t="s">
        <v>16</v>
      </c>
      <c r="G902" s="7" t="s">
        <v>17</v>
      </c>
      <c r="H902" s="7" t="s">
        <v>17</v>
      </c>
      <c r="I902" s="7" t="s">
        <v>36</v>
      </c>
      <c r="J902" s="7" t="s">
        <v>25</v>
      </c>
      <c r="K902" s="7" t="s">
        <v>16</v>
      </c>
      <c r="L902" s="7" t="s">
        <v>17</v>
      </c>
      <c r="M902" s="7" t="s">
        <v>17</v>
      </c>
      <c r="N902" s="7" t="s">
        <v>17</v>
      </c>
      <c r="O902" s="7" t="s">
        <v>16</v>
      </c>
      <c r="P902" s="7" t="s">
        <v>17</v>
      </c>
      <c r="Q902" s="7" t="s">
        <v>17</v>
      </c>
      <c r="R902" s="7" t="s">
        <v>29</v>
      </c>
      <c r="S902" s="7" t="s">
        <v>17</v>
      </c>
      <c r="T902" s="7" t="s">
        <v>22</v>
      </c>
      <c r="U902" s="7" t="s">
        <v>16</v>
      </c>
      <c r="V902" s="7" t="s">
        <v>16</v>
      </c>
      <c r="W902" s="7" t="s">
        <v>16</v>
      </c>
      <c r="X902" s="7" t="s">
        <v>22</v>
      </c>
      <c r="Y902" s="7" t="s">
        <v>16</v>
      </c>
      <c r="Z902" s="7" t="s">
        <v>17</v>
      </c>
      <c r="AA902" s="8" t="s">
        <v>15</v>
      </c>
    </row>
    <row r="903" spans="1:27" x14ac:dyDescent="0.3">
      <c r="A903" s="9">
        <v>41879</v>
      </c>
      <c r="B903" s="10">
        <v>30</v>
      </c>
      <c r="C903" s="10" t="s">
        <v>27</v>
      </c>
      <c r="D903" s="10" t="s">
        <v>13</v>
      </c>
      <c r="E903" s="10" t="s">
        <v>94</v>
      </c>
      <c r="F903" s="10" t="s">
        <v>16</v>
      </c>
      <c r="G903" s="10" t="s">
        <v>16</v>
      </c>
      <c r="H903" s="10" t="s">
        <v>16</v>
      </c>
      <c r="I903" s="10" t="s">
        <v>15</v>
      </c>
      <c r="J903" s="10" t="s">
        <v>25</v>
      </c>
      <c r="K903" s="10" t="s">
        <v>17</v>
      </c>
      <c r="L903" s="10" t="s">
        <v>17</v>
      </c>
      <c r="M903" s="10" t="s">
        <v>17</v>
      </c>
      <c r="N903" s="10" t="s">
        <v>16</v>
      </c>
      <c r="O903" s="10" t="s">
        <v>17</v>
      </c>
      <c r="P903" s="10" t="s">
        <v>17</v>
      </c>
      <c r="Q903" s="10" t="s">
        <v>26</v>
      </c>
      <c r="R903" s="10" t="s">
        <v>26</v>
      </c>
      <c r="S903" s="10" t="s">
        <v>17</v>
      </c>
      <c r="T903" s="10" t="s">
        <v>22</v>
      </c>
      <c r="U903" s="10" t="s">
        <v>16</v>
      </c>
      <c r="V903" s="10" t="s">
        <v>16</v>
      </c>
      <c r="W903" s="10" t="s">
        <v>16</v>
      </c>
      <c r="X903" s="10" t="s">
        <v>16</v>
      </c>
      <c r="Y903" s="10" t="s">
        <v>26</v>
      </c>
      <c r="Z903" s="10" t="s">
        <v>16</v>
      </c>
      <c r="AA903" s="11" t="s">
        <v>15</v>
      </c>
    </row>
    <row r="904" spans="1:27" x14ac:dyDescent="0.3">
      <c r="A904" s="6">
        <v>41879</v>
      </c>
      <c r="B904" s="7">
        <v>25</v>
      </c>
      <c r="C904" s="7" t="s">
        <v>12</v>
      </c>
      <c r="D904" s="7" t="s">
        <v>13</v>
      </c>
      <c r="E904" s="7" t="s">
        <v>39</v>
      </c>
      <c r="F904" s="7" t="s">
        <v>16</v>
      </c>
      <c r="G904" s="7" t="s">
        <v>17</v>
      </c>
      <c r="H904" s="7" t="s">
        <v>17</v>
      </c>
      <c r="I904" s="7" t="s">
        <v>36</v>
      </c>
      <c r="J904" s="7" t="s">
        <v>25</v>
      </c>
      <c r="K904" s="7" t="s">
        <v>16</v>
      </c>
      <c r="L904" s="7" t="s">
        <v>17</v>
      </c>
      <c r="M904" s="7" t="s">
        <v>17</v>
      </c>
      <c r="N904" s="7" t="s">
        <v>17</v>
      </c>
      <c r="O904" s="7" t="s">
        <v>17</v>
      </c>
      <c r="P904" s="7" t="s">
        <v>16</v>
      </c>
      <c r="Q904" s="7" t="s">
        <v>26</v>
      </c>
      <c r="R904" s="7" t="s">
        <v>26</v>
      </c>
      <c r="S904" s="7" t="s">
        <v>17</v>
      </c>
      <c r="T904" s="7" t="s">
        <v>17</v>
      </c>
      <c r="U904" s="7" t="s">
        <v>16</v>
      </c>
      <c r="V904" s="7" t="s">
        <v>16</v>
      </c>
      <c r="W904" s="7" t="s">
        <v>16</v>
      </c>
      <c r="X904" s="7" t="s">
        <v>16</v>
      </c>
      <c r="Y904" s="7" t="s">
        <v>16</v>
      </c>
      <c r="Z904" s="7" t="s">
        <v>16</v>
      </c>
      <c r="AA904" s="8" t="s">
        <v>230</v>
      </c>
    </row>
    <row r="905" spans="1:27" x14ac:dyDescent="0.3">
      <c r="A905" s="9">
        <v>41879</v>
      </c>
      <c r="B905" s="10">
        <v>36</v>
      </c>
      <c r="C905" s="10" t="s">
        <v>27</v>
      </c>
      <c r="D905" s="10" t="s">
        <v>13</v>
      </c>
      <c r="E905" s="10" t="s">
        <v>35</v>
      </c>
      <c r="F905" s="10" t="s">
        <v>16</v>
      </c>
      <c r="G905" s="10" t="s">
        <v>16</v>
      </c>
      <c r="H905" s="10" t="s">
        <v>17</v>
      </c>
      <c r="I905" s="10" t="s">
        <v>24</v>
      </c>
      <c r="J905" s="10" t="s">
        <v>43</v>
      </c>
      <c r="K905" s="10" t="s">
        <v>17</v>
      </c>
      <c r="L905" s="10" t="s">
        <v>17</v>
      </c>
      <c r="M905" s="10" t="s">
        <v>17</v>
      </c>
      <c r="N905" s="10" t="s">
        <v>17</v>
      </c>
      <c r="O905" s="10" t="s">
        <v>26</v>
      </c>
      <c r="P905" s="10" t="s">
        <v>26</v>
      </c>
      <c r="Q905" s="10" t="s">
        <v>26</v>
      </c>
      <c r="R905" s="10" t="s">
        <v>26</v>
      </c>
      <c r="S905" s="10" t="s">
        <v>22</v>
      </c>
      <c r="T905" s="10" t="s">
        <v>16</v>
      </c>
      <c r="U905" s="10" t="s">
        <v>16</v>
      </c>
      <c r="V905" s="10" t="s">
        <v>16</v>
      </c>
      <c r="W905" s="10" t="s">
        <v>16</v>
      </c>
      <c r="X905" s="10" t="s">
        <v>22</v>
      </c>
      <c r="Y905" s="10" t="s">
        <v>26</v>
      </c>
      <c r="Z905" s="10" t="s">
        <v>16</v>
      </c>
      <c r="AA905" s="11" t="s">
        <v>15</v>
      </c>
    </row>
    <row r="906" spans="1:27" x14ac:dyDescent="0.3">
      <c r="A906" s="6">
        <v>41879</v>
      </c>
      <c r="B906" s="7">
        <v>48</v>
      </c>
      <c r="C906" s="7" t="s">
        <v>27</v>
      </c>
      <c r="D906" s="7" t="s">
        <v>13</v>
      </c>
      <c r="E906" s="7" t="s">
        <v>114</v>
      </c>
      <c r="F906" s="7" t="s">
        <v>16</v>
      </c>
      <c r="G906" s="7" t="s">
        <v>16</v>
      </c>
      <c r="H906" s="7" t="s">
        <v>17</v>
      </c>
      <c r="I906" s="7" t="s">
        <v>33</v>
      </c>
      <c r="J906" s="7" t="s">
        <v>25</v>
      </c>
      <c r="K906" s="7" t="s">
        <v>16</v>
      </c>
      <c r="L906" s="7" t="s">
        <v>17</v>
      </c>
      <c r="M906" s="7" t="s">
        <v>17</v>
      </c>
      <c r="N906" s="7" t="s">
        <v>17</v>
      </c>
      <c r="O906" s="7" t="s">
        <v>17</v>
      </c>
      <c r="P906" s="7" t="s">
        <v>17</v>
      </c>
      <c r="Q906" s="7" t="s">
        <v>17</v>
      </c>
      <c r="R906" s="7" t="s">
        <v>26</v>
      </c>
      <c r="S906" s="7" t="s">
        <v>22</v>
      </c>
      <c r="T906" s="7" t="s">
        <v>22</v>
      </c>
      <c r="U906" s="7" t="s">
        <v>17</v>
      </c>
      <c r="V906" s="7" t="s">
        <v>17</v>
      </c>
      <c r="W906" s="7" t="s">
        <v>16</v>
      </c>
      <c r="X906" s="7" t="s">
        <v>22</v>
      </c>
      <c r="Y906" s="7" t="s">
        <v>17</v>
      </c>
      <c r="Z906" s="7" t="s">
        <v>17</v>
      </c>
      <c r="AA906" s="8" t="s">
        <v>15</v>
      </c>
    </row>
    <row r="907" spans="1:27" x14ac:dyDescent="0.3">
      <c r="A907" s="9">
        <v>41879</v>
      </c>
      <c r="B907" s="10">
        <v>48</v>
      </c>
      <c r="C907" s="10" t="s">
        <v>27</v>
      </c>
      <c r="D907" s="10" t="s">
        <v>68</v>
      </c>
      <c r="E907" s="10" t="s">
        <v>15</v>
      </c>
      <c r="F907" s="10" t="s">
        <v>16</v>
      </c>
      <c r="G907" s="10" t="s">
        <v>16</v>
      </c>
      <c r="H907" s="10" t="s">
        <v>17</v>
      </c>
      <c r="I907" s="10" t="s">
        <v>36</v>
      </c>
      <c r="J907" s="10"/>
      <c r="K907" s="10" t="s">
        <v>16</v>
      </c>
      <c r="L907" s="10" t="s">
        <v>17</v>
      </c>
      <c r="M907" s="10" t="s">
        <v>16</v>
      </c>
      <c r="N907" s="10" t="s">
        <v>16</v>
      </c>
      <c r="O907" s="10" t="s">
        <v>16</v>
      </c>
      <c r="P907" s="10" t="s">
        <v>16</v>
      </c>
      <c r="Q907" s="10" t="s">
        <v>26</v>
      </c>
      <c r="R907" s="10" t="s">
        <v>20</v>
      </c>
      <c r="S907" s="10" t="s">
        <v>17</v>
      </c>
      <c r="T907" s="10" t="s">
        <v>16</v>
      </c>
      <c r="U907" s="10" t="s">
        <v>21</v>
      </c>
      <c r="V907" s="10" t="s">
        <v>16</v>
      </c>
      <c r="W907" s="10" t="s">
        <v>16</v>
      </c>
      <c r="X907" s="10" t="s">
        <v>22</v>
      </c>
      <c r="Y907" s="10" t="s">
        <v>16</v>
      </c>
      <c r="Z907" s="10" t="s">
        <v>17</v>
      </c>
      <c r="AA907" s="11" t="s">
        <v>15</v>
      </c>
    </row>
    <row r="908" spans="1:27" x14ac:dyDescent="0.3">
      <c r="A908" s="6">
        <v>41879</v>
      </c>
      <c r="B908" s="7">
        <v>53</v>
      </c>
      <c r="C908" s="7" t="s">
        <v>27</v>
      </c>
      <c r="D908" s="7" t="s">
        <v>13</v>
      </c>
      <c r="E908" s="7" t="s">
        <v>72</v>
      </c>
      <c r="F908" s="7" t="s">
        <v>16</v>
      </c>
      <c r="G908" s="7" t="s">
        <v>16</v>
      </c>
      <c r="H908" s="7" t="s">
        <v>17</v>
      </c>
      <c r="I908" s="7" t="s">
        <v>24</v>
      </c>
      <c r="J908" s="7"/>
      <c r="K908" s="7" t="s">
        <v>17</v>
      </c>
      <c r="L908" s="7" t="s">
        <v>17</v>
      </c>
      <c r="M908" s="7" t="s">
        <v>17</v>
      </c>
      <c r="N908" s="7" t="s">
        <v>17</v>
      </c>
      <c r="O908" s="7" t="s">
        <v>16</v>
      </c>
      <c r="P908" s="7" t="s">
        <v>17</v>
      </c>
      <c r="Q908" s="7" t="s">
        <v>26</v>
      </c>
      <c r="R908" s="7" t="s">
        <v>26</v>
      </c>
      <c r="S908" s="7" t="s">
        <v>22</v>
      </c>
      <c r="T908" s="7" t="s">
        <v>22</v>
      </c>
      <c r="U908" s="7" t="s">
        <v>21</v>
      </c>
      <c r="V908" s="7" t="s">
        <v>16</v>
      </c>
      <c r="W908" s="7" t="s">
        <v>16</v>
      </c>
      <c r="X908" s="7" t="s">
        <v>16</v>
      </c>
      <c r="Y908" s="7" t="s">
        <v>26</v>
      </c>
      <c r="Z908" s="7" t="s">
        <v>16</v>
      </c>
      <c r="AA908" s="8" t="s">
        <v>15</v>
      </c>
    </row>
    <row r="909" spans="1:27" x14ac:dyDescent="0.3">
      <c r="A909" s="9">
        <v>41879</v>
      </c>
      <c r="B909" s="10">
        <v>24</v>
      </c>
      <c r="C909" s="10" t="s">
        <v>12</v>
      </c>
      <c r="D909" s="10" t="s">
        <v>30</v>
      </c>
      <c r="E909" s="10" t="s">
        <v>15</v>
      </c>
      <c r="F909" s="10" t="s">
        <v>16</v>
      </c>
      <c r="G909" s="10" t="s">
        <v>17</v>
      </c>
      <c r="H909" s="10" t="s">
        <v>17</v>
      </c>
      <c r="I909" s="10" t="s">
        <v>18</v>
      </c>
      <c r="J909" s="10"/>
      <c r="K909" s="10" t="s">
        <v>17</v>
      </c>
      <c r="L909" s="10" t="s">
        <v>17</v>
      </c>
      <c r="M909" s="10" t="s">
        <v>16</v>
      </c>
      <c r="N909" s="10" t="s">
        <v>16</v>
      </c>
      <c r="O909" s="10" t="s">
        <v>16</v>
      </c>
      <c r="P909" s="10" t="s">
        <v>16</v>
      </c>
      <c r="Q909" s="10" t="s">
        <v>26</v>
      </c>
      <c r="R909" s="10" t="s">
        <v>46</v>
      </c>
      <c r="S909" s="10" t="s">
        <v>16</v>
      </c>
      <c r="T909" s="10" t="s">
        <v>16</v>
      </c>
      <c r="U909" s="10" t="s">
        <v>17</v>
      </c>
      <c r="V909" s="10" t="s">
        <v>17</v>
      </c>
      <c r="W909" s="10" t="s">
        <v>16</v>
      </c>
      <c r="X909" s="10" t="s">
        <v>16</v>
      </c>
      <c r="Y909" s="10" t="s">
        <v>26</v>
      </c>
      <c r="Z909" s="10" t="s">
        <v>16</v>
      </c>
      <c r="AA909" s="11" t="s">
        <v>15</v>
      </c>
    </row>
    <row r="910" spans="1:27" x14ac:dyDescent="0.3">
      <c r="A910" s="6">
        <v>41879</v>
      </c>
      <c r="B910" s="7">
        <v>33</v>
      </c>
      <c r="C910" s="7" t="s">
        <v>27</v>
      </c>
      <c r="D910" s="7" t="s">
        <v>13</v>
      </c>
      <c r="E910" s="7" t="s">
        <v>72</v>
      </c>
      <c r="F910" s="7" t="s">
        <v>16</v>
      </c>
      <c r="G910" s="7" t="s">
        <v>17</v>
      </c>
      <c r="H910" s="7" t="s">
        <v>17</v>
      </c>
      <c r="I910" s="7" t="s">
        <v>36</v>
      </c>
      <c r="J910" s="7" t="s">
        <v>31</v>
      </c>
      <c r="K910" s="7" t="s">
        <v>16</v>
      </c>
      <c r="L910" s="7" t="s">
        <v>17</v>
      </c>
      <c r="M910" s="7" t="s">
        <v>26</v>
      </c>
      <c r="N910" s="7" t="s">
        <v>17</v>
      </c>
      <c r="O910" s="7" t="s">
        <v>16</v>
      </c>
      <c r="P910" s="7" t="s">
        <v>17</v>
      </c>
      <c r="Q910" s="7" t="s">
        <v>26</v>
      </c>
      <c r="R910" s="7" t="s">
        <v>20</v>
      </c>
      <c r="S910" s="7" t="s">
        <v>16</v>
      </c>
      <c r="T910" s="7" t="s">
        <v>16</v>
      </c>
      <c r="U910" s="7" t="s">
        <v>17</v>
      </c>
      <c r="V910" s="7" t="s">
        <v>17</v>
      </c>
      <c r="W910" s="7" t="s">
        <v>16</v>
      </c>
      <c r="X910" s="7" t="s">
        <v>16</v>
      </c>
      <c r="Y910" s="7" t="s">
        <v>26</v>
      </c>
      <c r="Z910" s="7" t="s">
        <v>16</v>
      </c>
      <c r="AA910" s="8" t="s">
        <v>15</v>
      </c>
    </row>
    <row r="911" spans="1:27" x14ac:dyDescent="0.3">
      <c r="A911" s="9">
        <v>41879</v>
      </c>
      <c r="B911" s="10">
        <v>25</v>
      </c>
      <c r="C911" s="10" t="s">
        <v>12</v>
      </c>
      <c r="D911" s="10" t="s">
        <v>28</v>
      </c>
      <c r="E911" s="10" t="s">
        <v>15</v>
      </c>
      <c r="F911" s="10" t="s">
        <v>16</v>
      </c>
      <c r="G911" s="10" t="s">
        <v>17</v>
      </c>
      <c r="H911" s="10" t="s">
        <v>17</v>
      </c>
      <c r="I911" s="10" t="s">
        <v>36</v>
      </c>
      <c r="J911" s="10"/>
      <c r="K911" s="10" t="s">
        <v>16</v>
      </c>
      <c r="L911" s="10" t="s">
        <v>17</v>
      </c>
      <c r="M911" s="10" t="s">
        <v>17</v>
      </c>
      <c r="N911" s="10" t="s">
        <v>17</v>
      </c>
      <c r="O911" s="10" t="s">
        <v>16</v>
      </c>
      <c r="P911" s="10" t="s">
        <v>16</v>
      </c>
      <c r="Q911" s="10" t="s">
        <v>17</v>
      </c>
      <c r="R911" s="10" t="s">
        <v>20</v>
      </c>
      <c r="S911" s="10" t="s">
        <v>16</v>
      </c>
      <c r="T911" s="10" t="s">
        <v>16</v>
      </c>
      <c r="U911" s="10" t="s">
        <v>21</v>
      </c>
      <c r="V911" s="10" t="s">
        <v>17</v>
      </c>
      <c r="W911" s="10" t="s">
        <v>16</v>
      </c>
      <c r="X911" s="10" t="s">
        <v>16</v>
      </c>
      <c r="Y911" s="10" t="s">
        <v>26</v>
      </c>
      <c r="Z911" s="10" t="s">
        <v>16</v>
      </c>
      <c r="AA911" s="11" t="s">
        <v>15</v>
      </c>
    </row>
    <row r="912" spans="1:27" x14ac:dyDescent="0.3">
      <c r="A912" s="6">
        <v>41879</v>
      </c>
      <c r="B912" s="7">
        <v>30</v>
      </c>
      <c r="C912" s="7" t="s">
        <v>27</v>
      </c>
      <c r="D912" s="7" t="s">
        <v>30</v>
      </c>
      <c r="E912" s="7" t="s">
        <v>15</v>
      </c>
      <c r="F912" s="7" t="s">
        <v>16</v>
      </c>
      <c r="G912" s="7" t="s">
        <v>16</v>
      </c>
      <c r="H912" s="7" t="s">
        <v>17</v>
      </c>
      <c r="I912" s="7" t="s">
        <v>36</v>
      </c>
      <c r="J912" s="7" t="s">
        <v>31</v>
      </c>
      <c r="K912" s="7" t="s">
        <v>16</v>
      </c>
      <c r="L912" s="7" t="s">
        <v>17</v>
      </c>
      <c r="M912" s="7" t="s">
        <v>16</v>
      </c>
      <c r="N912" s="7" t="s">
        <v>16</v>
      </c>
      <c r="O912" s="7" t="s">
        <v>16</v>
      </c>
      <c r="P912" s="7" t="s">
        <v>16</v>
      </c>
      <c r="Q912" s="7" t="s">
        <v>26</v>
      </c>
      <c r="R912" s="7" t="s">
        <v>29</v>
      </c>
      <c r="S912" s="7" t="s">
        <v>17</v>
      </c>
      <c r="T912" s="7" t="s">
        <v>22</v>
      </c>
      <c r="U912" s="7" t="s">
        <v>21</v>
      </c>
      <c r="V912" s="7" t="s">
        <v>16</v>
      </c>
      <c r="W912" s="7" t="s">
        <v>16</v>
      </c>
      <c r="X912" s="7" t="s">
        <v>22</v>
      </c>
      <c r="Y912" s="7" t="s">
        <v>16</v>
      </c>
      <c r="Z912" s="7" t="s">
        <v>16</v>
      </c>
      <c r="AA912" s="8" t="s">
        <v>15</v>
      </c>
    </row>
    <row r="913" spans="1:27" x14ac:dyDescent="0.3">
      <c r="A913" s="9">
        <v>41879</v>
      </c>
      <c r="B913" s="10">
        <v>30</v>
      </c>
      <c r="C913" s="10" t="s">
        <v>27</v>
      </c>
      <c r="D913" s="10" t="s">
        <v>13</v>
      </c>
      <c r="E913" s="10" t="s">
        <v>56</v>
      </c>
      <c r="F913" s="10" t="s">
        <v>17</v>
      </c>
      <c r="G913" s="10" t="s">
        <v>16</v>
      </c>
      <c r="H913" s="10" t="s">
        <v>16</v>
      </c>
      <c r="I913" s="10" t="s">
        <v>33</v>
      </c>
      <c r="J913" s="10"/>
      <c r="K913" s="10" t="s">
        <v>17</v>
      </c>
      <c r="L913" s="10" t="s">
        <v>17</v>
      </c>
      <c r="M913" s="10" t="s">
        <v>16</v>
      </c>
      <c r="N913" s="10" t="s">
        <v>17</v>
      </c>
      <c r="O913" s="10" t="s">
        <v>16</v>
      </c>
      <c r="P913" s="10" t="s">
        <v>16</v>
      </c>
      <c r="Q913" s="10" t="s">
        <v>17</v>
      </c>
      <c r="R913" s="10" t="s">
        <v>20</v>
      </c>
      <c r="S913" s="10" t="s">
        <v>22</v>
      </c>
      <c r="T913" s="10" t="s">
        <v>22</v>
      </c>
      <c r="U913" s="10" t="s">
        <v>21</v>
      </c>
      <c r="V913" s="10" t="s">
        <v>21</v>
      </c>
      <c r="W913" s="10" t="s">
        <v>22</v>
      </c>
      <c r="X913" s="10" t="s">
        <v>22</v>
      </c>
      <c r="Y913" s="10" t="s">
        <v>26</v>
      </c>
      <c r="Z913" s="10" t="s">
        <v>16</v>
      </c>
      <c r="AA913" s="11" t="s">
        <v>15</v>
      </c>
    </row>
    <row r="914" spans="1:27" x14ac:dyDescent="0.3">
      <c r="A914" s="6">
        <v>41879</v>
      </c>
      <c r="B914" s="7">
        <v>34</v>
      </c>
      <c r="C914" s="7" t="s">
        <v>27</v>
      </c>
      <c r="D914" s="7" t="s">
        <v>30</v>
      </c>
      <c r="E914" s="7" t="s">
        <v>15</v>
      </c>
      <c r="F914" s="7" t="s">
        <v>17</v>
      </c>
      <c r="G914" s="7" t="s">
        <v>16</v>
      </c>
      <c r="H914" s="7" t="s">
        <v>17</v>
      </c>
      <c r="I914" s="7" t="s">
        <v>36</v>
      </c>
      <c r="J914" s="7"/>
      <c r="K914" s="7" t="s">
        <v>17</v>
      </c>
      <c r="L914" s="7" t="s">
        <v>17</v>
      </c>
      <c r="M914" s="7" t="s">
        <v>16</v>
      </c>
      <c r="N914" s="7" t="s">
        <v>16</v>
      </c>
      <c r="O914" s="7" t="s">
        <v>16</v>
      </c>
      <c r="P914" s="7" t="s">
        <v>16</v>
      </c>
      <c r="Q914" s="7" t="s">
        <v>17</v>
      </c>
      <c r="R914" s="7" t="s">
        <v>29</v>
      </c>
      <c r="S914" s="7" t="s">
        <v>16</v>
      </c>
      <c r="T914" s="7" t="s">
        <v>16</v>
      </c>
      <c r="U914" s="7" t="s">
        <v>21</v>
      </c>
      <c r="V914" s="7" t="s">
        <v>21</v>
      </c>
      <c r="W914" s="7" t="s">
        <v>16</v>
      </c>
      <c r="X914" s="7" t="s">
        <v>16</v>
      </c>
      <c r="Y914" s="7" t="s">
        <v>17</v>
      </c>
      <c r="Z914" s="7" t="s">
        <v>16</v>
      </c>
      <c r="AA914" s="8" t="s">
        <v>15</v>
      </c>
    </row>
    <row r="915" spans="1:27" x14ac:dyDescent="0.3">
      <c r="A915" s="9">
        <v>41879</v>
      </c>
      <c r="B915" s="10">
        <v>31</v>
      </c>
      <c r="C915" s="10" t="s">
        <v>27</v>
      </c>
      <c r="D915" s="10" t="s">
        <v>13</v>
      </c>
      <c r="E915" s="10" t="s">
        <v>133</v>
      </c>
      <c r="F915" s="10" t="s">
        <v>16</v>
      </c>
      <c r="G915" s="10" t="s">
        <v>16</v>
      </c>
      <c r="H915" s="10" t="s">
        <v>16</v>
      </c>
      <c r="I915" s="10" t="s">
        <v>15</v>
      </c>
      <c r="J915" s="10" t="s">
        <v>25</v>
      </c>
      <c r="K915" s="10" t="s">
        <v>17</v>
      </c>
      <c r="L915" s="10" t="s">
        <v>17</v>
      </c>
      <c r="M915" s="10" t="s">
        <v>17</v>
      </c>
      <c r="N915" s="10" t="s">
        <v>17</v>
      </c>
      <c r="O915" s="10" t="s">
        <v>17</v>
      </c>
      <c r="P915" s="10" t="s">
        <v>17</v>
      </c>
      <c r="Q915" s="10" t="s">
        <v>17</v>
      </c>
      <c r="R915" s="10" t="s">
        <v>46</v>
      </c>
      <c r="S915" s="10" t="s">
        <v>16</v>
      </c>
      <c r="T915" s="10" t="s">
        <v>16</v>
      </c>
      <c r="U915" s="10" t="s">
        <v>21</v>
      </c>
      <c r="V915" s="10" t="s">
        <v>17</v>
      </c>
      <c r="W915" s="10" t="s">
        <v>22</v>
      </c>
      <c r="X915" s="10" t="s">
        <v>17</v>
      </c>
      <c r="Y915" s="10" t="s">
        <v>17</v>
      </c>
      <c r="Z915" s="10" t="s">
        <v>16</v>
      </c>
      <c r="AA915" s="11" t="s">
        <v>15</v>
      </c>
    </row>
    <row r="916" spans="1:27" x14ac:dyDescent="0.3">
      <c r="A916" s="6">
        <v>41879</v>
      </c>
      <c r="B916" s="7">
        <v>22</v>
      </c>
      <c r="C916" s="7" t="s">
        <v>12</v>
      </c>
      <c r="D916" s="7" t="s">
        <v>13</v>
      </c>
      <c r="E916" s="7" t="s">
        <v>41</v>
      </c>
      <c r="F916" s="7" t="s">
        <v>16</v>
      </c>
      <c r="G916" s="7" t="s">
        <v>17</v>
      </c>
      <c r="H916" s="7" t="s">
        <v>17</v>
      </c>
      <c r="I916" s="7" t="s">
        <v>18</v>
      </c>
      <c r="J916" s="7" t="s">
        <v>25</v>
      </c>
      <c r="K916" s="7" t="s">
        <v>16</v>
      </c>
      <c r="L916" s="7" t="s">
        <v>17</v>
      </c>
      <c r="M916" s="7" t="s">
        <v>26</v>
      </c>
      <c r="N916" s="7" t="s">
        <v>19</v>
      </c>
      <c r="O916" s="7" t="s">
        <v>16</v>
      </c>
      <c r="P916" s="7" t="s">
        <v>26</v>
      </c>
      <c r="Q916" s="7" t="s">
        <v>26</v>
      </c>
      <c r="R916" s="7" t="s">
        <v>26</v>
      </c>
      <c r="S916" s="7" t="s">
        <v>17</v>
      </c>
      <c r="T916" s="7" t="s">
        <v>17</v>
      </c>
      <c r="U916" s="7" t="s">
        <v>16</v>
      </c>
      <c r="V916" s="7" t="s">
        <v>16</v>
      </c>
      <c r="W916" s="7" t="s">
        <v>16</v>
      </c>
      <c r="X916" s="7" t="s">
        <v>16</v>
      </c>
      <c r="Y916" s="7" t="s">
        <v>26</v>
      </c>
      <c r="Z916" s="7" t="s">
        <v>16</v>
      </c>
      <c r="AA916" s="8" t="s">
        <v>15</v>
      </c>
    </row>
    <row r="917" spans="1:27" x14ac:dyDescent="0.3">
      <c r="A917" s="9">
        <v>41879</v>
      </c>
      <c r="B917" s="10">
        <v>28</v>
      </c>
      <c r="C917" s="10" t="s">
        <v>27</v>
      </c>
      <c r="D917" s="10" t="s">
        <v>13</v>
      </c>
      <c r="E917" s="10" t="s">
        <v>35</v>
      </c>
      <c r="F917" s="10" t="s">
        <v>16</v>
      </c>
      <c r="G917" s="10" t="s">
        <v>17</v>
      </c>
      <c r="H917" s="10" t="s">
        <v>16</v>
      </c>
      <c r="I917" s="10" t="s">
        <v>36</v>
      </c>
      <c r="J917" s="10"/>
      <c r="K917" s="10" t="s">
        <v>16</v>
      </c>
      <c r="L917" s="10" t="s">
        <v>17</v>
      </c>
      <c r="M917" s="10" t="s">
        <v>26</v>
      </c>
      <c r="N917" s="10" t="s">
        <v>19</v>
      </c>
      <c r="O917" s="10" t="s">
        <v>16</v>
      </c>
      <c r="P917" s="10" t="s">
        <v>26</v>
      </c>
      <c r="Q917" s="10" t="s">
        <v>26</v>
      </c>
      <c r="R917" s="10" t="s">
        <v>20</v>
      </c>
      <c r="S917" s="10" t="s">
        <v>16</v>
      </c>
      <c r="T917" s="10" t="s">
        <v>16</v>
      </c>
      <c r="U917" s="10" t="s">
        <v>21</v>
      </c>
      <c r="V917" s="10" t="s">
        <v>17</v>
      </c>
      <c r="W917" s="10" t="s">
        <v>16</v>
      </c>
      <c r="X917" s="10" t="s">
        <v>17</v>
      </c>
      <c r="Y917" s="10" t="s">
        <v>26</v>
      </c>
      <c r="Z917" s="10" t="s">
        <v>16</v>
      </c>
      <c r="AA917" s="11" t="s">
        <v>15</v>
      </c>
    </row>
    <row r="918" spans="1:27" x14ac:dyDescent="0.3">
      <c r="A918" s="6">
        <v>41879</v>
      </c>
      <c r="B918" s="7">
        <v>35</v>
      </c>
      <c r="C918" s="7" t="s">
        <v>27</v>
      </c>
      <c r="D918" s="7" t="s">
        <v>13</v>
      </c>
      <c r="E918" s="7" t="s">
        <v>64</v>
      </c>
      <c r="F918" s="7" t="s">
        <v>16</v>
      </c>
      <c r="G918" s="7" t="s">
        <v>17</v>
      </c>
      <c r="H918" s="7" t="s">
        <v>17</v>
      </c>
      <c r="I918" s="7" t="s">
        <v>24</v>
      </c>
      <c r="J918" s="7" t="s">
        <v>31</v>
      </c>
      <c r="K918" s="7" t="s">
        <v>16</v>
      </c>
      <c r="L918" s="7" t="s">
        <v>16</v>
      </c>
      <c r="M918" s="7" t="s">
        <v>17</v>
      </c>
      <c r="N918" s="7" t="s">
        <v>17</v>
      </c>
      <c r="O918" s="7" t="s">
        <v>16</v>
      </c>
      <c r="P918" s="7" t="s">
        <v>17</v>
      </c>
      <c r="Q918" s="7" t="s">
        <v>17</v>
      </c>
      <c r="R918" s="7" t="s">
        <v>29</v>
      </c>
      <c r="S918" s="7" t="s">
        <v>22</v>
      </c>
      <c r="T918" s="7" t="s">
        <v>16</v>
      </c>
      <c r="U918" s="7" t="s">
        <v>21</v>
      </c>
      <c r="V918" s="7" t="s">
        <v>21</v>
      </c>
      <c r="W918" s="7" t="s">
        <v>16</v>
      </c>
      <c r="X918" s="7" t="s">
        <v>16</v>
      </c>
      <c r="Y918" s="7" t="s">
        <v>16</v>
      </c>
      <c r="Z918" s="7" t="s">
        <v>16</v>
      </c>
      <c r="AA918" s="8" t="s">
        <v>15</v>
      </c>
    </row>
    <row r="919" spans="1:27" x14ac:dyDescent="0.3">
      <c r="A919" s="9">
        <v>41879</v>
      </c>
      <c r="B919" s="10">
        <v>28</v>
      </c>
      <c r="C919" s="10" t="s">
        <v>27</v>
      </c>
      <c r="D919" s="10" t="s">
        <v>13</v>
      </c>
      <c r="E919" s="10" t="s">
        <v>41</v>
      </c>
      <c r="F919" s="10" t="s">
        <v>16</v>
      </c>
      <c r="G919" s="10" t="s">
        <v>17</v>
      </c>
      <c r="H919" s="10" t="s">
        <v>17</v>
      </c>
      <c r="I919" s="10" t="s">
        <v>36</v>
      </c>
      <c r="J919" s="10" t="s">
        <v>31</v>
      </c>
      <c r="K919" s="10" t="s">
        <v>16</v>
      </c>
      <c r="L919" s="10" t="s">
        <v>16</v>
      </c>
      <c r="M919" s="10" t="s">
        <v>17</v>
      </c>
      <c r="N919" s="10" t="s">
        <v>16</v>
      </c>
      <c r="O919" s="10" t="s">
        <v>16</v>
      </c>
      <c r="P919" s="10" t="s">
        <v>16</v>
      </c>
      <c r="Q919" s="10" t="s">
        <v>26</v>
      </c>
      <c r="R919" s="10" t="s">
        <v>26</v>
      </c>
      <c r="S919" s="10" t="s">
        <v>22</v>
      </c>
      <c r="T919" s="10" t="s">
        <v>22</v>
      </c>
      <c r="U919" s="10" t="s">
        <v>21</v>
      </c>
      <c r="V919" s="10" t="s">
        <v>21</v>
      </c>
      <c r="W919" s="10" t="s">
        <v>16</v>
      </c>
      <c r="X919" s="10" t="s">
        <v>16</v>
      </c>
      <c r="Y919" s="10" t="s">
        <v>17</v>
      </c>
      <c r="Z919" s="10" t="s">
        <v>16</v>
      </c>
      <c r="AA919" s="11" t="s">
        <v>15</v>
      </c>
    </row>
    <row r="920" spans="1:27" x14ac:dyDescent="0.3">
      <c r="A920" s="6">
        <v>41879</v>
      </c>
      <c r="B920" s="7">
        <v>42</v>
      </c>
      <c r="C920" s="7" t="s">
        <v>27</v>
      </c>
      <c r="D920" s="7" t="s">
        <v>150</v>
      </c>
      <c r="E920" s="7" t="s">
        <v>15</v>
      </c>
      <c r="F920" s="7" t="s">
        <v>16</v>
      </c>
      <c r="G920" s="7" t="s">
        <v>16</v>
      </c>
      <c r="H920" s="7" t="s">
        <v>17</v>
      </c>
      <c r="I920" s="7" t="s">
        <v>36</v>
      </c>
      <c r="J920" s="7" t="s">
        <v>25</v>
      </c>
      <c r="K920" s="7" t="s">
        <v>16</v>
      </c>
      <c r="L920" s="7" t="s">
        <v>16</v>
      </c>
      <c r="M920" s="7" t="s">
        <v>16</v>
      </c>
      <c r="N920" s="7" t="s">
        <v>17</v>
      </c>
      <c r="O920" s="7" t="s">
        <v>26</v>
      </c>
      <c r="P920" s="7" t="s">
        <v>16</v>
      </c>
      <c r="Q920" s="7" t="s">
        <v>17</v>
      </c>
      <c r="R920" s="7" t="s">
        <v>29</v>
      </c>
      <c r="S920" s="7" t="s">
        <v>17</v>
      </c>
      <c r="T920" s="7" t="s">
        <v>22</v>
      </c>
      <c r="U920" s="7" t="s">
        <v>21</v>
      </c>
      <c r="V920" s="7" t="s">
        <v>21</v>
      </c>
      <c r="W920" s="7" t="s">
        <v>16</v>
      </c>
      <c r="X920" s="7" t="s">
        <v>17</v>
      </c>
      <c r="Y920" s="7" t="s">
        <v>16</v>
      </c>
      <c r="Z920" s="7" t="s">
        <v>17</v>
      </c>
      <c r="AA920" s="8" t="s">
        <v>15</v>
      </c>
    </row>
    <row r="921" spans="1:27" x14ac:dyDescent="0.3">
      <c r="A921" s="9">
        <v>41879</v>
      </c>
      <c r="B921" s="10">
        <v>33</v>
      </c>
      <c r="C921" s="10" t="s">
        <v>27</v>
      </c>
      <c r="D921" s="10" t="s">
        <v>13</v>
      </c>
      <c r="E921" s="10" t="s">
        <v>77</v>
      </c>
      <c r="F921" s="10" t="s">
        <v>16</v>
      </c>
      <c r="G921" s="10" t="s">
        <v>17</v>
      </c>
      <c r="H921" s="10" t="s">
        <v>16</v>
      </c>
      <c r="I921" s="10" t="s">
        <v>15</v>
      </c>
      <c r="J921" s="10" t="s">
        <v>43</v>
      </c>
      <c r="K921" s="10" t="s">
        <v>16</v>
      </c>
      <c r="L921" s="10" t="s">
        <v>17</v>
      </c>
      <c r="M921" s="10" t="s">
        <v>17</v>
      </c>
      <c r="N921" s="10" t="s">
        <v>16</v>
      </c>
      <c r="O921" s="10" t="s">
        <v>26</v>
      </c>
      <c r="P921" s="10" t="s">
        <v>26</v>
      </c>
      <c r="Q921" s="10" t="s">
        <v>26</v>
      </c>
      <c r="R921" s="10" t="s">
        <v>46</v>
      </c>
      <c r="S921" s="10" t="s">
        <v>16</v>
      </c>
      <c r="T921" s="10" t="s">
        <v>16</v>
      </c>
      <c r="U921" s="10" t="s">
        <v>17</v>
      </c>
      <c r="V921" s="10" t="s">
        <v>17</v>
      </c>
      <c r="W921" s="10" t="s">
        <v>17</v>
      </c>
      <c r="X921" s="10" t="s">
        <v>17</v>
      </c>
      <c r="Y921" s="10" t="s">
        <v>17</v>
      </c>
      <c r="Z921" s="10" t="s">
        <v>16</v>
      </c>
      <c r="AA921" s="11" t="s">
        <v>15</v>
      </c>
    </row>
    <row r="922" spans="1:27" x14ac:dyDescent="0.3">
      <c r="A922" s="6">
        <v>41879</v>
      </c>
      <c r="B922" s="7">
        <v>29</v>
      </c>
      <c r="C922" s="7" t="s">
        <v>27</v>
      </c>
      <c r="D922" s="7" t="s">
        <v>13</v>
      </c>
      <c r="E922" s="7" t="s">
        <v>41</v>
      </c>
      <c r="F922" s="7" t="s">
        <v>16</v>
      </c>
      <c r="G922" s="7" t="s">
        <v>16</v>
      </c>
      <c r="H922" s="7" t="s">
        <v>16</v>
      </c>
      <c r="I922" s="7" t="s">
        <v>36</v>
      </c>
      <c r="J922" s="7" t="s">
        <v>25</v>
      </c>
      <c r="K922" s="7" t="s">
        <v>16</v>
      </c>
      <c r="L922" s="7" t="s">
        <v>17</v>
      </c>
      <c r="M922" s="7" t="s">
        <v>17</v>
      </c>
      <c r="N922" s="7" t="s">
        <v>16</v>
      </c>
      <c r="O922" s="7" t="s">
        <v>17</v>
      </c>
      <c r="P922" s="7" t="s">
        <v>16</v>
      </c>
      <c r="Q922" s="7" t="s">
        <v>26</v>
      </c>
      <c r="R922" s="7" t="s">
        <v>26</v>
      </c>
      <c r="S922" s="7" t="s">
        <v>17</v>
      </c>
      <c r="T922" s="7" t="s">
        <v>22</v>
      </c>
      <c r="U922" s="7" t="s">
        <v>16</v>
      </c>
      <c r="V922" s="7" t="s">
        <v>16</v>
      </c>
      <c r="W922" s="7" t="s">
        <v>16</v>
      </c>
      <c r="X922" s="7" t="s">
        <v>16</v>
      </c>
      <c r="Y922" s="7" t="s">
        <v>26</v>
      </c>
      <c r="Z922" s="7" t="s">
        <v>16</v>
      </c>
      <c r="AA922" s="8" t="s">
        <v>15</v>
      </c>
    </row>
    <row r="923" spans="1:27" x14ac:dyDescent="0.3">
      <c r="A923" s="9">
        <v>41879</v>
      </c>
      <c r="B923" s="10">
        <v>43</v>
      </c>
      <c r="C923" s="10" t="s">
        <v>27</v>
      </c>
      <c r="D923" s="10" t="s">
        <v>13</v>
      </c>
      <c r="E923" s="10" t="s">
        <v>15</v>
      </c>
      <c r="F923" s="10" t="s">
        <v>16</v>
      </c>
      <c r="G923" s="10" t="s">
        <v>17</v>
      </c>
      <c r="H923" s="10" t="s">
        <v>16</v>
      </c>
      <c r="I923" s="10" t="s">
        <v>36</v>
      </c>
      <c r="J923" s="10" t="s">
        <v>43</v>
      </c>
      <c r="K923" s="10" t="s">
        <v>16</v>
      </c>
      <c r="L923" s="10" t="s">
        <v>16</v>
      </c>
      <c r="M923" s="10" t="s">
        <v>17</v>
      </c>
      <c r="N923" s="10" t="s">
        <v>19</v>
      </c>
      <c r="O923" s="10" t="s">
        <v>16</v>
      </c>
      <c r="P923" s="10" t="s">
        <v>26</v>
      </c>
      <c r="Q923" s="10" t="s">
        <v>26</v>
      </c>
      <c r="R923" s="10" t="s">
        <v>26</v>
      </c>
      <c r="S923" s="10" t="s">
        <v>22</v>
      </c>
      <c r="T923" s="10" t="s">
        <v>16</v>
      </c>
      <c r="U923" s="10" t="s">
        <v>16</v>
      </c>
      <c r="V923" s="10" t="s">
        <v>21</v>
      </c>
      <c r="W923" s="10" t="s">
        <v>16</v>
      </c>
      <c r="X923" s="10" t="s">
        <v>22</v>
      </c>
      <c r="Y923" s="10" t="s">
        <v>16</v>
      </c>
      <c r="Z923" s="10" t="s">
        <v>16</v>
      </c>
      <c r="AA923" s="11" t="s">
        <v>231</v>
      </c>
    </row>
    <row r="924" spans="1:27" x14ac:dyDescent="0.3">
      <c r="A924" s="6">
        <v>41879</v>
      </c>
      <c r="B924" s="7">
        <v>29</v>
      </c>
      <c r="C924" s="7" t="s">
        <v>27</v>
      </c>
      <c r="D924" s="7" t="s">
        <v>13</v>
      </c>
      <c r="E924" s="7" t="s">
        <v>50</v>
      </c>
      <c r="F924" s="7" t="s">
        <v>16</v>
      </c>
      <c r="G924" s="7" t="s">
        <v>16</v>
      </c>
      <c r="H924" s="7" t="s">
        <v>16</v>
      </c>
      <c r="I924" s="7" t="s">
        <v>15</v>
      </c>
      <c r="J924" s="7" t="s">
        <v>31</v>
      </c>
      <c r="K924" s="7" t="s">
        <v>16</v>
      </c>
      <c r="L924" s="7" t="s">
        <v>17</v>
      </c>
      <c r="M924" s="7" t="s">
        <v>17</v>
      </c>
      <c r="N924" s="7" t="s">
        <v>17</v>
      </c>
      <c r="O924" s="7" t="s">
        <v>17</v>
      </c>
      <c r="P924" s="7" t="s">
        <v>17</v>
      </c>
      <c r="Q924" s="7" t="s">
        <v>26</v>
      </c>
      <c r="R924" s="7" t="s">
        <v>20</v>
      </c>
      <c r="S924" s="7" t="s">
        <v>16</v>
      </c>
      <c r="T924" s="7" t="s">
        <v>16</v>
      </c>
      <c r="U924" s="7" t="s">
        <v>21</v>
      </c>
      <c r="V924" s="7" t="s">
        <v>21</v>
      </c>
      <c r="W924" s="7" t="s">
        <v>22</v>
      </c>
      <c r="X924" s="7" t="s">
        <v>22</v>
      </c>
      <c r="Y924" s="7" t="s">
        <v>17</v>
      </c>
      <c r="Z924" s="7" t="s">
        <v>16</v>
      </c>
      <c r="AA924" s="8" t="s">
        <v>15</v>
      </c>
    </row>
    <row r="925" spans="1:27" x14ac:dyDescent="0.3">
      <c r="A925" s="9">
        <v>41879</v>
      </c>
      <c r="B925" s="10">
        <v>25</v>
      </c>
      <c r="C925" s="10" t="s">
        <v>27</v>
      </c>
      <c r="D925" s="10" t="s">
        <v>13</v>
      </c>
      <c r="E925" s="10" t="s">
        <v>32</v>
      </c>
      <c r="F925" s="10" t="s">
        <v>16</v>
      </c>
      <c r="G925" s="10" t="s">
        <v>16</v>
      </c>
      <c r="H925" s="10" t="s">
        <v>16</v>
      </c>
      <c r="I925" s="10" t="s">
        <v>15</v>
      </c>
      <c r="J925" s="10" t="s">
        <v>34</v>
      </c>
      <c r="K925" s="10" t="s">
        <v>17</v>
      </c>
      <c r="L925" s="10" t="s">
        <v>17</v>
      </c>
      <c r="M925" s="10" t="s">
        <v>17</v>
      </c>
      <c r="N925" s="10" t="s">
        <v>16</v>
      </c>
      <c r="O925" s="10" t="s">
        <v>16</v>
      </c>
      <c r="P925" s="10" t="s">
        <v>16</v>
      </c>
      <c r="Q925" s="10" t="s">
        <v>17</v>
      </c>
      <c r="R925" s="10" t="s">
        <v>26</v>
      </c>
      <c r="S925" s="10" t="s">
        <v>16</v>
      </c>
      <c r="T925" s="10" t="s">
        <v>16</v>
      </c>
      <c r="U925" s="10" t="s">
        <v>17</v>
      </c>
      <c r="V925" s="10" t="s">
        <v>17</v>
      </c>
      <c r="W925" s="10" t="s">
        <v>22</v>
      </c>
      <c r="X925" s="10" t="s">
        <v>22</v>
      </c>
      <c r="Y925" s="10" t="s">
        <v>26</v>
      </c>
      <c r="Z925" s="10" t="s">
        <v>16</v>
      </c>
      <c r="AA925" s="11" t="s">
        <v>15</v>
      </c>
    </row>
    <row r="926" spans="1:27" x14ac:dyDescent="0.3">
      <c r="A926" s="6">
        <v>41879</v>
      </c>
      <c r="B926" s="7">
        <v>31</v>
      </c>
      <c r="C926" s="7" t="s">
        <v>27</v>
      </c>
      <c r="D926" s="7" t="s">
        <v>13</v>
      </c>
      <c r="E926" s="7" t="s">
        <v>77</v>
      </c>
      <c r="F926" s="7" t="s">
        <v>16</v>
      </c>
      <c r="G926" s="7" t="s">
        <v>17</v>
      </c>
      <c r="H926" s="7" t="s">
        <v>16</v>
      </c>
      <c r="I926" s="7" t="s">
        <v>33</v>
      </c>
      <c r="J926" s="7" t="s">
        <v>34</v>
      </c>
      <c r="K926" s="7" t="s">
        <v>16</v>
      </c>
      <c r="L926" s="7" t="s">
        <v>17</v>
      </c>
      <c r="M926" s="7" t="s">
        <v>26</v>
      </c>
      <c r="N926" s="7" t="s">
        <v>16</v>
      </c>
      <c r="O926" s="7" t="s">
        <v>26</v>
      </c>
      <c r="P926" s="7" t="s">
        <v>26</v>
      </c>
      <c r="Q926" s="7" t="s">
        <v>26</v>
      </c>
      <c r="R926" s="7" t="s">
        <v>46</v>
      </c>
      <c r="S926" s="7" t="s">
        <v>16</v>
      </c>
      <c r="T926" s="7" t="s">
        <v>16</v>
      </c>
      <c r="U926" s="7" t="s">
        <v>21</v>
      </c>
      <c r="V926" s="7" t="s">
        <v>17</v>
      </c>
      <c r="W926" s="7" t="s">
        <v>16</v>
      </c>
      <c r="X926" s="7" t="s">
        <v>16</v>
      </c>
      <c r="Y926" s="7" t="s">
        <v>26</v>
      </c>
      <c r="Z926" s="7" t="s">
        <v>16</v>
      </c>
      <c r="AA926" s="8" t="s">
        <v>15</v>
      </c>
    </row>
    <row r="927" spans="1:27" x14ac:dyDescent="0.3">
      <c r="A927" s="9">
        <v>41879</v>
      </c>
      <c r="B927" s="10">
        <v>35</v>
      </c>
      <c r="C927" s="10" t="s">
        <v>12</v>
      </c>
      <c r="D927" s="10" t="s">
        <v>13</v>
      </c>
      <c r="E927" s="10" t="s">
        <v>84</v>
      </c>
      <c r="F927" s="10" t="s">
        <v>16</v>
      </c>
      <c r="G927" s="10" t="s">
        <v>17</v>
      </c>
      <c r="H927" s="10" t="s">
        <v>17</v>
      </c>
      <c r="I927" s="10" t="s">
        <v>36</v>
      </c>
      <c r="J927" s="10"/>
      <c r="K927" s="10" t="s">
        <v>16</v>
      </c>
      <c r="L927" s="10" t="s">
        <v>16</v>
      </c>
      <c r="M927" s="10" t="s">
        <v>17</v>
      </c>
      <c r="N927" s="10" t="s">
        <v>19</v>
      </c>
      <c r="O927" s="10" t="s">
        <v>17</v>
      </c>
      <c r="P927" s="10" t="s">
        <v>17</v>
      </c>
      <c r="Q927" s="10" t="s">
        <v>17</v>
      </c>
      <c r="R927" s="10" t="s">
        <v>29</v>
      </c>
      <c r="S927" s="10" t="s">
        <v>22</v>
      </c>
      <c r="T927" s="10" t="s">
        <v>22</v>
      </c>
      <c r="U927" s="10" t="s">
        <v>21</v>
      </c>
      <c r="V927" s="10" t="s">
        <v>17</v>
      </c>
      <c r="W927" s="10" t="s">
        <v>16</v>
      </c>
      <c r="X927" s="10" t="s">
        <v>22</v>
      </c>
      <c r="Y927" s="10" t="s">
        <v>17</v>
      </c>
      <c r="Z927" s="10" t="s">
        <v>16</v>
      </c>
      <c r="AA927" s="11" t="s">
        <v>232</v>
      </c>
    </row>
    <row r="928" spans="1:27" x14ac:dyDescent="0.3">
      <c r="A928" s="6">
        <v>41879</v>
      </c>
      <c r="B928" s="7">
        <v>34</v>
      </c>
      <c r="C928" s="7" t="s">
        <v>27</v>
      </c>
      <c r="D928" s="7" t="s">
        <v>13</v>
      </c>
      <c r="E928" s="7" t="s">
        <v>32</v>
      </c>
      <c r="F928" s="7" t="s">
        <v>16</v>
      </c>
      <c r="G928" s="7" t="s">
        <v>16</v>
      </c>
      <c r="H928" s="7" t="s">
        <v>16</v>
      </c>
      <c r="I928" s="7" t="s">
        <v>18</v>
      </c>
      <c r="J928" s="7"/>
      <c r="K928" s="7" t="s">
        <v>16</v>
      </c>
      <c r="L928" s="7" t="s">
        <v>17</v>
      </c>
      <c r="M928" s="7" t="s">
        <v>26</v>
      </c>
      <c r="N928" s="7" t="s">
        <v>16</v>
      </c>
      <c r="O928" s="7" t="s">
        <v>16</v>
      </c>
      <c r="P928" s="7" t="s">
        <v>17</v>
      </c>
      <c r="Q928" s="7" t="s">
        <v>26</v>
      </c>
      <c r="R928" s="7" t="s">
        <v>46</v>
      </c>
      <c r="S928" s="7" t="s">
        <v>16</v>
      </c>
      <c r="T928" s="7" t="s">
        <v>16</v>
      </c>
      <c r="U928" s="7" t="s">
        <v>21</v>
      </c>
      <c r="V928" s="7" t="s">
        <v>17</v>
      </c>
      <c r="W928" s="7" t="s">
        <v>16</v>
      </c>
      <c r="X928" s="7" t="s">
        <v>22</v>
      </c>
      <c r="Y928" s="7" t="s">
        <v>17</v>
      </c>
      <c r="Z928" s="7" t="s">
        <v>16</v>
      </c>
      <c r="AA928" s="8" t="s">
        <v>232</v>
      </c>
    </row>
    <row r="929" spans="1:27" x14ac:dyDescent="0.3">
      <c r="A929" s="9">
        <v>41879</v>
      </c>
      <c r="B929" s="10">
        <v>43</v>
      </c>
      <c r="C929" s="10" t="s">
        <v>27</v>
      </c>
      <c r="D929" s="10" t="s">
        <v>13</v>
      </c>
      <c r="E929" s="10" t="s">
        <v>57</v>
      </c>
      <c r="F929" s="10" t="s">
        <v>16</v>
      </c>
      <c r="G929" s="10" t="s">
        <v>16</v>
      </c>
      <c r="H929" s="10" t="s">
        <v>17</v>
      </c>
      <c r="I929" s="10" t="s">
        <v>36</v>
      </c>
      <c r="J929" s="10" t="s">
        <v>34</v>
      </c>
      <c r="K929" s="10" t="s">
        <v>17</v>
      </c>
      <c r="L929" s="10" t="s">
        <v>17</v>
      </c>
      <c r="M929" s="10" t="s">
        <v>17</v>
      </c>
      <c r="N929" s="10" t="s">
        <v>17</v>
      </c>
      <c r="O929" s="10" t="s">
        <v>16</v>
      </c>
      <c r="P929" s="10" t="s">
        <v>17</v>
      </c>
      <c r="Q929" s="10" t="s">
        <v>17</v>
      </c>
      <c r="R929" s="10" t="s">
        <v>38</v>
      </c>
      <c r="S929" s="10" t="s">
        <v>17</v>
      </c>
      <c r="T929" s="10" t="s">
        <v>22</v>
      </c>
      <c r="U929" s="10" t="s">
        <v>21</v>
      </c>
      <c r="V929" s="10" t="s">
        <v>16</v>
      </c>
      <c r="W929" s="10" t="s">
        <v>16</v>
      </c>
      <c r="X929" s="10" t="s">
        <v>22</v>
      </c>
      <c r="Y929" s="10" t="s">
        <v>16</v>
      </c>
      <c r="Z929" s="10" t="s">
        <v>17</v>
      </c>
      <c r="AA929" s="11" t="s">
        <v>232</v>
      </c>
    </row>
    <row r="930" spans="1:27" x14ac:dyDescent="0.3">
      <c r="A930" s="6">
        <v>41879</v>
      </c>
      <c r="B930" s="7">
        <v>38</v>
      </c>
      <c r="C930" s="7" t="s">
        <v>27</v>
      </c>
      <c r="D930" s="7" t="s">
        <v>13</v>
      </c>
      <c r="E930" s="7" t="s">
        <v>57</v>
      </c>
      <c r="F930" s="7" t="s">
        <v>16</v>
      </c>
      <c r="G930" s="7" t="s">
        <v>17</v>
      </c>
      <c r="H930" s="7" t="s">
        <v>17</v>
      </c>
      <c r="I930" s="7" t="s">
        <v>36</v>
      </c>
      <c r="J930" s="7" t="s">
        <v>34</v>
      </c>
      <c r="K930" s="7" t="s">
        <v>16</v>
      </c>
      <c r="L930" s="7" t="s">
        <v>17</v>
      </c>
      <c r="M930" s="7" t="s">
        <v>16</v>
      </c>
      <c r="N930" s="7" t="s">
        <v>19</v>
      </c>
      <c r="O930" s="7" t="s">
        <v>16</v>
      </c>
      <c r="P930" s="7" t="s">
        <v>16</v>
      </c>
      <c r="Q930" s="7" t="s">
        <v>26</v>
      </c>
      <c r="R930" s="7" t="s">
        <v>38</v>
      </c>
      <c r="S930" s="7" t="s">
        <v>17</v>
      </c>
      <c r="T930" s="7" t="s">
        <v>17</v>
      </c>
      <c r="U930" s="7" t="s">
        <v>16</v>
      </c>
      <c r="V930" s="7" t="s">
        <v>21</v>
      </c>
      <c r="W930" s="7" t="s">
        <v>16</v>
      </c>
      <c r="X930" s="7" t="s">
        <v>22</v>
      </c>
      <c r="Y930" s="7" t="s">
        <v>16</v>
      </c>
      <c r="Z930" s="7" t="s">
        <v>16</v>
      </c>
      <c r="AA930" s="8" t="s">
        <v>232</v>
      </c>
    </row>
    <row r="931" spans="1:27" x14ac:dyDescent="0.3">
      <c r="A931" s="9">
        <v>41879</v>
      </c>
      <c r="B931" s="10">
        <v>26</v>
      </c>
      <c r="C931" s="10" t="s">
        <v>27</v>
      </c>
      <c r="D931" s="10" t="s">
        <v>13</v>
      </c>
      <c r="E931" s="10" t="s">
        <v>57</v>
      </c>
      <c r="F931" s="10" t="s">
        <v>16</v>
      </c>
      <c r="G931" s="10" t="s">
        <v>17</v>
      </c>
      <c r="H931" s="10" t="s">
        <v>17</v>
      </c>
      <c r="I931" s="10" t="s">
        <v>36</v>
      </c>
      <c r="J931" s="10" t="s">
        <v>25</v>
      </c>
      <c r="K931" s="10" t="s">
        <v>16</v>
      </c>
      <c r="L931" s="10" t="s">
        <v>17</v>
      </c>
      <c r="M931" s="10" t="s">
        <v>26</v>
      </c>
      <c r="N931" s="10" t="s">
        <v>19</v>
      </c>
      <c r="O931" s="10" t="s">
        <v>16</v>
      </c>
      <c r="P931" s="10" t="s">
        <v>17</v>
      </c>
      <c r="Q931" s="10" t="s">
        <v>17</v>
      </c>
      <c r="R931" s="10" t="s">
        <v>38</v>
      </c>
      <c r="S931" s="10" t="s">
        <v>22</v>
      </c>
      <c r="T931" s="10" t="s">
        <v>16</v>
      </c>
      <c r="U931" s="10" t="s">
        <v>21</v>
      </c>
      <c r="V931" s="10" t="s">
        <v>21</v>
      </c>
      <c r="W931" s="10" t="s">
        <v>17</v>
      </c>
      <c r="X931" s="10" t="s">
        <v>17</v>
      </c>
      <c r="Y931" s="10" t="s">
        <v>16</v>
      </c>
      <c r="Z931" s="10" t="s">
        <v>17</v>
      </c>
      <c r="AA931" s="11" t="s">
        <v>232</v>
      </c>
    </row>
    <row r="932" spans="1:27" x14ac:dyDescent="0.3">
      <c r="A932" s="6">
        <v>41879</v>
      </c>
      <c r="B932" s="7">
        <v>38</v>
      </c>
      <c r="C932" s="7" t="s">
        <v>27</v>
      </c>
      <c r="D932" s="7" t="s">
        <v>30</v>
      </c>
      <c r="E932" s="7" t="s">
        <v>15</v>
      </c>
      <c r="F932" s="7" t="s">
        <v>17</v>
      </c>
      <c r="G932" s="7" t="s">
        <v>17</v>
      </c>
      <c r="H932" s="7" t="s">
        <v>17</v>
      </c>
      <c r="I932" s="7" t="s">
        <v>24</v>
      </c>
      <c r="J932" s="7"/>
      <c r="K932" s="7" t="s">
        <v>17</v>
      </c>
      <c r="L932" s="7" t="s">
        <v>16</v>
      </c>
      <c r="M932" s="7" t="s">
        <v>16</v>
      </c>
      <c r="N932" s="7" t="s">
        <v>16</v>
      </c>
      <c r="O932" s="7" t="s">
        <v>16</v>
      </c>
      <c r="P932" s="7" t="s">
        <v>16</v>
      </c>
      <c r="Q932" s="7" t="s">
        <v>17</v>
      </c>
      <c r="R932" s="7" t="s">
        <v>38</v>
      </c>
      <c r="S932" s="7" t="s">
        <v>22</v>
      </c>
      <c r="T932" s="7" t="s">
        <v>16</v>
      </c>
      <c r="U932" s="7" t="s">
        <v>16</v>
      </c>
      <c r="V932" s="7" t="s">
        <v>16</v>
      </c>
      <c r="W932" s="7" t="s">
        <v>16</v>
      </c>
      <c r="X932" s="7" t="s">
        <v>16</v>
      </c>
      <c r="Y932" s="7" t="s">
        <v>16</v>
      </c>
      <c r="Z932" s="7" t="s">
        <v>16</v>
      </c>
      <c r="AA932" s="8" t="s">
        <v>15</v>
      </c>
    </row>
    <row r="933" spans="1:27" x14ac:dyDescent="0.3">
      <c r="A933" s="9">
        <v>41879</v>
      </c>
      <c r="B933" s="10">
        <v>42</v>
      </c>
      <c r="C933" s="10" t="s">
        <v>27</v>
      </c>
      <c r="D933" s="10" t="s">
        <v>13</v>
      </c>
      <c r="E933" s="10" t="s">
        <v>32</v>
      </c>
      <c r="F933" s="10" t="s">
        <v>16</v>
      </c>
      <c r="G933" s="10" t="s">
        <v>16</v>
      </c>
      <c r="H933" s="10" t="s">
        <v>17</v>
      </c>
      <c r="I933" s="10" t="s">
        <v>18</v>
      </c>
      <c r="J933" s="10"/>
      <c r="K933" s="10" t="s">
        <v>16</v>
      </c>
      <c r="L933" s="10" t="s">
        <v>17</v>
      </c>
      <c r="M933" s="10" t="s">
        <v>26</v>
      </c>
      <c r="N933" s="10" t="s">
        <v>16</v>
      </c>
      <c r="O933" s="10" t="s">
        <v>16</v>
      </c>
      <c r="P933" s="10" t="s">
        <v>26</v>
      </c>
      <c r="Q933" s="10" t="s">
        <v>26</v>
      </c>
      <c r="R933" s="10" t="s">
        <v>26</v>
      </c>
      <c r="S933" s="10" t="s">
        <v>17</v>
      </c>
      <c r="T933" s="10" t="s">
        <v>22</v>
      </c>
      <c r="U933" s="10" t="s">
        <v>16</v>
      </c>
      <c r="V933" s="10" t="s">
        <v>16</v>
      </c>
      <c r="W933" s="10" t="s">
        <v>16</v>
      </c>
      <c r="X933" s="10" t="s">
        <v>22</v>
      </c>
      <c r="Y933" s="10" t="s">
        <v>26</v>
      </c>
      <c r="Z933" s="10" t="s">
        <v>16</v>
      </c>
      <c r="AA933" s="11" t="s">
        <v>15</v>
      </c>
    </row>
    <row r="934" spans="1:27" x14ac:dyDescent="0.3">
      <c r="A934" s="6">
        <v>41879</v>
      </c>
      <c r="B934" s="7">
        <v>33</v>
      </c>
      <c r="C934" s="7" t="s">
        <v>27</v>
      </c>
      <c r="D934" s="7" t="s">
        <v>61</v>
      </c>
      <c r="E934" s="7" t="s">
        <v>15</v>
      </c>
      <c r="F934" s="7" t="s">
        <v>16</v>
      </c>
      <c r="G934" s="7" t="s">
        <v>17</v>
      </c>
      <c r="H934" s="7" t="s">
        <v>17</v>
      </c>
      <c r="I934" s="7" t="s">
        <v>15</v>
      </c>
      <c r="J934" s="7"/>
      <c r="K934" s="7" t="s">
        <v>16</v>
      </c>
      <c r="L934" s="7" t="s">
        <v>17</v>
      </c>
      <c r="M934" s="7" t="s">
        <v>26</v>
      </c>
      <c r="N934" s="7" t="s">
        <v>16</v>
      </c>
      <c r="O934" s="7" t="s">
        <v>16</v>
      </c>
      <c r="P934" s="7" t="s">
        <v>26</v>
      </c>
      <c r="Q934" s="7" t="s">
        <v>26</v>
      </c>
      <c r="R934" s="7" t="s">
        <v>26</v>
      </c>
      <c r="S934" s="7" t="s">
        <v>16</v>
      </c>
      <c r="T934" s="7" t="s">
        <v>16</v>
      </c>
      <c r="U934" s="7" t="s">
        <v>17</v>
      </c>
      <c r="V934" s="7" t="s">
        <v>17</v>
      </c>
      <c r="W934" s="7" t="s">
        <v>22</v>
      </c>
      <c r="X934" s="7" t="s">
        <v>22</v>
      </c>
      <c r="Y934" s="7" t="s">
        <v>17</v>
      </c>
      <c r="Z934" s="7" t="s">
        <v>17</v>
      </c>
      <c r="AA934" s="8" t="s">
        <v>15</v>
      </c>
    </row>
    <row r="935" spans="1:27" x14ac:dyDescent="0.3">
      <c r="A935" s="9">
        <v>41879</v>
      </c>
      <c r="B935" s="10">
        <v>32</v>
      </c>
      <c r="C935" s="10" t="s">
        <v>27</v>
      </c>
      <c r="D935" s="10" t="s">
        <v>13</v>
      </c>
      <c r="E935" s="10" t="s">
        <v>57</v>
      </c>
      <c r="F935" s="10" t="s">
        <v>16</v>
      </c>
      <c r="G935" s="10" t="s">
        <v>16</v>
      </c>
      <c r="H935" s="10" t="s">
        <v>17</v>
      </c>
      <c r="I935" s="10" t="s">
        <v>24</v>
      </c>
      <c r="J935" s="10" t="s">
        <v>25</v>
      </c>
      <c r="K935" s="10" t="s">
        <v>16</v>
      </c>
      <c r="L935" s="10" t="s">
        <v>17</v>
      </c>
      <c r="M935" s="10" t="s">
        <v>17</v>
      </c>
      <c r="N935" s="10" t="s">
        <v>17</v>
      </c>
      <c r="O935" s="10" t="s">
        <v>17</v>
      </c>
      <c r="P935" s="10" t="s">
        <v>17</v>
      </c>
      <c r="Q935" s="10" t="s">
        <v>17</v>
      </c>
      <c r="R935" s="10" t="s">
        <v>20</v>
      </c>
      <c r="S935" s="10" t="s">
        <v>22</v>
      </c>
      <c r="T935" s="10" t="s">
        <v>16</v>
      </c>
      <c r="U935" s="10" t="s">
        <v>21</v>
      </c>
      <c r="V935" s="10" t="s">
        <v>21</v>
      </c>
      <c r="W935" s="10" t="s">
        <v>16</v>
      </c>
      <c r="X935" s="10" t="s">
        <v>16</v>
      </c>
      <c r="Y935" s="10" t="s">
        <v>26</v>
      </c>
      <c r="Z935" s="10" t="s">
        <v>16</v>
      </c>
      <c r="AA935" s="11" t="s">
        <v>15</v>
      </c>
    </row>
    <row r="936" spans="1:27" x14ac:dyDescent="0.3">
      <c r="A936" s="6">
        <v>41879</v>
      </c>
      <c r="B936" s="7">
        <v>44</v>
      </c>
      <c r="C936" s="7" t="s">
        <v>27</v>
      </c>
      <c r="D936" s="7" t="s">
        <v>13</v>
      </c>
      <c r="E936" s="7" t="s">
        <v>57</v>
      </c>
      <c r="F936" s="7" t="s">
        <v>16</v>
      </c>
      <c r="G936" s="7" t="s">
        <v>17</v>
      </c>
      <c r="H936" s="7" t="s">
        <v>17</v>
      </c>
      <c r="I936" s="7" t="s">
        <v>36</v>
      </c>
      <c r="J936" s="7"/>
      <c r="K936" s="7" t="s">
        <v>17</v>
      </c>
      <c r="L936" s="7" t="s">
        <v>17</v>
      </c>
      <c r="M936" s="7" t="s">
        <v>17</v>
      </c>
      <c r="N936" s="7" t="s">
        <v>17</v>
      </c>
      <c r="O936" s="7" t="s">
        <v>17</v>
      </c>
      <c r="P936" s="7" t="s">
        <v>17</v>
      </c>
      <c r="Q936" s="7" t="s">
        <v>17</v>
      </c>
      <c r="R936" s="7" t="s">
        <v>29</v>
      </c>
      <c r="S936" s="7" t="s">
        <v>22</v>
      </c>
      <c r="T936" s="7" t="s">
        <v>22</v>
      </c>
      <c r="U936" s="7" t="s">
        <v>21</v>
      </c>
      <c r="V936" s="7" t="s">
        <v>17</v>
      </c>
      <c r="W936" s="7" t="s">
        <v>16</v>
      </c>
      <c r="X936" s="7" t="s">
        <v>22</v>
      </c>
      <c r="Y936" s="7" t="s">
        <v>16</v>
      </c>
      <c r="Z936" s="7" t="s">
        <v>16</v>
      </c>
      <c r="AA936" s="8" t="s">
        <v>15</v>
      </c>
    </row>
    <row r="937" spans="1:27" x14ac:dyDescent="0.3">
      <c r="A937" s="9">
        <v>41879</v>
      </c>
      <c r="B937" s="10">
        <v>28</v>
      </c>
      <c r="C937" s="10" t="s">
        <v>27</v>
      </c>
      <c r="D937" s="10" t="s">
        <v>13</v>
      </c>
      <c r="E937" s="10" t="s">
        <v>57</v>
      </c>
      <c r="F937" s="10" t="s">
        <v>16</v>
      </c>
      <c r="G937" s="10" t="s">
        <v>17</v>
      </c>
      <c r="H937" s="10" t="s">
        <v>17</v>
      </c>
      <c r="I937" s="10" t="s">
        <v>24</v>
      </c>
      <c r="J937" s="10" t="s">
        <v>25</v>
      </c>
      <c r="K937" s="10" t="s">
        <v>16</v>
      </c>
      <c r="L937" s="10" t="s">
        <v>17</v>
      </c>
      <c r="M937" s="10" t="s">
        <v>17</v>
      </c>
      <c r="N937" s="10" t="s">
        <v>17</v>
      </c>
      <c r="O937" s="10" t="s">
        <v>26</v>
      </c>
      <c r="P937" s="10" t="s">
        <v>26</v>
      </c>
      <c r="Q937" s="10" t="s">
        <v>26</v>
      </c>
      <c r="R937" s="10" t="s">
        <v>26</v>
      </c>
      <c r="S937" s="10" t="s">
        <v>22</v>
      </c>
      <c r="T937" s="10" t="s">
        <v>16</v>
      </c>
      <c r="U937" s="10" t="s">
        <v>21</v>
      </c>
      <c r="V937" s="10" t="s">
        <v>16</v>
      </c>
      <c r="W937" s="10" t="s">
        <v>16</v>
      </c>
      <c r="X937" s="10" t="s">
        <v>16</v>
      </c>
      <c r="Y937" s="10" t="s">
        <v>16</v>
      </c>
      <c r="Z937" s="10" t="s">
        <v>16</v>
      </c>
      <c r="AA937" s="11" t="s">
        <v>15</v>
      </c>
    </row>
    <row r="938" spans="1:27" x14ac:dyDescent="0.3">
      <c r="A938" s="6">
        <v>41879</v>
      </c>
      <c r="B938" s="7">
        <v>40</v>
      </c>
      <c r="C938" s="7" t="s">
        <v>27</v>
      </c>
      <c r="D938" s="7" t="s">
        <v>13</v>
      </c>
      <c r="E938" s="7" t="s">
        <v>57</v>
      </c>
      <c r="F938" s="7" t="s">
        <v>16</v>
      </c>
      <c r="G938" s="7" t="s">
        <v>17</v>
      </c>
      <c r="H938" s="7" t="s">
        <v>17</v>
      </c>
      <c r="I938" s="7" t="s">
        <v>36</v>
      </c>
      <c r="J938" s="7" t="s">
        <v>25</v>
      </c>
      <c r="K938" s="7" t="s">
        <v>17</v>
      </c>
      <c r="L938" s="7" t="s">
        <v>17</v>
      </c>
      <c r="M938" s="7" t="s">
        <v>17</v>
      </c>
      <c r="N938" s="7" t="s">
        <v>17</v>
      </c>
      <c r="O938" s="7" t="s">
        <v>17</v>
      </c>
      <c r="P938" s="7" t="s">
        <v>17</v>
      </c>
      <c r="Q938" s="7" t="s">
        <v>17</v>
      </c>
      <c r="R938" s="7" t="s">
        <v>38</v>
      </c>
      <c r="S938" s="7" t="s">
        <v>17</v>
      </c>
      <c r="T938" s="7" t="s">
        <v>16</v>
      </c>
      <c r="U938" s="7" t="s">
        <v>21</v>
      </c>
      <c r="V938" s="7" t="s">
        <v>21</v>
      </c>
      <c r="W938" s="7" t="s">
        <v>16</v>
      </c>
      <c r="X938" s="7" t="s">
        <v>22</v>
      </c>
      <c r="Y938" s="7" t="s">
        <v>26</v>
      </c>
      <c r="Z938" s="7" t="s">
        <v>17</v>
      </c>
      <c r="AA938" s="8" t="s">
        <v>15</v>
      </c>
    </row>
    <row r="939" spans="1:27" x14ac:dyDescent="0.3">
      <c r="A939" s="9">
        <v>41879</v>
      </c>
      <c r="B939" s="10">
        <v>31</v>
      </c>
      <c r="C939" s="10" t="s">
        <v>12</v>
      </c>
      <c r="D939" s="10" t="s">
        <v>13</v>
      </c>
      <c r="E939" s="10" t="s">
        <v>79</v>
      </c>
      <c r="F939" s="10" t="s">
        <v>16</v>
      </c>
      <c r="G939" s="10" t="s">
        <v>17</v>
      </c>
      <c r="H939" s="10" t="s">
        <v>17</v>
      </c>
      <c r="I939" s="10" t="s">
        <v>36</v>
      </c>
      <c r="J939" s="10" t="s">
        <v>43</v>
      </c>
      <c r="K939" s="10" t="s">
        <v>16</v>
      </c>
      <c r="L939" s="10" t="s">
        <v>17</v>
      </c>
      <c r="M939" s="10" t="s">
        <v>17</v>
      </c>
      <c r="N939" s="10" t="s">
        <v>17</v>
      </c>
      <c r="O939" s="10" t="s">
        <v>16</v>
      </c>
      <c r="P939" s="10" t="s">
        <v>26</v>
      </c>
      <c r="Q939" s="10" t="s">
        <v>17</v>
      </c>
      <c r="R939" s="10" t="s">
        <v>20</v>
      </c>
      <c r="S939" s="10" t="s">
        <v>22</v>
      </c>
      <c r="T939" s="10" t="s">
        <v>16</v>
      </c>
      <c r="U939" s="10" t="s">
        <v>21</v>
      </c>
      <c r="V939" s="10" t="s">
        <v>17</v>
      </c>
      <c r="W939" s="10" t="s">
        <v>16</v>
      </c>
      <c r="X939" s="10" t="s">
        <v>16</v>
      </c>
      <c r="Y939" s="10" t="s">
        <v>17</v>
      </c>
      <c r="Z939" s="10" t="s">
        <v>16</v>
      </c>
      <c r="AA939" s="11" t="s">
        <v>15</v>
      </c>
    </row>
    <row r="940" spans="1:27" x14ac:dyDescent="0.3">
      <c r="A940" s="6">
        <v>41879</v>
      </c>
      <c r="B940" s="7">
        <v>32</v>
      </c>
      <c r="C940" s="7" t="s">
        <v>27</v>
      </c>
      <c r="D940" s="7" t="s">
        <v>13</v>
      </c>
      <c r="E940" s="7" t="s">
        <v>57</v>
      </c>
      <c r="F940" s="7" t="s">
        <v>16</v>
      </c>
      <c r="G940" s="7" t="s">
        <v>17</v>
      </c>
      <c r="H940" s="7" t="s">
        <v>16</v>
      </c>
      <c r="I940" s="7" t="s">
        <v>36</v>
      </c>
      <c r="J940" s="7" t="s">
        <v>34</v>
      </c>
      <c r="K940" s="7" t="s">
        <v>16</v>
      </c>
      <c r="L940" s="7" t="s">
        <v>17</v>
      </c>
      <c r="M940" s="7" t="s">
        <v>17</v>
      </c>
      <c r="N940" s="7" t="s">
        <v>17</v>
      </c>
      <c r="O940" s="7" t="s">
        <v>17</v>
      </c>
      <c r="P940" s="7" t="s">
        <v>17</v>
      </c>
      <c r="Q940" s="7" t="s">
        <v>26</v>
      </c>
      <c r="R940" s="7" t="s">
        <v>26</v>
      </c>
      <c r="S940" s="7" t="s">
        <v>17</v>
      </c>
      <c r="T940" s="7" t="s">
        <v>16</v>
      </c>
      <c r="U940" s="7" t="s">
        <v>21</v>
      </c>
      <c r="V940" s="7" t="s">
        <v>16</v>
      </c>
      <c r="W940" s="7" t="s">
        <v>16</v>
      </c>
      <c r="X940" s="7" t="s">
        <v>16</v>
      </c>
      <c r="Y940" s="7" t="s">
        <v>26</v>
      </c>
      <c r="Z940" s="7" t="s">
        <v>16</v>
      </c>
      <c r="AA940" s="8" t="s">
        <v>15</v>
      </c>
    </row>
    <row r="941" spans="1:27" x14ac:dyDescent="0.3">
      <c r="A941" s="9">
        <v>41879</v>
      </c>
      <c r="B941" s="10">
        <v>28</v>
      </c>
      <c r="C941" s="10" t="s">
        <v>27</v>
      </c>
      <c r="D941" s="10" t="s">
        <v>13</v>
      </c>
      <c r="E941" s="10" t="s">
        <v>57</v>
      </c>
      <c r="F941" s="10" t="s">
        <v>16</v>
      </c>
      <c r="G941" s="10" t="s">
        <v>17</v>
      </c>
      <c r="H941" s="10" t="s">
        <v>17</v>
      </c>
      <c r="I941" s="10" t="s">
        <v>36</v>
      </c>
      <c r="J941" s="10" t="s">
        <v>25</v>
      </c>
      <c r="K941" s="10" t="s">
        <v>16</v>
      </c>
      <c r="L941" s="10" t="s">
        <v>17</v>
      </c>
      <c r="M941" s="10" t="s">
        <v>26</v>
      </c>
      <c r="N941" s="10" t="s">
        <v>16</v>
      </c>
      <c r="O941" s="10" t="s">
        <v>26</v>
      </c>
      <c r="P941" s="10" t="s">
        <v>26</v>
      </c>
      <c r="Q941" s="10" t="s">
        <v>26</v>
      </c>
      <c r="R941" s="10" t="s">
        <v>20</v>
      </c>
      <c r="S941" s="10" t="s">
        <v>22</v>
      </c>
      <c r="T941" s="10" t="s">
        <v>16</v>
      </c>
      <c r="U941" s="10" t="s">
        <v>21</v>
      </c>
      <c r="V941" s="10" t="s">
        <v>16</v>
      </c>
      <c r="W941" s="10" t="s">
        <v>16</v>
      </c>
      <c r="X941" s="10" t="s">
        <v>22</v>
      </c>
      <c r="Y941" s="10" t="s">
        <v>16</v>
      </c>
      <c r="Z941" s="10" t="s">
        <v>16</v>
      </c>
      <c r="AA941" s="11" t="s">
        <v>15</v>
      </c>
    </row>
    <row r="942" spans="1:27" x14ac:dyDescent="0.3">
      <c r="A942" s="6">
        <v>41880</v>
      </c>
      <c r="B942" s="7">
        <v>39</v>
      </c>
      <c r="C942" s="7" t="s">
        <v>27</v>
      </c>
      <c r="D942" s="7" t="s">
        <v>13</v>
      </c>
      <c r="E942" s="7" t="s">
        <v>79</v>
      </c>
      <c r="F942" s="7" t="s">
        <v>16</v>
      </c>
      <c r="G942" s="7" t="s">
        <v>17</v>
      </c>
      <c r="H942" s="7" t="s">
        <v>17</v>
      </c>
      <c r="I942" s="7" t="s">
        <v>18</v>
      </c>
      <c r="J942" s="7" t="s">
        <v>31</v>
      </c>
      <c r="K942" s="7" t="s">
        <v>16</v>
      </c>
      <c r="L942" s="7" t="s">
        <v>17</v>
      </c>
      <c r="M942" s="7" t="s">
        <v>17</v>
      </c>
      <c r="N942" s="7" t="s">
        <v>17</v>
      </c>
      <c r="O942" s="7" t="s">
        <v>16</v>
      </c>
      <c r="P942" s="7" t="s">
        <v>16</v>
      </c>
      <c r="Q942" s="7" t="s">
        <v>17</v>
      </c>
      <c r="R942" s="7" t="s">
        <v>26</v>
      </c>
      <c r="S942" s="7" t="s">
        <v>17</v>
      </c>
      <c r="T942" s="7" t="s">
        <v>16</v>
      </c>
      <c r="U942" s="7" t="s">
        <v>21</v>
      </c>
      <c r="V942" s="7" t="s">
        <v>16</v>
      </c>
      <c r="W942" s="7" t="s">
        <v>16</v>
      </c>
      <c r="X942" s="7" t="s">
        <v>16</v>
      </c>
      <c r="Y942" s="7" t="s">
        <v>16</v>
      </c>
      <c r="Z942" s="7" t="s">
        <v>16</v>
      </c>
      <c r="AA942" s="8" t="s">
        <v>15</v>
      </c>
    </row>
    <row r="943" spans="1:27" x14ac:dyDescent="0.3">
      <c r="A943" s="9">
        <v>41880</v>
      </c>
      <c r="B943" s="10">
        <v>45</v>
      </c>
      <c r="C943" s="10" t="s">
        <v>27</v>
      </c>
      <c r="D943" s="10" t="s">
        <v>13</v>
      </c>
      <c r="E943" s="10" t="s">
        <v>50</v>
      </c>
      <c r="F943" s="10" t="s">
        <v>16</v>
      </c>
      <c r="G943" s="10" t="s">
        <v>16</v>
      </c>
      <c r="H943" s="10" t="s">
        <v>16</v>
      </c>
      <c r="I943" s="10" t="s">
        <v>15</v>
      </c>
      <c r="J943" s="10" t="s">
        <v>25</v>
      </c>
      <c r="K943" s="10" t="s">
        <v>16</v>
      </c>
      <c r="L943" s="10" t="s">
        <v>16</v>
      </c>
      <c r="M943" s="10" t="s">
        <v>17</v>
      </c>
      <c r="N943" s="10" t="s">
        <v>17</v>
      </c>
      <c r="O943" s="10" t="s">
        <v>17</v>
      </c>
      <c r="P943" s="10" t="s">
        <v>17</v>
      </c>
      <c r="Q943" s="10" t="s">
        <v>26</v>
      </c>
      <c r="R943" s="10" t="s">
        <v>26</v>
      </c>
      <c r="S943" s="10" t="s">
        <v>16</v>
      </c>
      <c r="T943" s="10" t="s">
        <v>16</v>
      </c>
      <c r="U943" s="10" t="s">
        <v>21</v>
      </c>
      <c r="V943" s="10" t="s">
        <v>21</v>
      </c>
      <c r="W943" s="10" t="s">
        <v>16</v>
      </c>
      <c r="X943" s="10" t="s">
        <v>16</v>
      </c>
      <c r="Y943" s="10" t="s">
        <v>17</v>
      </c>
      <c r="Z943" s="10" t="s">
        <v>16</v>
      </c>
      <c r="AA943" s="11" t="s">
        <v>15</v>
      </c>
    </row>
    <row r="944" spans="1:27" x14ac:dyDescent="0.3">
      <c r="A944" s="6">
        <v>41880</v>
      </c>
      <c r="B944" s="7">
        <v>43</v>
      </c>
      <c r="C944" s="7" t="s">
        <v>27</v>
      </c>
      <c r="D944" s="7" t="s">
        <v>13</v>
      </c>
      <c r="E944" s="7" t="s">
        <v>57</v>
      </c>
      <c r="F944" s="7" t="s">
        <v>16</v>
      </c>
      <c r="G944" s="7" t="s">
        <v>16</v>
      </c>
      <c r="H944" s="7" t="s">
        <v>17</v>
      </c>
      <c r="I944" s="7" t="s">
        <v>24</v>
      </c>
      <c r="J944" s="7" t="s">
        <v>25</v>
      </c>
      <c r="K944" s="7" t="s">
        <v>16</v>
      </c>
      <c r="L944" s="7" t="s">
        <v>17</v>
      </c>
      <c r="M944" s="7" t="s">
        <v>17</v>
      </c>
      <c r="N944" s="7" t="s">
        <v>17</v>
      </c>
      <c r="O944" s="7" t="s">
        <v>17</v>
      </c>
      <c r="P944" s="7" t="s">
        <v>17</v>
      </c>
      <c r="Q944" s="7" t="s">
        <v>26</v>
      </c>
      <c r="R944" s="7" t="s">
        <v>20</v>
      </c>
      <c r="S944" s="7" t="s">
        <v>16</v>
      </c>
      <c r="T944" s="7" t="s">
        <v>16</v>
      </c>
      <c r="U944" s="7" t="s">
        <v>17</v>
      </c>
      <c r="V944" s="7" t="s">
        <v>17</v>
      </c>
      <c r="W944" s="7" t="s">
        <v>22</v>
      </c>
      <c r="X944" s="7" t="s">
        <v>17</v>
      </c>
      <c r="Y944" s="7" t="s">
        <v>17</v>
      </c>
      <c r="Z944" s="7" t="s">
        <v>16</v>
      </c>
      <c r="AA944" s="8" t="s">
        <v>233</v>
      </c>
    </row>
    <row r="945" spans="1:27" x14ac:dyDescent="0.3">
      <c r="A945" s="9">
        <v>41880</v>
      </c>
      <c r="B945" s="10">
        <v>35</v>
      </c>
      <c r="C945" s="10" t="s">
        <v>27</v>
      </c>
      <c r="D945" s="10" t="s">
        <v>13</v>
      </c>
      <c r="E945" s="10" t="s">
        <v>41</v>
      </c>
      <c r="F945" s="10" t="s">
        <v>16</v>
      </c>
      <c r="G945" s="10" t="s">
        <v>16</v>
      </c>
      <c r="H945" s="10" t="s">
        <v>17</v>
      </c>
      <c r="I945" s="10" t="s">
        <v>36</v>
      </c>
      <c r="J945" s="10" t="s">
        <v>25</v>
      </c>
      <c r="K945" s="10" t="s">
        <v>16</v>
      </c>
      <c r="L945" s="10" t="s">
        <v>17</v>
      </c>
      <c r="M945" s="10" t="s">
        <v>17</v>
      </c>
      <c r="N945" s="10" t="s">
        <v>17</v>
      </c>
      <c r="O945" s="10" t="s">
        <v>26</v>
      </c>
      <c r="P945" s="10" t="s">
        <v>17</v>
      </c>
      <c r="Q945" s="10" t="s">
        <v>26</v>
      </c>
      <c r="R945" s="10" t="s">
        <v>38</v>
      </c>
      <c r="S945" s="10" t="s">
        <v>22</v>
      </c>
      <c r="T945" s="10" t="s">
        <v>22</v>
      </c>
      <c r="U945" s="10" t="s">
        <v>21</v>
      </c>
      <c r="V945" s="10" t="s">
        <v>21</v>
      </c>
      <c r="W945" s="10" t="s">
        <v>16</v>
      </c>
      <c r="X945" s="10" t="s">
        <v>16</v>
      </c>
      <c r="Y945" s="10" t="s">
        <v>26</v>
      </c>
      <c r="Z945" s="10" t="s">
        <v>16</v>
      </c>
      <c r="AA945" s="11" t="s">
        <v>15</v>
      </c>
    </row>
    <row r="946" spans="1:27" x14ac:dyDescent="0.3">
      <c r="A946" s="6">
        <v>41880</v>
      </c>
      <c r="B946" s="7">
        <v>40</v>
      </c>
      <c r="C946" s="7" t="s">
        <v>27</v>
      </c>
      <c r="D946" s="7" t="s">
        <v>13</v>
      </c>
      <c r="E946" s="7" t="s">
        <v>57</v>
      </c>
      <c r="F946" s="7" t="s">
        <v>16</v>
      </c>
      <c r="G946" s="7" t="s">
        <v>17</v>
      </c>
      <c r="H946" s="7" t="s">
        <v>17</v>
      </c>
      <c r="I946" s="7" t="s">
        <v>36</v>
      </c>
      <c r="J946" s="7"/>
      <c r="K946" s="7" t="s">
        <v>16</v>
      </c>
      <c r="L946" s="7" t="s">
        <v>17</v>
      </c>
      <c r="M946" s="7" t="s">
        <v>17</v>
      </c>
      <c r="N946" s="7" t="s">
        <v>17</v>
      </c>
      <c r="O946" s="7" t="s">
        <v>26</v>
      </c>
      <c r="P946" s="7" t="s">
        <v>26</v>
      </c>
      <c r="Q946" s="7" t="s">
        <v>17</v>
      </c>
      <c r="R946" s="7" t="s">
        <v>46</v>
      </c>
      <c r="S946" s="7" t="s">
        <v>22</v>
      </c>
      <c r="T946" s="7" t="s">
        <v>16</v>
      </c>
      <c r="U946" s="7" t="s">
        <v>21</v>
      </c>
      <c r="V946" s="7" t="s">
        <v>21</v>
      </c>
      <c r="W946" s="7" t="s">
        <v>16</v>
      </c>
      <c r="X946" s="7" t="s">
        <v>16</v>
      </c>
      <c r="Y946" s="7" t="s">
        <v>26</v>
      </c>
      <c r="Z946" s="7" t="s">
        <v>16</v>
      </c>
      <c r="AA946" s="8" t="s">
        <v>15</v>
      </c>
    </row>
    <row r="947" spans="1:27" x14ac:dyDescent="0.3">
      <c r="A947" s="9">
        <v>41880</v>
      </c>
      <c r="B947" s="10">
        <v>34</v>
      </c>
      <c r="C947" s="10" t="s">
        <v>27</v>
      </c>
      <c r="D947" s="10" t="s">
        <v>61</v>
      </c>
      <c r="E947" s="10" t="s">
        <v>15</v>
      </c>
      <c r="F947" s="10" t="s">
        <v>16</v>
      </c>
      <c r="G947" s="10" t="s">
        <v>16</v>
      </c>
      <c r="H947" s="10" t="s">
        <v>17</v>
      </c>
      <c r="I947" s="10" t="s">
        <v>24</v>
      </c>
      <c r="J947" s="10" t="s">
        <v>31</v>
      </c>
      <c r="K947" s="10" t="s">
        <v>16</v>
      </c>
      <c r="L947" s="10" t="s">
        <v>17</v>
      </c>
      <c r="M947" s="10" t="s">
        <v>16</v>
      </c>
      <c r="N947" s="10" t="s">
        <v>17</v>
      </c>
      <c r="O947" s="10" t="s">
        <v>16</v>
      </c>
      <c r="P947" s="10" t="s">
        <v>16</v>
      </c>
      <c r="Q947" s="10" t="s">
        <v>17</v>
      </c>
      <c r="R947" s="10" t="s">
        <v>46</v>
      </c>
      <c r="S947" s="10" t="s">
        <v>16</v>
      </c>
      <c r="T947" s="10" t="s">
        <v>16</v>
      </c>
      <c r="U947" s="10" t="s">
        <v>17</v>
      </c>
      <c r="V947" s="10" t="s">
        <v>17</v>
      </c>
      <c r="W947" s="10" t="s">
        <v>22</v>
      </c>
      <c r="X947" s="10" t="s">
        <v>22</v>
      </c>
      <c r="Y947" s="10" t="s">
        <v>17</v>
      </c>
      <c r="Z947" s="10" t="s">
        <v>16</v>
      </c>
      <c r="AA947" s="11" t="s">
        <v>15</v>
      </c>
    </row>
    <row r="948" spans="1:27" x14ac:dyDescent="0.3">
      <c r="A948" s="6">
        <v>41880</v>
      </c>
      <c r="B948" s="7">
        <v>24</v>
      </c>
      <c r="C948" s="7" t="s">
        <v>27</v>
      </c>
      <c r="D948" s="7" t="s">
        <v>30</v>
      </c>
      <c r="E948" s="7" t="s">
        <v>15</v>
      </c>
      <c r="F948" s="7" t="s">
        <v>16</v>
      </c>
      <c r="G948" s="7" t="s">
        <v>17</v>
      </c>
      <c r="H948" s="7" t="s">
        <v>17</v>
      </c>
      <c r="I948" s="7" t="s">
        <v>18</v>
      </c>
      <c r="J948" s="7" t="s">
        <v>31</v>
      </c>
      <c r="K948" s="7" t="s">
        <v>16</v>
      </c>
      <c r="L948" s="7" t="s">
        <v>16</v>
      </c>
      <c r="M948" s="7" t="s">
        <v>26</v>
      </c>
      <c r="N948" s="7" t="s">
        <v>17</v>
      </c>
      <c r="O948" s="7" t="s">
        <v>16</v>
      </c>
      <c r="P948" s="7" t="s">
        <v>16</v>
      </c>
      <c r="Q948" s="7" t="s">
        <v>16</v>
      </c>
      <c r="R948" s="7" t="s">
        <v>20</v>
      </c>
      <c r="S948" s="7" t="s">
        <v>17</v>
      </c>
      <c r="T948" s="7" t="s">
        <v>22</v>
      </c>
      <c r="U948" s="7" t="s">
        <v>21</v>
      </c>
      <c r="V948" s="7" t="s">
        <v>17</v>
      </c>
      <c r="W948" s="7" t="s">
        <v>16</v>
      </c>
      <c r="X948" s="7" t="s">
        <v>22</v>
      </c>
      <c r="Y948" s="7" t="s">
        <v>16</v>
      </c>
      <c r="Z948" s="7" t="s">
        <v>17</v>
      </c>
      <c r="AA948" s="8" t="s">
        <v>15</v>
      </c>
    </row>
    <row r="949" spans="1:27" x14ac:dyDescent="0.3">
      <c r="A949" s="9">
        <v>41880</v>
      </c>
      <c r="B949" s="10">
        <v>61</v>
      </c>
      <c r="C949" s="10" t="s">
        <v>27</v>
      </c>
      <c r="D949" s="10" t="s">
        <v>105</v>
      </c>
      <c r="E949" s="10" t="s">
        <v>15</v>
      </c>
      <c r="F949" s="10" t="s">
        <v>17</v>
      </c>
      <c r="G949" s="10" t="s">
        <v>16</v>
      </c>
      <c r="H949" s="10" t="s">
        <v>17</v>
      </c>
      <c r="I949" s="10" t="s">
        <v>36</v>
      </c>
      <c r="J949" s="10"/>
      <c r="K949" s="10" t="s">
        <v>17</v>
      </c>
      <c r="L949" s="10" t="s">
        <v>17</v>
      </c>
      <c r="M949" s="10" t="s">
        <v>16</v>
      </c>
      <c r="N949" s="10" t="s">
        <v>16</v>
      </c>
      <c r="O949" s="10" t="s">
        <v>16</v>
      </c>
      <c r="P949" s="10" t="s">
        <v>16</v>
      </c>
      <c r="Q949" s="10" t="s">
        <v>26</v>
      </c>
      <c r="R949" s="10" t="s">
        <v>38</v>
      </c>
      <c r="S949" s="10" t="s">
        <v>17</v>
      </c>
      <c r="T949" s="10" t="s">
        <v>22</v>
      </c>
      <c r="U949" s="10" t="s">
        <v>21</v>
      </c>
      <c r="V949" s="10" t="s">
        <v>17</v>
      </c>
      <c r="W949" s="10" t="s">
        <v>16</v>
      </c>
      <c r="X949" s="10" t="s">
        <v>22</v>
      </c>
      <c r="Y949" s="10" t="s">
        <v>16</v>
      </c>
      <c r="Z949" s="10" t="s">
        <v>17</v>
      </c>
      <c r="AA949" s="11" t="s">
        <v>15</v>
      </c>
    </row>
    <row r="950" spans="1:27" x14ac:dyDescent="0.3">
      <c r="A950" s="6">
        <v>41880</v>
      </c>
      <c r="B950" s="7">
        <v>36</v>
      </c>
      <c r="C950" s="7" t="s">
        <v>12</v>
      </c>
      <c r="D950" s="7" t="s">
        <v>13</v>
      </c>
      <c r="E950" s="7" t="s">
        <v>57</v>
      </c>
      <c r="F950" s="7" t="s">
        <v>16</v>
      </c>
      <c r="G950" s="7" t="s">
        <v>17</v>
      </c>
      <c r="H950" s="7" t="s">
        <v>17</v>
      </c>
      <c r="I950" s="7" t="s">
        <v>24</v>
      </c>
      <c r="J950" s="7"/>
      <c r="K950" s="7" t="s">
        <v>16</v>
      </c>
      <c r="L950" s="7" t="s">
        <v>17</v>
      </c>
      <c r="M950" s="7" t="s">
        <v>26</v>
      </c>
      <c r="N950" s="7" t="s">
        <v>16</v>
      </c>
      <c r="O950" s="7" t="s">
        <v>16</v>
      </c>
      <c r="P950" s="7" t="s">
        <v>26</v>
      </c>
      <c r="Q950" s="7" t="s">
        <v>26</v>
      </c>
      <c r="R950" s="7" t="s">
        <v>26</v>
      </c>
      <c r="S950" s="7" t="s">
        <v>17</v>
      </c>
      <c r="T950" s="7" t="s">
        <v>22</v>
      </c>
      <c r="U950" s="7" t="s">
        <v>21</v>
      </c>
      <c r="V950" s="7" t="s">
        <v>16</v>
      </c>
      <c r="W950" s="7" t="s">
        <v>16</v>
      </c>
      <c r="X950" s="7" t="s">
        <v>16</v>
      </c>
      <c r="Y950" s="7" t="s">
        <v>26</v>
      </c>
      <c r="Z950" s="7" t="s">
        <v>16</v>
      </c>
      <c r="AA950" s="8" t="s">
        <v>15</v>
      </c>
    </row>
    <row r="951" spans="1:27" x14ac:dyDescent="0.3">
      <c r="A951" s="9">
        <v>41880</v>
      </c>
      <c r="B951" s="10">
        <v>38</v>
      </c>
      <c r="C951" s="10" t="s">
        <v>27</v>
      </c>
      <c r="D951" s="10" t="s">
        <v>13</v>
      </c>
      <c r="E951" s="10" t="s">
        <v>35</v>
      </c>
      <c r="F951" s="10" t="s">
        <v>16</v>
      </c>
      <c r="G951" s="10" t="s">
        <v>16</v>
      </c>
      <c r="H951" s="10" t="s">
        <v>16</v>
      </c>
      <c r="I951" s="10" t="s">
        <v>15</v>
      </c>
      <c r="J951" s="10"/>
      <c r="K951" s="10" t="s">
        <v>16</v>
      </c>
      <c r="L951" s="10" t="s">
        <v>17</v>
      </c>
      <c r="M951" s="10" t="s">
        <v>16</v>
      </c>
      <c r="N951" s="10" t="s">
        <v>16</v>
      </c>
      <c r="O951" s="10" t="s">
        <v>16</v>
      </c>
      <c r="P951" s="10" t="s">
        <v>16</v>
      </c>
      <c r="Q951" s="10" t="s">
        <v>17</v>
      </c>
      <c r="R951" s="10" t="s">
        <v>26</v>
      </c>
      <c r="S951" s="10" t="s">
        <v>22</v>
      </c>
      <c r="T951" s="10" t="s">
        <v>16</v>
      </c>
      <c r="U951" s="10" t="s">
        <v>21</v>
      </c>
      <c r="V951" s="10" t="s">
        <v>17</v>
      </c>
      <c r="W951" s="10" t="s">
        <v>22</v>
      </c>
      <c r="X951" s="10" t="s">
        <v>22</v>
      </c>
      <c r="Y951" s="10" t="s">
        <v>26</v>
      </c>
      <c r="Z951" s="10" t="s">
        <v>16</v>
      </c>
      <c r="AA951" s="11" t="s">
        <v>234</v>
      </c>
    </row>
    <row r="952" spans="1:27" x14ac:dyDescent="0.3">
      <c r="A952" s="6">
        <v>41880</v>
      </c>
      <c r="B952" s="7">
        <v>33</v>
      </c>
      <c r="C952" s="7" t="s">
        <v>27</v>
      </c>
      <c r="D952" s="7" t="s">
        <v>71</v>
      </c>
      <c r="E952" s="7" t="s">
        <v>15</v>
      </c>
      <c r="F952" s="7" t="s">
        <v>16</v>
      </c>
      <c r="G952" s="7" t="s">
        <v>17</v>
      </c>
      <c r="H952" s="7" t="s">
        <v>17</v>
      </c>
      <c r="I952" s="7" t="s">
        <v>18</v>
      </c>
      <c r="J952" s="7" t="s">
        <v>31</v>
      </c>
      <c r="K952" s="7" t="s">
        <v>16</v>
      </c>
      <c r="L952" s="7" t="s">
        <v>17</v>
      </c>
      <c r="M952" s="7" t="s">
        <v>26</v>
      </c>
      <c r="N952" s="7" t="s">
        <v>19</v>
      </c>
      <c r="O952" s="7" t="s">
        <v>17</v>
      </c>
      <c r="P952" s="7" t="s">
        <v>16</v>
      </c>
      <c r="Q952" s="7" t="s">
        <v>17</v>
      </c>
      <c r="R952" s="7" t="s">
        <v>20</v>
      </c>
      <c r="S952" s="7" t="s">
        <v>16</v>
      </c>
      <c r="T952" s="7" t="s">
        <v>16</v>
      </c>
      <c r="U952" s="7" t="s">
        <v>21</v>
      </c>
      <c r="V952" s="7" t="s">
        <v>17</v>
      </c>
      <c r="W952" s="7" t="s">
        <v>17</v>
      </c>
      <c r="X952" s="7" t="s">
        <v>17</v>
      </c>
      <c r="Y952" s="7" t="s">
        <v>17</v>
      </c>
      <c r="Z952" s="7" t="s">
        <v>16</v>
      </c>
      <c r="AA952" s="8" t="s">
        <v>15</v>
      </c>
    </row>
    <row r="953" spans="1:27" x14ac:dyDescent="0.3">
      <c r="A953" s="9">
        <v>41880</v>
      </c>
      <c r="B953" s="10">
        <v>30</v>
      </c>
      <c r="C953" s="10" t="s">
        <v>27</v>
      </c>
      <c r="D953" s="10" t="s">
        <v>13</v>
      </c>
      <c r="E953" s="10" t="s">
        <v>57</v>
      </c>
      <c r="F953" s="10" t="s">
        <v>16</v>
      </c>
      <c r="G953" s="10" t="s">
        <v>17</v>
      </c>
      <c r="H953" s="10" t="s">
        <v>16</v>
      </c>
      <c r="I953" s="10" t="s">
        <v>33</v>
      </c>
      <c r="J953" s="10" t="s">
        <v>25</v>
      </c>
      <c r="K953" s="10" t="s">
        <v>16</v>
      </c>
      <c r="L953" s="10" t="s">
        <v>16</v>
      </c>
      <c r="M953" s="10" t="s">
        <v>26</v>
      </c>
      <c r="N953" s="10" t="s">
        <v>16</v>
      </c>
      <c r="O953" s="10" t="s">
        <v>16</v>
      </c>
      <c r="P953" s="10" t="s">
        <v>26</v>
      </c>
      <c r="Q953" s="10" t="s">
        <v>26</v>
      </c>
      <c r="R953" s="10" t="s">
        <v>26</v>
      </c>
      <c r="S953" s="10" t="s">
        <v>17</v>
      </c>
      <c r="T953" s="10" t="s">
        <v>22</v>
      </c>
      <c r="U953" s="10" t="s">
        <v>16</v>
      </c>
      <c r="V953" s="10" t="s">
        <v>16</v>
      </c>
      <c r="W953" s="10" t="s">
        <v>16</v>
      </c>
      <c r="X953" s="10" t="s">
        <v>16</v>
      </c>
      <c r="Y953" s="10" t="s">
        <v>16</v>
      </c>
      <c r="Z953" s="10" t="s">
        <v>16</v>
      </c>
      <c r="AA953" s="11" t="s">
        <v>15</v>
      </c>
    </row>
    <row r="954" spans="1:27" x14ac:dyDescent="0.3">
      <c r="A954" s="6">
        <v>41880</v>
      </c>
      <c r="B954" s="7">
        <v>34</v>
      </c>
      <c r="C954" s="7" t="s">
        <v>27</v>
      </c>
      <c r="D954" s="7" t="s">
        <v>61</v>
      </c>
      <c r="E954" s="7" t="s">
        <v>15</v>
      </c>
      <c r="F954" s="7" t="s">
        <v>17</v>
      </c>
      <c r="G954" s="7" t="s">
        <v>17</v>
      </c>
      <c r="H954" s="7" t="s">
        <v>17</v>
      </c>
      <c r="I954" s="7" t="s">
        <v>24</v>
      </c>
      <c r="J954" s="7"/>
      <c r="K954" s="7" t="s">
        <v>17</v>
      </c>
      <c r="L954" s="7" t="s">
        <v>17</v>
      </c>
      <c r="M954" s="7" t="s">
        <v>17</v>
      </c>
      <c r="N954" s="7" t="s">
        <v>17</v>
      </c>
      <c r="O954" s="7" t="s">
        <v>17</v>
      </c>
      <c r="P954" s="7" t="s">
        <v>17</v>
      </c>
      <c r="Q954" s="7" t="s">
        <v>17</v>
      </c>
      <c r="R954" s="7" t="s">
        <v>46</v>
      </c>
      <c r="S954" s="7" t="s">
        <v>16</v>
      </c>
      <c r="T954" s="7" t="s">
        <v>16</v>
      </c>
      <c r="U954" s="7" t="s">
        <v>17</v>
      </c>
      <c r="V954" s="7" t="s">
        <v>21</v>
      </c>
      <c r="W954" s="7" t="s">
        <v>16</v>
      </c>
      <c r="X954" s="7" t="s">
        <v>22</v>
      </c>
      <c r="Y954" s="7" t="s">
        <v>17</v>
      </c>
      <c r="Z954" s="7" t="s">
        <v>16</v>
      </c>
      <c r="AA954" s="8" t="s">
        <v>235</v>
      </c>
    </row>
    <row r="955" spans="1:27" x14ac:dyDescent="0.3">
      <c r="A955" s="9">
        <v>41880</v>
      </c>
      <c r="B955" s="10">
        <v>26</v>
      </c>
      <c r="C955" s="10" t="s">
        <v>27</v>
      </c>
      <c r="D955" s="10" t="s">
        <v>13</v>
      </c>
      <c r="E955" s="10" t="s">
        <v>41</v>
      </c>
      <c r="F955" s="10" t="s">
        <v>16</v>
      </c>
      <c r="G955" s="10" t="s">
        <v>16</v>
      </c>
      <c r="H955" s="10" t="s">
        <v>17</v>
      </c>
      <c r="I955" s="10" t="s">
        <v>24</v>
      </c>
      <c r="J955" s="10" t="s">
        <v>25</v>
      </c>
      <c r="K955" s="10" t="s">
        <v>16</v>
      </c>
      <c r="L955" s="10" t="s">
        <v>17</v>
      </c>
      <c r="M955" s="10" t="s">
        <v>17</v>
      </c>
      <c r="N955" s="10" t="s">
        <v>19</v>
      </c>
      <c r="O955" s="10" t="s">
        <v>26</v>
      </c>
      <c r="P955" s="10" t="s">
        <v>26</v>
      </c>
      <c r="Q955" s="10" t="s">
        <v>26</v>
      </c>
      <c r="R955" s="10" t="s">
        <v>26</v>
      </c>
      <c r="S955" s="10" t="s">
        <v>16</v>
      </c>
      <c r="T955" s="10" t="s">
        <v>16</v>
      </c>
      <c r="U955" s="10" t="s">
        <v>21</v>
      </c>
      <c r="V955" s="10" t="s">
        <v>21</v>
      </c>
      <c r="W955" s="10" t="s">
        <v>16</v>
      </c>
      <c r="X955" s="10" t="s">
        <v>22</v>
      </c>
      <c r="Y955" s="10" t="s">
        <v>16</v>
      </c>
      <c r="Z955" s="10" t="s">
        <v>16</v>
      </c>
      <c r="AA955" s="11" t="s">
        <v>15</v>
      </c>
    </row>
    <row r="956" spans="1:27" x14ac:dyDescent="0.3">
      <c r="A956" s="6">
        <v>41880</v>
      </c>
      <c r="B956" s="7">
        <v>33</v>
      </c>
      <c r="C956" s="7" t="s">
        <v>27</v>
      </c>
      <c r="D956" s="7" t="s">
        <v>30</v>
      </c>
      <c r="E956" s="7" t="s">
        <v>15</v>
      </c>
      <c r="F956" s="7" t="s">
        <v>16</v>
      </c>
      <c r="G956" s="7" t="s">
        <v>16</v>
      </c>
      <c r="H956" s="7" t="s">
        <v>16</v>
      </c>
      <c r="I956" s="7" t="s">
        <v>15</v>
      </c>
      <c r="J956" s="7" t="s">
        <v>25</v>
      </c>
      <c r="K956" s="7" t="s">
        <v>16</v>
      </c>
      <c r="L956" s="7" t="s">
        <v>17</v>
      </c>
      <c r="M956" s="7" t="s">
        <v>26</v>
      </c>
      <c r="N956" s="7" t="s">
        <v>19</v>
      </c>
      <c r="O956" s="7" t="s">
        <v>26</v>
      </c>
      <c r="P956" s="7" t="s">
        <v>26</v>
      </c>
      <c r="Q956" s="7" t="s">
        <v>26</v>
      </c>
      <c r="R956" s="7" t="s">
        <v>26</v>
      </c>
      <c r="S956" s="7" t="s">
        <v>16</v>
      </c>
      <c r="T956" s="7" t="s">
        <v>16</v>
      </c>
      <c r="U956" s="7" t="s">
        <v>21</v>
      </c>
      <c r="V956" s="7" t="s">
        <v>17</v>
      </c>
      <c r="W956" s="7" t="s">
        <v>22</v>
      </c>
      <c r="X956" s="7" t="s">
        <v>22</v>
      </c>
      <c r="Y956" s="7" t="s">
        <v>26</v>
      </c>
      <c r="Z956" s="7" t="s">
        <v>16</v>
      </c>
      <c r="AA956" s="8" t="s">
        <v>15</v>
      </c>
    </row>
    <row r="957" spans="1:27" x14ac:dyDescent="0.3">
      <c r="A957" s="9">
        <v>41880</v>
      </c>
      <c r="B957" s="10">
        <v>32</v>
      </c>
      <c r="C957" s="10" t="s">
        <v>27</v>
      </c>
      <c r="D957" s="10" t="s">
        <v>30</v>
      </c>
      <c r="E957" s="10" t="s">
        <v>15</v>
      </c>
      <c r="F957" s="10" t="s">
        <v>16</v>
      </c>
      <c r="G957" s="10" t="s">
        <v>16</v>
      </c>
      <c r="H957" s="10" t="s">
        <v>16</v>
      </c>
      <c r="I957" s="10" t="s">
        <v>15</v>
      </c>
      <c r="J957" s="10"/>
      <c r="K957" s="10" t="s">
        <v>16</v>
      </c>
      <c r="L957" s="10" t="s">
        <v>17</v>
      </c>
      <c r="M957" s="10" t="s">
        <v>26</v>
      </c>
      <c r="N957" s="10" t="s">
        <v>16</v>
      </c>
      <c r="O957" s="10" t="s">
        <v>16</v>
      </c>
      <c r="P957" s="10" t="s">
        <v>16</v>
      </c>
      <c r="Q957" s="10" t="s">
        <v>26</v>
      </c>
      <c r="R957" s="10" t="s">
        <v>46</v>
      </c>
      <c r="S957" s="10" t="s">
        <v>16</v>
      </c>
      <c r="T957" s="10" t="s">
        <v>16</v>
      </c>
      <c r="U957" s="10" t="s">
        <v>16</v>
      </c>
      <c r="V957" s="10" t="s">
        <v>17</v>
      </c>
      <c r="W957" s="10" t="s">
        <v>16</v>
      </c>
      <c r="X957" s="10" t="s">
        <v>22</v>
      </c>
      <c r="Y957" s="10" t="s">
        <v>16</v>
      </c>
      <c r="Z957" s="10" t="s">
        <v>16</v>
      </c>
      <c r="AA957" s="11" t="s">
        <v>15</v>
      </c>
    </row>
    <row r="958" spans="1:27" x14ac:dyDescent="0.3">
      <c r="A958" s="6">
        <v>41880</v>
      </c>
      <c r="B958" s="7">
        <v>25</v>
      </c>
      <c r="C958" s="7" t="s">
        <v>27</v>
      </c>
      <c r="D958" s="7" t="s">
        <v>71</v>
      </c>
      <c r="E958" s="7" t="s">
        <v>15</v>
      </c>
      <c r="F958" s="7" t="s">
        <v>17</v>
      </c>
      <c r="G958" s="7" t="s">
        <v>16</v>
      </c>
      <c r="H958" s="7" t="s">
        <v>16</v>
      </c>
      <c r="I958" s="7" t="s">
        <v>36</v>
      </c>
      <c r="J958" s="7"/>
      <c r="K958" s="7" t="s">
        <v>17</v>
      </c>
      <c r="L958" s="7" t="s">
        <v>17</v>
      </c>
      <c r="M958" s="7" t="s">
        <v>16</v>
      </c>
      <c r="N958" s="7" t="s">
        <v>17</v>
      </c>
      <c r="O958" s="7" t="s">
        <v>16</v>
      </c>
      <c r="P958" s="7" t="s">
        <v>16</v>
      </c>
      <c r="Q958" s="7" t="s">
        <v>17</v>
      </c>
      <c r="R958" s="7" t="s">
        <v>20</v>
      </c>
      <c r="S958" s="7" t="s">
        <v>16</v>
      </c>
      <c r="T958" s="7" t="s">
        <v>16</v>
      </c>
      <c r="U958" s="7" t="s">
        <v>21</v>
      </c>
      <c r="V958" s="7" t="s">
        <v>17</v>
      </c>
      <c r="W958" s="7" t="s">
        <v>17</v>
      </c>
      <c r="X958" s="7" t="s">
        <v>17</v>
      </c>
      <c r="Y958" s="7" t="s">
        <v>17</v>
      </c>
      <c r="Z958" s="7" t="s">
        <v>16</v>
      </c>
      <c r="AA958" s="8" t="s">
        <v>15</v>
      </c>
    </row>
    <row r="959" spans="1:27" x14ac:dyDescent="0.3">
      <c r="A959" s="9">
        <v>41880</v>
      </c>
      <c r="B959" s="10">
        <v>35</v>
      </c>
      <c r="C959" s="10" t="s">
        <v>27</v>
      </c>
      <c r="D959" s="10" t="s">
        <v>71</v>
      </c>
      <c r="E959" s="10" t="s">
        <v>15</v>
      </c>
      <c r="F959" s="10" t="s">
        <v>17</v>
      </c>
      <c r="G959" s="10" t="s">
        <v>16</v>
      </c>
      <c r="H959" s="10" t="s">
        <v>17</v>
      </c>
      <c r="I959" s="10" t="s">
        <v>36</v>
      </c>
      <c r="J959" s="10" t="s">
        <v>31</v>
      </c>
      <c r="K959" s="10" t="s">
        <v>17</v>
      </c>
      <c r="L959" s="10" t="s">
        <v>16</v>
      </c>
      <c r="M959" s="10" t="s">
        <v>26</v>
      </c>
      <c r="N959" s="10" t="s">
        <v>16</v>
      </c>
      <c r="O959" s="10" t="s">
        <v>16</v>
      </c>
      <c r="P959" s="10" t="s">
        <v>16</v>
      </c>
      <c r="Q959" s="10" t="s">
        <v>26</v>
      </c>
      <c r="R959" s="10" t="s">
        <v>29</v>
      </c>
      <c r="S959" s="10" t="s">
        <v>17</v>
      </c>
      <c r="T959" s="10" t="s">
        <v>22</v>
      </c>
      <c r="U959" s="10" t="s">
        <v>17</v>
      </c>
      <c r="V959" s="10" t="s">
        <v>16</v>
      </c>
      <c r="W959" s="10" t="s">
        <v>16</v>
      </c>
      <c r="X959" s="10" t="s">
        <v>22</v>
      </c>
      <c r="Y959" s="10" t="s">
        <v>26</v>
      </c>
      <c r="Z959" s="10" t="s">
        <v>16</v>
      </c>
      <c r="AA959" s="11" t="s">
        <v>15</v>
      </c>
    </row>
    <row r="960" spans="1:27" x14ac:dyDescent="0.3">
      <c r="A960" s="6">
        <v>41880</v>
      </c>
      <c r="B960" s="7">
        <v>24</v>
      </c>
      <c r="C960" s="7" t="s">
        <v>27</v>
      </c>
      <c r="D960" s="7" t="s">
        <v>30</v>
      </c>
      <c r="E960" s="7" t="s">
        <v>15</v>
      </c>
      <c r="F960" s="7" t="s">
        <v>17</v>
      </c>
      <c r="G960" s="7" t="s">
        <v>17</v>
      </c>
      <c r="H960" s="7" t="s">
        <v>16</v>
      </c>
      <c r="I960" s="7" t="s">
        <v>18</v>
      </c>
      <c r="J960" s="7"/>
      <c r="K960" s="7" t="s">
        <v>17</v>
      </c>
      <c r="L960" s="7" t="s">
        <v>17</v>
      </c>
      <c r="M960" s="7" t="s">
        <v>26</v>
      </c>
      <c r="N960" s="7" t="s">
        <v>19</v>
      </c>
      <c r="O960" s="7" t="s">
        <v>16</v>
      </c>
      <c r="P960" s="7" t="s">
        <v>16</v>
      </c>
      <c r="Q960" s="7" t="s">
        <v>26</v>
      </c>
      <c r="R960" s="7" t="s">
        <v>26</v>
      </c>
      <c r="S960" s="7" t="s">
        <v>22</v>
      </c>
      <c r="T960" s="7" t="s">
        <v>16</v>
      </c>
      <c r="U960" s="7" t="s">
        <v>21</v>
      </c>
      <c r="V960" s="7" t="s">
        <v>21</v>
      </c>
      <c r="W960" s="7" t="s">
        <v>16</v>
      </c>
      <c r="X960" s="7" t="s">
        <v>22</v>
      </c>
      <c r="Y960" s="7" t="s">
        <v>26</v>
      </c>
      <c r="Z960" s="7" t="s">
        <v>16</v>
      </c>
      <c r="AA960" s="8" t="s">
        <v>15</v>
      </c>
    </row>
    <row r="961" spans="1:27" x14ac:dyDescent="0.3">
      <c r="A961" s="9">
        <v>41880</v>
      </c>
      <c r="B961" s="10">
        <v>55</v>
      </c>
      <c r="C961" s="10" t="s">
        <v>27</v>
      </c>
      <c r="D961" s="10" t="s">
        <v>30</v>
      </c>
      <c r="E961" s="10" t="s">
        <v>15</v>
      </c>
      <c r="F961" s="10" t="s">
        <v>16</v>
      </c>
      <c r="G961" s="10" t="s">
        <v>16</v>
      </c>
      <c r="H961" s="10" t="s">
        <v>17</v>
      </c>
      <c r="I961" s="10" t="s">
        <v>18</v>
      </c>
      <c r="J961" s="10" t="s">
        <v>25</v>
      </c>
      <c r="K961" s="10" t="s">
        <v>16</v>
      </c>
      <c r="L961" s="10" t="s">
        <v>16</v>
      </c>
      <c r="M961" s="10" t="s">
        <v>17</v>
      </c>
      <c r="N961" s="10" t="s">
        <v>17</v>
      </c>
      <c r="O961" s="10" t="s">
        <v>17</v>
      </c>
      <c r="P961" s="10" t="s">
        <v>17</v>
      </c>
      <c r="Q961" s="10" t="s">
        <v>26</v>
      </c>
      <c r="R961" s="10" t="s">
        <v>20</v>
      </c>
      <c r="S961" s="10" t="s">
        <v>17</v>
      </c>
      <c r="T961" s="10" t="s">
        <v>22</v>
      </c>
      <c r="U961" s="10" t="s">
        <v>16</v>
      </c>
      <c r="V961" s="10" t="s">
        <v>21</v>
      </c>
      <c r="W961" s="10" t="s">
        <v>16</v>
      </c>
      <c r="X961" s="10" t="s">
        <v>22</v>
      </c>
      <c r="Y961" s="10" t="s">
        <v>16</v>
      </c>
      <c r="Z961" s="10" t="s">
        <v>17</v>
      </c>
      <c r="AA961" s="11" t="s">
        <v>15</v>
      </c>
    </row>
    <row r="962" spans="1:27" x14ac:dyDescent="0.3">
      <c r="A962" s="6">
        <v>41880</v>
      </c>
      <c r="B962" s="7">
        <v>33</v>
      </c>
      <c r="C962" s="7" t="s">
        <v>27</v>
      </c>
      <c r="D962" s="7" t="s">
        <v>30</v>
      </c>
      <c r="E962" s="7" t="s">
        <v>15</v>
      </c>
      <c r="F962" s="7" t="s">
        <v>17</v>
      </c>
      <c r="G962" s="7" t="s">
        <v>17</v>
      </c>
      <c r="H962" s="7" t="s">
        <v>17</v>
      </c>
      <c r="I962" s="7" t="s">
        <v>36</v>
      </c>
      <c r="J962" s="7"/>
      <c r="K962" s="7" t="s">
        <v>17</v>
      </c>
      <c r="L962" s="7" t="s">
        <v>17</v>
      </c>
      <c r="M962" s="7" t="s">
        <v>16</v>
      </c>
      <c r="N962" s="7" t="s">
        <v>17</v>
      </c>
      <c r="O962" s="7" t="s">
        <v>16</v>
      </c>
      <c r="P962" s="7" t="s">
        <v>16</v>
      </c>
      <c r="Q962" s="7" t="s">
        <v>16</v>
      </c>
      <c r="R962" s="7" t="s">
        <v>38</v>
      </c>
      <c r="S962" s="7" t="s">
        <v>17</v>
      </c>
      <c r="T962" s="7" t="s">
        <v>22</v>
      </c>
      <c r="U962" s="7" t="s">
        <v>21</v>
      </c>
      <c r="V962" s="7" t="s">
        <v>21</v>
      </c>
      <c r="W962" s="7" t="s">
        <v>16</v>
      </c>
      <c r="X962" s="7" t="s">
        <v>22</v>
      </c>
      <c r="Y962" s="7" t="s">
        <v>16</v>
      </c>
      <c r="Z962" s="7" t="s">
        <v>17</v>
      </c>
      <c r="AA962" s="8" t="s">
        <v>15</v>
      </c>
    </row>
    <row r="963" spans="1:27" x14ac:dyDescent="0.3">
      <c r="A963" s="9">
        <v>41880</v>
      </c>
      <c r="B963" s="10">
        <v>26</v>
      </c>
      <c r="C963" s="10" t="s">
        <v>12</v>
      </c>
      <c r="D963" s="10" t="s">
        <v>30</v>
      </c>
      <c r="E963" s="10" t="s">
        <v>15</v>
      </c>
      <c r="F963" s="10" t="s">
        <v>17</v>
      </c>
      <c r="G963" s="10" t="s">
        <v>17</v>
      </c>
      <c r="H963" s="10" t="s">
        <v>17</v>
      </c>
      <c r="I963" s="10" t="s">
        <v>36</v>
      </c>
      <c r="J963" s="10"/>
      <c r="K963" s="10" t="s">
        <v>17</v>
      </c>
      <c r="L963" s="10" t="s">
        <v>17</v>
      </c>
      <c r="M963" s="10" t="s">
        <v>16</v>
      </c>
      <c r="N963" s="10" t="s">
        <v>16</v>
      </c>
      <c r="O963" s="10" t="s">
        <v>16</v>
      </c>
      <c r="P963" s="10" t="s">
        <v>16</v>
      </c>
      <c r="Q963" s="10" t="s">
        <v>26</v>
      </c>
      <c r="R963" s="10" t="s">
        <v>46</v>
      </c>
      <c r="S963" s="10" t="s">
        <v>22</v>
      </c>
      <c r="T963" s="10" t="s">
        <v>16</v>
      </c>
      <c r="U963" s="10" t="s">
        <v>21</v>
      </c>
      <c r="V963" s="10" t="s">
        <v>17</v>
      </c>
      <c r="W963" s="10" t="s">
        <v>16</v>
      </c>
      <c r="X963" s="10" t="s">
        <v>22</v>
      </c>
      <c r="Y963" s="10" t="s">
        <v>17</v>
      </c>
      <c r="Z963" s="10" t="s">
        <v>16</v>
      </c>
      <c r="AA963" s="11" t="s">
        <v>236</v>
      </c>
    </row>
    <row r="964" spans="1:27" x14ac:dyDescent="0.3">
      <c r="A964" s="6">
        <v>41880</v>
      </c>
      <c r="B964" s="7">
        <v>25</v>
      </c>
      <c r="C964" s="7" t="s">
        <v>27</v>
      </c>
      <c r="D964" s="7" t="s">
        <v>30</v>
      </c>
      <c r="E964" s="7" t="s">
        <v>15</v>
      </c>
      <c r="F964" s="7" t="s">
        <v>16</v>
      </c>
      <c r="G964" s="7" t="s">
        <v>16</v>
      </c>
      <c r="H964" s="7" t="s">
        <v>16</v>
      </c>
      <c r="I964" s="7" t="s">
        <v>33</v>
      </c>
      <c r="J964" s="7"/>
      <c r="K964" s="7" t="s">
        <v>17</v>
      </c>
      <c r="L964" s="7" t="s">
        <v>17</v>
      </c>
      <c r="M964" s="7" t="s">
        <v>26</v>
      </c>
      <c r="N964" s="7" t="s">
        <v>19</v>
      </c>
      <c r="O964" s="7" t="s">
        <v>26</v>
      </c>
      <c r="P964" s="7" t="s">
        <v>26</v>
      </c>
      <c r="Q964" s="7" t="s">
        <v>26</v>
      </c>
      <c r="R964" s="7" t="s">
        <v>46</v>
      </c>
      <c r="S964" s="7" t="s">
        <v>16</v>
      </c>
      <c r="T964" s="7" t="s">
        <v>16</v>
      </c>
      <c r="U964" s="7" t="s">
        <v>17</v>
      </c>
      <c r="V964" s="7" t="s">
        <v>17</v>
      </c>
      <c r="W964" s="7" t="s">
        <v>16</v>
      </c>
      <c r="X964" s="7" t="s">
        <v>16</v>
      </c>
      <c r="Y964" s="7" t="s">
        <v>26</v>
      </c>
      <c r="Z964" s="7" t="s">
        <v>16</v>
      </c>
      <c r="AA964" s="8" t="s">
        <v>15</v>
      </c>
    </row>
    <row r="965" spans="1:27" x14ac:dyDescent="0.3">
      <c r="A965" s="9">
        <v>41880</v>
      </c>
      <c r="B965" s="10">
        <v>45</v>
      </c>
      <c r="C965" s="10" t="s">
        <v>27</v>
      </c>
      <c r="D965" s="10" t="s">
        <v>30</v>
      </c>
      <c r="E965" s="10" t="s">
        <v>15</v>
      </c>
      <c r="F965" s="10" t="s">
        <v>16</v>
      </c>
      <c r="G965" s="10" t="s">
        <v>17</v>
      </c>
      <c r="H965" s="10" t="s">
        <v>16</v>
      </c>
      <c r="I965" s="10" t="s">
        <v>24</v>
      </c>
      <c r="J965" s="10" t="s">
        <v>34</v>
      </c>
      <c r="K965" s="10" t="s">
        <v>16</v>
      </c>
      <c r="L965" s="10" t="s">
        <v>16</v>
      </c>
      <c r="M965" s="10" t="s">
        <v>26</v>
      </c>
      <c r="N965" s="10" t="s">
        <v>16</v>
      </c>
      <c r="O965" s="10" t="s">
        <v>16</v>
      </c>
      <c r="P965" s="10" t="s">
        <v>16</v>
      </c>
      <c r="Q965" s="10" t="s">
        <v>26</v>
      </c>
      <c r="R965" s="10" t="s">
        <v>26</v>
      </c>
      <c r="S965" s="10" t="s">
        <v>22</v>
      </c>
      <c r="T965" s="10" t="s">
        <v>16</v>
      </c>
      <c r="U965" s="10" t="s">
        <v>21</v>
      </c>
      <c r="V965" s="10" t="s">
        <v>16</v>
      </c>
      <c r="W965" s="10" t="s">
        <v>16</v>
      </c>
      <c r="X965" s="10" t="s">
        <v>22</v>
      </c>
      <c r="Y965" s="10" t="s">
        <v>26</v>
      </c>
      <c r="Z965" s="10" t="s">
        <v>16</v>
      </c>
      <c r="AA965" s="11" t="s">
        <v>15</v>
      </c>
    </row>
    <row r="966" spans="1:27" x14ac:dyDescent="0.3">
      <c r="A966" s="6">
        <v>41880</v>
      </c>
      <c r="B966" s="7">
        <v>33</v>
      </c>
      <c r="C966" s="7" t="s">
        <v>12</v>
      </c>
      <c r="D966" s="7" t="s">
        <v>30</v>
      </c>
      <c r="E966" s="7" t="s">
        <v>15</v>
      </c>
      <c r="F966" s="7" t="s">
        <v>17</v>
      </c>
      <c r="G966" s="7" t="s">
        <v>16</v>
      </c>
      <c r="H966" s="7" t="s">
        <v>17</v>
      </c>
      <c r="I966" s="7" t="s">
        <v>36</v>
      </c>
      <c r="J966" s="7"/>
      <c r="K966" s="7" t="s">
        <v>17</v>
      </c>
      <c r="L966" s="7" t="s">
        <v>17</v>
      </c>
      <c r="M966" s="7" t="s">
        <v>16</v>
      </c>
      <c r="N966" s="7" t="s">
        <v>17</v>
      </c>
      <c r="O966" s="7" t="s">
        <v>17</v>
      </c>
      <c r="P966" s="7" t="s">
        <v>17</v>
      </c>
      <c r="Q966" s="7" t="s">
        <v>17</v>
      </c>
      <c r="R966" s="7" t="s">
        <v>46</v>
      </c>
      <c r="S966" s="7" t="s">
        <v>16</v>
      </c>
      <c r="T966" s="7" t="s">
        <v>16</v>
      </c>
      <c r="U966" s="7" t="s">
        <v>21</v>
      </c>
      <c r="V966" s="7" t="s">
        <v>17</v>
      </c>
      <c r="W966" s="7" t="s">
        <v>16</v>
      </c>
      <c r="X966" s="7" t="s">
        <v>16</v>
      </c>
      <c r="Y966" s="7" t="s">
        <v>26</v>
      </c>
      <c r="Z966" s="7" t="s">
        <v>16</v>
      </c>
      <c r="AA966" s="8" t="s">
        <v>15</v>
      </c>
    </row>
    <row r="967" spans="1:27" x14ac:dyDescent="0.3">
      <c r="A967" s="9">
        <v>41880</v>
      </c>
      <c r="B967" s="10">
        <v>43</v>
      </c>
      <c r="C967" s="10" t="s">
        <v>27</v>
      </c>
      <c r="D967" s="10" t="s">
        <v>13</v>
      </c>
      <c r="E967" s="10" t="s">
        <v>37</v>
      </c>
      <c r="F967" s="10" t="s">
        <v>16</v>
      </c>
      <c r="G967" s="10" t="s">
        <v>16</v>
      </c>
      <c r="H967" s="10" t="s">
        <v>16</v>
      </c>
      <c r="I967" s="10" t="s">
        <v>36</v>
      </c>
      <c r="J967" s="10" t="s">
        <v>25</v>
      </c>
      <c r="K967" s="10" t="s">
        <v>17</v>
      </c>
      <c r="L967" s="10" t="s">
        <v>17</v>
      </c>
      <c r="M967" s="10" t="s">
        <v>16</v>
      </c>
      <c r="N967" s="10" t="s">
        <v>19</v>
      </c>
      <c r="O967" s="10" t="s">
        <v>16</v>
      </c>
      <c r="P967" s="10" t="s">
        <v>16</v>
      </c>
      <c r="Q967" s="10" t="s">
        <v>26</v>
      </c>
      <c r="R967" s="10" t="s">
        <v>38</v>
      </c>
      <c r="S967" s="10" t="s">
        <v>17</v>
      </c>
      <c r="T967" s="10" t="s">
        <v>22</v>
      </c>
      <c r="U967" s="10" t="s">
        <v>16</v>
      </c>
      <c r="V967" s="10" t="s">
        <v>16</v>
      </c>
      <c r="W967" s="10" t="s">
        <v>16</v>
      </c>
      <c r="X967" s="10" t="s">
        <v>22</v>
      </c>
      <c r="Y967" s="10" t="s">
        <v>16</v>
      </c>
      <c r="Z967" s="10" t="s">
        <v>17</v>
      </c>
      <c r="AA967" s="11" t="s">
        <v>15</v>
      </c>
    </row>
    <row r="968" spans="1:27" x14ac:dyDescent="0.3">
      <c r="A968" s="6">
        <v>41880</v>
      </c>
      <c r="B968" s="7">
        <v>30</v>
      </c>
      <c r="C968" s="7" t="s">
        <v>27</v>
      </c>
      <c r="D968" s="7" t="s">
        <v>30</v>
      </c>
      <c r="E968" s="7" t="s">
        <v>15</v>
      </c>
      <c r="F968" s="7" t="s">
        <v>17</v>
      </c>
      <c r="G968" s="7" t="s">
        <v>16</v>
      </c>
      <c r="H968" s="7" t="s">
        <v>17</v>
      </c>
      <c r="I968" s="7" t="s">
        <v>36</v>
      </c>
      <c r="J968" s="7"/>
      <c r="K968" s="7" t="s">
        <v>16</v>
      </c>
      <c r="L968" s="7" t="s">
        <v>17</v>
      </c>
      <c r="M968" s="7" t="s">
        <v>16</v>
      </c>
      <c r="N968" s="7" t="s">
        <v>17</v>
      </c>
      <c r="O968" s="7" t="s">
        <v>16</v>
      </c>
      <c r="P968" s="7" t="s">
        <v>16</v>
      </c>
      <c r="Q968" s="7" t="s">
        <v>16</v>
      </c>
      <c r="R968" s="7" t="s">
        <v>38</v>
      </c>
      <c r="S968" s="7" t="s">
        <v>17</v>
      </c>
      <c r="T968" s="7" t="s">
        <v>17</v>
      </c>
      <c r="U968" s="7" t="s">
        <v>16</v>
      </c>
      <c r="V968" s="7" t="s">
        <v>16</v>
      </c>
      <c r="W968" s="7" t="s">
        <v>16</v>
      </c>
      <c r="X968" s="7" t="s">
        <v>16</v>
      </c>
      <c r="Y968" s="7" t="s">
        <v>17</v>
      </c>
      <c r="Z968" s="7" t="s">
        <v>17</v>
      </c>
      <c r="AA968" s="8" t="s">
        <v>15</v>
      </c>
    </row>
    <row r="969" spans="1:27" x14ac:dyDescent="0.3">
      <c r="A969" s="9">
        <v>41880</v>
      </c>
      <c r="B969" s="10">
        <v>40</v>
      </c>
      <c r="C969" s="10" t="s">
        <v>27</v>
      </c>
      <c r="D969" s="10" t="s">
        <v>13</v>
      </c>
      <c r="E969" s="10" t="s">
        <v>23</v>
      </c>
      <c r="F969" s="10" t="s">
        <v>16</v>
      </c>
      <c r="G969" s="10" t="s">
        <v>17</v>
      </c>
      <c r="H969" s="10" t="s">
        <v>17</v>
      </c>
      <c r="I969" s="10" t="s">
        <v>24</v>
      </c>
      <c r="J969" s="10"/>
      <c r="K969" s="10" t="s">
        <v>16</v>
      </c>
      <c r="L969" s="10" t="s">
        <v>17</v>
      </c>
      <c r="M969" s="10" t="s">
        <v>26</v>
      </c>
      <c r="N969" s="10" t="s">
        <v>19</v>
      </c>
      <c r="O969" s="10" t="s">
        <v>16</v>
      </c>
      <c r="P969" s="10" t="s">
        <v>26</v>
      </c>
      <c r="Q969" s="10" t="s">
        <v>26</v>
      </c>
      <c r="R969" s="10" t="s">
        <v>26</v>
      </c>
      <c r="S969" s="10" t="s">
        <v>16</v>
      </c>
      <c r="T969" s="10" t="s">
        <v>16</v>
      </c>
      <c r="U969" s="10" t="s">
        <v>17</v>
      </c>
      <c r="V969" s="10" t="s">
        <v>17</v>
      </c>
      <c r="W969" s="10" t="s">
        <v>16</v>
      </c>
      <c r="X969" s="10" t="s">
        <v>22</v>
      </c>
      <c r="Y969" s="10" t="s">
        <v>26</v>
      </c>
      <c r="Z969" s="10" t="s">
        <v>16</v>
      </c>
      <c r="AA969" s="11" t="s">
        <v>15</v>
      </c>
    </row>
    <row r="970" spans="1:27" x14ac:dyDescent="0.3">
      <c r="A970" s="6">
        <v>41880</v>
      </c>
      <c r="B970" s="7">
        <v>49</v>
      </c>
      <c r="C970" s="7" t="s">
        <v>27</v>
      </c>
      <c r="D970" s="7" t="s">
        <v>13</v>
      </c>
      <c r="E970" s="7" t="s">
        <v>84</v>
      </c>
      <c r="F970" s="7" t="s">
        <v>16</v>
      </c>
      <c r="G970" s="7" t="s">
        <v>17</v>
      </c>
      <c r="H970" s="7" t="s">
        <v>16</v>
      </c>
      <c r="I970" s="7" t="s">
        <v>33</v>
      </c>
      <c r="J970" s="7" t="s">
        <v>25</v>
      </c>
      <c r="K970" s="7" t="s">
        <v>16</v>
      </c>
      <c r="L970" s="7" t="s">
        <v>17</v>
      </c>
      <c r="M970" s="7" t="s">
        <v>17</v>
      </c>
      <c r="N970" s="7" t="s">
        <v>17</v>
      </c>
      <c r="O970" s="7" t="s">
        <v>17</v>
      </c>
      <c r="P970" s="7" t="s">
        <v>17</v>
      </c>
      <c r="Q970" s="7" t="s">
        <v>17</v>
      </c>
      <c r="R970" s="7" t="s">
        <v>26</v>
      </c>
      <c r="S970" s="7" t="s">
        <v>16</v>
      </c>
      <c r="T970" s="7" t="s">
        <v>16</v>
      </c>
      <c r="U970" s="7" t="s">
        <v>17</v>
      </c>
      <c r="V970" s="7" t="s">
        <v>17</v>
      </c>
      <c r="W970" s="7" t="s">
        <v>16</v>
      </c>
      <c r="X970" s="7" t="s">
        <v>16</v>
      </c>
      <c r="Y970" s="7" t="s">
        <v>17</v>
      </c>
      <c r="Z970" s="7" t="s">
        <v>16</v>
      </c>
      <c r="AA970" s="8" t="s">
        <v>237</v>
      </c>
    </row>
    <row r="971" spans="1:27" x14ac:dyDescent="0.3">
      <c r="A971" s="9">
        <v>41880</v>
      </c>
      <c r="B971" s="10">
        <v>29</v>
      </c>
      <c r="C971" s="10" t="s">
        <v>27</v>
      </c>
      <c r="D971" s="10" t="s">
        <v>71</v>
      </c>
      <c r="E971" s="10" t="s">
        <v>15</v>
      </c>
      <c r="F971" s="10" t="s">
        <v>16</v>
      </c>
      <c r="G971" s="10" t="s">
        <v>16</v>
      </c>
      <c r="H971" s="10" t="s">
        <v>16</v>
      </c>
      <c r="I971" s="10" t="s">
        <v>15</v>
      </c>
      <c r="J971" s="10"/>
      <c r="K971" s="10" t="s">
        <v>16</v>
      </c>
      <c r="L971" s="10" t="s">
        <v>17</v>
      </c>
      <c r="M971" s="10" t="s">
        <v>26</v>
      </c>
      <c r="N971" s="10" t="s">
        <v>19</v>
      </c>
      <c r="O971" s="10" t="s">
        <v>16</v>
      </c>
      <c r="P971" s="10" t="s">
        <v>16</v>
      </c>
      <c r="Q971" s="10" t="s">
        <v>26</v>
      </c>
      <c r="R971" s="10" t="s">
        <v>20</v>
      </c>
      <c r="S971" s="10" t="s">
        <v>16</v>
      </c>
      <c r="T971" s="10" t="s">
        <v>16</v>
      </c>
      <c r="U971" s="10" t="s">
        <v>21</v>
      </c>
      <c r="V971" s="10" t="s">
        <v>17</v>
      </c>
      <c r="W971" s="10" t="s">
        <v>22</v>
      </c>
      <c r="X971" s="10" t="s">
        <v>17</v>
      </c>
      <c r="Y971" s="10" t="s">
        <v>26</v>
      </c>
      <c r="Z971" s="10" t="s">
        <v>16</v>
      </c>
      <c r="AA971" s="11" t="s">
        <v>15</v>
      </c>
    </row>
    <row r="972" spans="1:27" x14ac:dyDescent="0.3">
      <c r="A972" s="6">
        <v>41880</v>
      </c>
      <c r="B972" s="7">
        <v>26</v>
      </c>
      <c r="C972" s="7" t="s">
        <v>27</v>
      </c>
      <c r="D972" s="7" t="s">
        <v>71</v>
      </c>
      <c r="E972" s="7" t="s">
        <v>15</v>
      </c>
      <c r="F972" s="7" t="s">
        <v>16</v>
      </c>
      <c r="G972" s="7" t="s">
        <v>16</v>
      </c>
      <c r="H972" s="7" t="s">
        <v>16</v>
      </c>
      <c r="I972" s="7" t="s">
        <v>15</v>
      </c>
      <c r="J972" s="7" t="s">
        <v>43</v>
      </c>
      <c r="K972" s="7" t="s">
        <v>16</v>
      </c>
      <c r="L972" s="7" t="s">
        <v>17</v>
      </c>
      <c r="M972" s="7" t="s">
        <v>26</v>
      </c>
      <c r="N972" s="7" t="s">
        <v>16</v>
      </c>
      <c r="O972" s="7" t="s">
        <v>26</v>
      </c>
      <c r="P972" s="7" t="s">
        <v>26</v>
      </c>
      <c r="Q972" s="7" t="s">
        <v>26</v>
      </c>
      <c r="R972" s="7" t="s">
        <v>26</v>
      </c>
      <c r="S972" s="7" t="s">
        <v>16</v>
      </c>
      <c r="T972" s="7" t="s">
        <v>16</v>
      </c>
      <c r="U972" s="7" t="s">
        <v>21</v>
      </c>
      <c r="V972" s="7" t="s">
        <v>21</v>
      </c>
      <c r="W972" s="7" t="s">
        <v>22</v>
      </c>
      <c r="X972" s="7" t="s">
        <v>22</v>
      </c>
      <c r="Y972" s="7" t="s">
        <v>26</v>
      </c>
      <c r="Z972" s="7" t="s">
        <v>16</v>
      </c>
      <c r="AA972" s="8" t="s">
        <v>15</v>
      </c>
    </row>
    <row r="973" spans="1:27" x14ac:dyDescent="0.3">
      <c r="A973" s="9">
        <v>41880</v>
      </c>
      <c r="B973" s="10">
        <v>38</v>
      </c>
      <c r="C973" s="10" t="s">
        <v>27</v>
      </c>
      <c r="D973" s="10" t="s">
        <v>13</v>
      </c>
      <c r="E973" s="10" t="s">
        <v>57</v>
      </c>
      <c r="F973" s="10" t="s">
        <v>16</v>
      </c>
      <c r="G973" s="10" t="s">
        <v>16</v>
      </c>
      <c r="H973" s="10" t="s">
        <v>16</v>
      </c>
      <c r="I973" s="10" t="s">
        <v>33</v>
      </c>
      <c r="J973" s="10" t="s">
        <v>25</v>
      </c>
      <c r="K973" s="10" t="s">
        <v>16</v>
      </c>
      <c r="L973" s="10" t="s">
        <v>17</v>
      </c>
      <c r="M973" s="10" t="s">
        <v>17</v>
      </c>
      <c r="N973" s="10" t="s">
        <v>17</v>
      </c>
      <c r="O973" s="10" t="s">
        <v>17</v>
      </c>
      <c r="P973" s="10" t="s">
        <v>17</v>
      </c>
      <c r="Q973" s="10" t="s">
        <v>17</v>
      </c>
      <c r="R973" s="10" t="s">
        <v>20</v>
      </c>
      <c r="S973" s="10" t="s">
        <v>22</v>
      </c>
      <c r="T973" s="10" t="s">
        <v>22</v>
      </c>
      <c r="U973" s="10" t="s">
        <v>21</v>
      </c>
      <c r="V973" s="10" t="s">
        <v>21</v>
      </c>
      <c r="W973" s="10" t="s">
        <v>16</v>
      </c>
      <c r="X973" s="10" t="s">
        <v>22</v>
      </c>
      <c r="Y973" s="10" t="s">
        <v>16</v>
      </c>
      <c r="Z973" s="10" t="s">
        <v>17</v>
      </c>
      <c r="AA973" s="11" t="s">
        <v>15</v>
      </c>
    </row>
    <row r="974" spans="1:27" x14ac:dyDescent="0.3">
      <c r="A974" s="6">
        <v>41880</v>
      </c>
      <c r="B974" s="7">
        <v>27</v>
      </c>
      <c r="C974" s="7" t="s">
        <v>27</v>
      </c>
      <c r="D974" s="7" t="s">
        <v>49</v>
      </c>
      <c r="E974" s="7" t="s">
        <v>15</v>
      </c>
      <c r="F974" s="7" t="s">
        <v>16</v>
      </c>
      <c r="G974" s="7" t="s">
        <v>17</v>
      </c>
      <c r="H974" s="7" t="s">
        <v>16</v>
      </c>
      <c r="I974" s="7" t="s">
        <v>15</v>
      </c>
      <c r="J974" s="7" t="s">
        <v>43</v>
      </c>
      <c r="K974" s="7" t="s">
        <v>16</v>
      </c>
      <c r="L974" s="7" t="s">
        <v>16</v>
      </c>
      <c r="M974" s="7" t="s">
        <v>17</v>
      </c>
      <c r="N974" s="7" t="s">
        <v>17</v>
      </c>
      <c r="O974" s="7" t="s">
        <v>26</v>
      </c>
      <c r="P974" s="7" t="s">
        <v>16</v>
      </c>
      <c r="Q974" s="7" t="s">
        <v>17</v>
      </c>
      <c r="R974" s="7" t="s">
        <v>20</v>
      </c>
      <c r="S974" s="7" t="s">
        <v>22</v>
      </c>
      <c r="T974" s="7" t="s">
        <v>22</v>
      </c>
      <c r="U974" s="7" t="s">
        <v>16</v>
      </c>
      <c r="V974" s="7" t="s">
        <v>21</v>
      </c>
      <c r="W974" s="7" t="s">
        <v>16</v>
      </c>
      <c r="X974" s="7" t="s">
        <v>22</v>
      </c>
      <c r="Y974" s="7" t="s">
        <v>26</v>
      </c>
      <c r="Z974" s="7" t="s">
        <v>17</v>
      </c>
      <c r="AA974" s="8" t="s">
        <v>15</v>
      </c>
    </row>
    <row r="975" spans="1:27" x14ac:dyDescent="0.3">
      <c r="A975" s="9">
        <v>41880</v>
      </c>
      <c r="B975" s="10">
        <v>26</v>
      </c>
      <c r="C975" s="10" t="s">
        <v>27</v>
      </c>
      <c r="D975" s="10" t="s">
        <v>144</v>
      </c>
      <c r="E975" s="10" t="s">
        <v>15</v>
      </c>
      <c r="F975" s="10" t="s">
        <v>16</v>
      </c>
      <c r="G975" s="10" t="s">
        <v>16</v>
      </c>
      <c r="H975" s="10" t="s">
        <v>16</v>
      </c>
      <c r="I975" s="10" t="s">
        <v>33</v>
      </c>
      <c r="J975" s="10"/>
      <c r="K975" s="10" t="s">
        <v>16</v>
      </c>
      <c r="L975" s="10" t="s">
        <v>17</v>
      </c>
      <c r="M975" s="10" t="s">
        <v>17</v>
      </c>
      <c r="N975" s="10" t="s">
        <v>16</v>
      </c>
      <c r="O975" s="10" t="s">
        <v>16</v>
      </c>
      <c r="P975" s="10" t="s">
        <v>16</v>
      </c>
      <c r="Q975" s="10" t="s">
        <v>16</v>
      </c>
      <c r="R975" s="10" t="s">
        <v>20</v>
      </c>
      <c r="S975" s="10" t="s">
        <v>22</v>
      </c>
      <c r="T975" s="10" t="s">
        <v>16</v>
      </c>
      <c r="U975" s="10" t="s">
        <v>16</v>
      </c>
      <c r="V975" s="10" t="s">
        <v>16</v>
      </c>
      <c r="W975" s="10" t="s">
        <v>16</v>
      </c>
      <c r="X975" s="10" t="s">
        <v>16</v>
      </c>
      <c r="Y975" s="10" t="s">
        <v>26</v>
      </c>
      <c r="Z975" s="10" t="s">
        <v>16</v>
      </c>
      <c r="AA975" s="11" t="s">
        <v>15</v>
      </c>
    </row>
    <row r="976" spans="1:27" x14ac:dyDescent="0.3">
      <c r="A976" s="6">
        <v>41880</v>
      </c>
      <c r="B976" s="7">
        <v>28</v>
      </c>
      <c r="C976" s="7" t="s">
        <v>27</v>
      </c>
      <c r="D976" s="7" t="s">
        <v>30</v>
      </c>
      <c r="E976" s="7" t="s">
        <v>15</v>
      </c>
      <c r="F976" s="7" t="s">
        <v>16</v>
      </c>
      <c r="G976" s="7" t="s">
        <v>17</v>
      </c>
      <c r="H976" s="7" t="s">
        <v>17</v>
      </c>
      <c r="I976" s="7" t="s">
        <v>18</v>
      </c>
      <c r="J976" s="7" t="s">
        <v>31</v>
      </c>
      <c r="K976" s="7" t="s">
        <v>16</v>
      </c>
      <c r="L976" s="7" t="s">
        <v>17</v>
      </c>
      <c r="M976" s="7" t="s">
        <v>16</v>
      </c>
      <c r="N976" s="7" t="s">
        <v>16</v>
      </c>
      <c r="O976" s="7" t="s">
        <v>16</v>
      </c>
      <c r="P976" s="7" t="s">
        <v>16</v>
      </c>
      <c r="Q976" s="7" t="s">
        <v>26</v>
      </c>
      <c r="R976" s="7" t="s">
        <v>20</v>
      </c>
      <c r="S976" s="7" t="s">
        <v>22</v>
      </c>
      <c r="T976" s="7" t="s">
        <v>22</v>
      </c>
      <c r="U976" s="7" t="s">
        <v>17</v>
      </c>
      <c r="V976" s="7" t="s">
        <v>17</v>
      </c>
      <c r="W976" s="7" t="s">
        <v>16</v>
      </c>
      <c r="X976" s="7" t="s">
        <v>16</v>
      </c>
      <c r="Y976" s="7" t="s">
        <v>16</v>
      </c>
      <c r="Z976" s="7" t="s">
        <v>16</v>
      </c>
      <c r="AA976" s="8" t="s">
        <v>15</v>
      </c>
    </row>
    <row r="977" spans="1:27" x14ac:dyDescent="0.3">
      <c r="A977" s="9">
        <v>41880</v>
      </c>
      <c r="B977" s="10">
        <v>40</v>
      </c>
      <c r="C977" s="10" t="s">
        <v>27</v>
      </c>
      <c r="D977" s="10" t="s">
        <v>13</v>
      </c>
      <c r="E977" s="10" t="s">
        <v>238</v>
      </c>
      <c r="F977" s="10" t="s">
        <v>16</v>
      </c>
      <c r="G977" s="10" t="s">
        <v>17</v>
      </c>
      <c r="H977" s="10" t="s">
        <v>17</v>
      </c>
      <c r="I977" s="10" t="s">
        <v>36</v>
      </c>
      <c r="J977" s="10"/>
      <c r="K977" s="10" t="s">
        <v>17</v>
      </c>
      <c r="L977" s="10" t="s">
        <v>17</v>
      </c>
      <c r="M977" s="10" t="s">
        <v>16</v>
      </c>
      <c r="N977" s="10" t="s">
        <v>16</v>
      </c>
      <c r="O977" s="10" t="s">
        <v>16</v>
      </c>
      <c r="P977" s="10" t="s">
        <v>16</v>
      </c>
      <c r="Q977" s="10" t="s">
        <v>26</v>
      </c>
      <c r="R977" s="10" t="s">
        <v>26</v>
      </c>
      <c r="S977" s="10" t="s">
        <v>22</v>
      </c>
      <c r="T977" s="10" t="s">
        <v>22</v>
      </c>
      <c r="U977" s="10" t="s">
        <v>21</v>
      </c>
      <c r="V977" s="10" t="s">
        <v>17</v>
      </c>
      <c r="W977" s="10" t="s">
        <v>16</v>
      </c>
      <c r="X977" s="10" t="s">
        <v>22</v>
      </c>
      <c r="Y977" s="10" t="s">
        <v>16</v>
      </c>
      <c r="Z977" s="10" t="s">
        <v>16</v>
      </c>
      <c r="AA977" s="11" t="s">
        <v>15</v>
      </c>
    </row>
    <row r="978" spans="1:27" x14ac:dyDescent="0.3">
      <c r="A978" s="6">
        <v>41880</v>
      </c>
      <c r="B978" s="7">
        <v>37</v>
      </c>
      <c r="C978" s="7" t="s">
        <v>12</v>
      </c>
      <c r="D978" s="7" t="s">
        <v>28</v>
      </c>
      <c r="E978" s="7" t="s">
        <v>15</v>
      </c>
      <c r="F978" s="7" t="s">
        <v>17</v>
      </c>
      <c r="G978" s="7" t="s">
        <v>17</v>
      </c>
      <c r="H978" s="7" t="s">
        <v>17</v>
      </c>
      <c r="I978" s="7" t="s">
        <v>24</v>
      </c>
      <c r="J978" s="7"/>
      <c r="K978" s="7" t="s">
        <v>17</v>
      </c>
      <c r="L978" s="7" t="s">
        <v>17</v>
      </c>
      <c r="M978" s="7" t="s">
        <v>16</v>
      </c>
      <c r="N978" s="7" t="s">
        <v>17</v>
      </c>
      <c r="O978" s="7" t="s">
        <v>16</v>
      </c>
      <c r="P978" s="7" t="s">
        <v>16</v>
      </c>
      <c r="Q978" s="7" t="s">
        <v>17</v>
      </c>
      <c r="R978" s="7" t="s">
        <v>20</v>
      </c>
      <c r="S978" s="7" t="s">
        <v>17</v>
      </c>
      <c r="T978" s="7" t="s">
        <v>22</v>
      </c>
      <c r="U978" s="7" t="s">
        <v>21</v>
      </c>
      <c r="V978" s="7" t="s">
        <v>21</v>
      </c>
      <c r="W978" s="7" t="s">
        <v>22</v>
      </c>
      <c r="X978" s="7" t="s">
        <v>22</v>
      </c>
      <c r="Y978" s="7" t="s">
        <v>26</v>
      </c>
      <c r="Z978" s="7" t="s">
        <v>17</v>
      </c>
      <c r="AA978" s="8" t="s">
        <v>15</v>
      </c>
    </row>
    <row r="979" spans="1:27" x14ac:dyDescent="0.3">
      <c r="A979" s="9">
        <v>41880</v>
      </c>
      <c r="B979" s="10">
        <v>34</v>
      </c>
      <c r="C979" s="10" t="s">
        <v>12</v>
      </c>
      <c r="D979" s="10" t="s">
        <v>30</v>
      </c>
      <c r="E979" s="10" t="s">
        <v>15</v>
      </c>
      <c r="F979" s="10" t="s">
        <v>16</v>
      </c>
      <c r="G979" s="10" t="s">
        <v>17</v>
      </c>
      <c r="H979" s="10" t="s">
        <v>17</v>
      </c>
      <c r="I979" s="10" t="s">
        <v>18</v>
      </c>
      <c r="J979" s="10" t="s">
        <v>31</v>
      </c>
      <c r="K979" s="10" t="s">
        <v>17</v>
      </c>
      <c r="L979" s="10" t="s">
        <v>16</v>
      </c>
      <c r="M979" s="10" t="s">
        <v>17</v>
      </c>
      <c r="N979" s="10" t="s">
        <v>17</v>
      </c>
      <c r="O979" s="10" t="s">
        <v>16</v>
      </c>
      <c r="P979" s="10" t="s">
        <v>17</v>
      </c>
      <c r="Q979" s="10" t="s">
        <v>16</v>
      </c>
      <c r="R979" s="10" t="s">
        <v>20</v>
      </c>
      <c r="S979" s="10" t="s">
        <v>17</v>
      </c>
      <c r="T979" s="10" t="s">
        <v>17</v>
      </c>
      <c r="U979" s="10" t="s">
        <v>21</v>
      </c>
      <c r="V979" s="10" t="s">
        <v>16</v>
      </c>
      <c r="W979" s="10" t="s">
        <v>16</v>
      </c>
      <c r="X979" s="10" t="s">
        <v>16</v>
      </c>
      <c r="Y979" s="10" t="s">
        <v>26</v>
      </c>
      <c r="Z979" s="10" t="s">
        <v>16</v>
      </c>
      <c r="AA979" s="11" t="s">
        <v>15</v>
      </c>
    </row>
    <row r="980" spans="1:27" x14ac:dyDescent="0.3">
      <c r="A980" s="6">
        <v>41880</v>
      </c>
      <c r="B980" s="7">
        <v>28</v>
      </c>
      <c r="C980" s="7" t="s">
        <v>27</v>
      </c>
      <c r="D980" s="7" t="s">
        <v>13</v>
      </c>
      <c r="E980" s="7" t="s">
        <v>50</v>
      </c>
      <c r="F980" s="7" t="s">
        <v>16</v>
      </c>
      <c r="G980" s="7" t="s">
        <v>17</v>
      </c>
      <c r="H980" s="7" t="s">
        <v>17</v>
      </c>
      <c r="I980" s="7" t="s">
        <v>18</v>
      </c>
      <c r="J980" s="7" t="s">
        <v>34</v>
      </c>
      <c r="K980" s="7" t="s">
        <v>16</v>
      </c>
      <c r="L980" s="7" t="s">
        <v>17</v>
      </c>
      <c r="M980" s="7" t="s">
        <v>26</v>
      </c>
      <c r="N980" s="7" t="s">
        <v>19</v>
      </c>
      <c r="O980" s="7" t="s">
        <v>16</v>
      </c>
      <c r="P980" s="7" t="s">
        <v>26</v>
      </c>
      <c r="Q980" s="7" t="s">
        <v>26</v>
      </c>
      <c r="R980" s="7" t="s">
        <v>26</v>
      </c>
      <c r="S980" s="7" t="s">
        <v>22</v>
      </c>
      <c r="T980" s="7" t="s">
        <v>16</v>
      </c>
      <c r="U980" s="7" t="s">
        <v>21</v>
      </c>
      <c r="V980" s="7" t="s">
        <v>21</v>
      </c>
      <c r="W980" s="7" t="s">
        <v>16</v>
      </c>
      <c r="X980" s="7" t="s">
        <v>17</v>
      </c>
      <c r="Y980" s="7" t="s">
        <v>26</v>
      </c>
      <c r="Z980" s="7" t="s">
        <v>16</v>
      </c>
      <c r="AA980" s="8" t="s">
        <v>15</v>
      </c>
    </row>
    <row r="981" spans="1:27" x14ac:dyDescent="0.3">
      <c r="A981" s="9">
        <v>41880</v>
      </c>
      <c r="B981" s="10">
        <v>27</v>
      </c>
      <c r="C981" s="10" t="s">
        <v>27</v>
      </c>
      <c r="D981" s="10" t="s">
        <v>28</v>
      </c>
      <c r="E981" s="10" t="s">
        <v>15</v>
      </c>
      <c r="F981" s="10" t="s">
        <v>16</v>
      </c>
      <c r="G981" s="10" t="s">
        <v>16</v>
      </c>
      <c r="H981" s="10" t="s">
        <v>16</v>
      </c>
      <c r="I981" s="10" t="s">
        <v>33</v>
      </c>
      <c r="J981" s="10" t="s">
        <v>31</v>
      </c>
      <c r="K981" s="10" t="s">
        <v>16</v>
      </c>
      <c r="L981" s="10" t="s">
        <v>17</v>
      </c>
      <c r="M981" s="10" t="s">
        <v>17</v>
      </c>
      <c r="N981" s="10" t="s">
        <v>19</v>
      </c>
      <c r="O981" s="10" t="s">
        <v>17</v>
      </c>
      <c r="P981" s="10" t="s">
        <v>16</v>
      </c>
      <c r="Q981" s="10" t="s">
        <v>17</v>
      </c>
      <c r="R981" s="10" t="s">
        <v>46</v>
      </c>
      <c r="S981" s="10" t="s">
        <v>16</v>
      </c>
      <c r="T981" s="10" t="s">
        <v>16</v>
      </c>
      <c r="U981" s="10" t="s">
        <v>17</v>
      </c>
      <c r="V981" s="10" t="s">
        <v>17</v>
      </c>
      <c r="W981" s="10" t="s">
        <v>22</v>
      </c>
      <c r="X981" s="10" t="s">
        <v>22</v>
      </c>
      <c r="Y981" s="10" t="s">
        <v>17</v>
      </c>
      <c r="Z981" s="10" t="s">
        <v>16</v>
      </c>
      <c r="AA981" s="11" t="s">
        <v>15</v>
      </c>
    </row>
    <row r="982" spans="1:27" x14ac:dyDescent="0.3">
      <c r="A982" s="6">
        <v>41880</v>
      </c>
      <c r="B982" s="7">
        <v>29</v>
      </c>
      <c r="C982" s="7" t="s">
        <v>27</v>
      </c>
      <c r="D982" s="7" t="s">
        <v>30</v>
      </c>
      <c r="E982" s="7" t="s">
        <v>15</v>
      </c>
      <c r="F982" s="7" t="s">
        <v>16</v>
      </c>
      <c r="G982" s="7" t="s">
        <v>16</v>
      </c>
      <c r="H982" s="7" t="s">
        <v>17</v>
      </c>
      <c r="I982" s="7" t="s">
        <v>36</v>
      </c>
      <c r="J982" s="7"/>
      <c r="K982" s="7" t="s">
        <v>17</v>
      </c>
      <c r="L982" s="7" t="s">
        <v>17</v>
      </c>
      <c r="M982" s="7" t="s">
        <v>16</v>
      </c>
      <c r="N982" s="7" t="s">
        <v>16</v>
      </c>
      <c r="O982" s="7" t="s">
        <v>16</v>
      </c>
      <c r="P982" s="7" t="s">
        <v>16</v>
      </c>
      <c r="Q982" s="7" t="s">
        <v>26</v>
      </c>
      <c r="R982" s="7" t="s">
        <v>46</v>
      </c>
      <c r="S982" s="7" t="s">
        <v>16</v>
      </c>
      <c r="T982" s="7" t="s">
        <v>16</v>
      </c>
      <c r="U982" s="7" t="s">
        <v>17</v>
      </c>
      <c r="V982" s="7" t="s">
        <v>17</v>
      </c>
      <c r="W982" s="7" t="s">
        <v>16</v>
      </c>
      <c r="X982" s="7" t="s">
        <v>17</v>
      </c>
      <c r="Y982" s="7" t="s">
        <v>17</v>
      </c>
      <c r="Z982" s="7" t="s">
        <v>16</v>
      </c>
      <c r="AA982" s="8" t="s">
        <v>15</v>
      </c>
    </row>
    <row r="983" spans="1:27" x14ac:dyDescent="0.3">
      <c r="A983" s="9">
        <v>41880</v>
      </c>
      <c r="B983" s="10">
        <v>39</v>
      </c>
      <c r="C983" s="10" t="s">
        <v>12</v>
      </c>
      <c r="D983" s="10" t="s">
        <v>30</v>
      </c>
      <c r="E983" s="10" t="s">
        <v>15</v>
      </c>
      <c r="F983" s="10" t="s">
        <v>16</v>
      </c>
      <c r="G983" s="10" t="s">
        <v>17</v>
      </c>
      <c r="H983" s="10" t="s">
        <v>16</v>
      </c>
      <c r="I983" s="10" t="s">
        <v>24</v>
      </c>
      <c r="J983" s="10" t="s">
        <v>43</v>
      </c>
      <c r="K983" s="10" t="s">
        <v>17</v>
      </c>
      <c r="L983" s="10" t="s">
        <v>17</v>
      </c>
      <c r="M983" s="10" t="s">
        <v>26</v>
      </c>
      <c r="N983" s="10" t="s">
        <v>19</v>
      </c>
      <c r="O983" s="10" t="s">
        <v>16</v>
      </c>
      <c r="P983" s="10" t="s">
        <v>16</v>
      </c>
      <c r="Q983" s="10" t="s">
        <v>26</v>
      </c>
      <c r="R983" s="10" t="s">
        <v>29</v>
      </c>
      <c r="S983" s="10" t="s">
        <v>17</v>
      </c>
      <c r="T983" s="10" t="s">
        <v>17</v>
      </c>
      <c r="U983" s="10" t="s">
        <v>16</v>
      </c>
      <c r="V983" s="10" t="s">
        <v>16</v>
      </c>
      <c r="W983" s="10" t="s">
        <v>16</v>
      </c>
      <c r="X983" s="10" t="s">
        <v>16</v>
      </c>
      <c r="Y983" s="10" t="s">
        <v>16</v>
      </c>
      <c r="Z983" s="10" t="s">
        <v>17</v>
      </c>
      <c r="AA983" s="11" t="s">
        <v>15</v>
      </c>
    </row>
    <row r="984" spans="1:27" x14ac:dyDescent="0.3">
      <c r="A984" s="6">
        <v>41880</v>
      </c>
      <c r="B984" s="7">
        <v>28</v>
      </c>
      <c r="C984" s="7" t="s">
        <v>27</v>
      </c>
      <c r="D984" s="7" t="s">
        <v>30</v>
      </c>
      <c r="E984" s="7" t="s">
        <v>15</v>
      </c>
      <c r="F984" s="7" t="s">
        <v>16</v>
      </c>
      <c r="G984" s="7" t="s">
        <v>16</v>
      </c>
      <c r="H984" s="7" t="s">
        <v>16</v>
      </c>
      <c r="I984" s="7" t="s">
        <v>18</v>
      </c>
      <c r="J984" s="7"/>
      <c r="K984" s="7" t="s">
        <v>16</v>
      </c>
      <c r="L984" s="7" t="s">
        <v>17</v>
      </c>
      <c r="M984" s="7" t="s">
        <v>16</v>
      </c>
      <c r="N984" s="7" t="s">
        <v>16</v>
      </c>
      <c r="O984" s="7" t="s">
        <v>16</v>
      </c>
      <c r="P984" s="7" t="s">
        <v>16</v>
      </c>
      <c r="Q984" s="7" t="s">
        <v>16</v>
      </c>
      <c r="R984" s="7" t="s">
        <v>29</v>
      </c>
      <c r="S984" s="7" t="s">
        <v>17</v>
      </c>
      <c r="T984" s="7" t="s">
        <v>16</v>
      </c>
      <c r="U984" s="7" t="s">
        <v>16</v>
      </c>
      <c r="V984" s="7" t="s">
        <v>16</v>
      </c>
      <c r="W984" s="7" t="s">
        <v>16</v>
      </c>
      <c r="X984" s="7" t="s">
        <v>17</v>
      </c>
      <c r="Y984" s="7" t="s">
        <v>17</v>
      </c>
      <c r="Z984" s="7" t="s">
        <v>16</v>
      </c>
      <c r="AA984" s="8" t="s">
        <v>15</v>
      </c>
    </row>
    <row r="985" spans="1:27" x14ac:dyDescent="0.3">
      <c r="A985" s="9">
        <v>41880</v>
      </c>
      <c r="B985" s="10">
        <v>23</v>
      </c>
      <c r="C985" s="10" t="s">
        <v>27</v>
      </c>
      <c r="D985" s="10" t="s">
        <v>13</v>
      </c>
      <c r="E985" s="10" t="s">
        <v>56</v>
      </c>
      <c r="F985" s="10" t="s">
        <v>16</v>
      </c>
      <c r="G985" s="10" t="s">
        <v>17</v>
      </c>
      <c r="H985" s="10" t="s">
        <v>16</v>
      </c>
      <c r="I985" s="10" t="s">
        <v>36</v>
      </c>
      <c r="J985" s="10" t="s">
        <v>31</v>
      </c>
      <c r="K985" s="10" t="s">
        <v>16</v>
      </c>
      <c r="L985" s="10" t="s">
        <v>17</v>
      </c>
      <c r="M985" s="10" t="s">
        <v>17</v>
      </c>
      <c r="N985" s="10" t="s">
        <v>19</v>
      </c>
      <c r="O985" s="10" t="s">
        <v>17</v>
      </c>
      <c r="P985" s="10" t="s">
        <v>17</v>
      </c>
      <c r="Q985" s="10" t="s">
        <v>17</v>
      </c>
      <c r="R985" s="10" t="s">
        <v>20</v>
      </c>
      <c r="S985" s="10" t="s">
        <v>16</v>
      </c>
      <c r="T985" s="10" t="s">
        <v>16</v>
      </c>
      <c r="U985" s="10" t="s">
        <v>16</v>
      </c>
      <c r="V985" s="10" t="s">
        <v>16</v>
      </c>
      <c r="W985" s="10" t="s">
        <v>16</v>
      </c>
      <c r="X985" s="10" t="s">
        <v>22</v>
      </c>
      <c r="Y985" s="10" t="s">
        <v>26</v>
      </c>
      <c r="Z985" s="10" t="s">
        <v>16</v>
      </c>
      <c r="AA985" s="11" t="s">
        <v>15</v>
      </c>
    </row>
    <row r="986" spans="1:27" x14ac:dyDescent="0.3">
      <c r="A986" s="6">
        <v>41880</v>
      </c>
      <c r="B986" s="7">
        <v>38</v>
      </c>
      <c r="C986" s="7" t="s">
        <v>27</v>
      </c>
      <c r="D986" s="7" t="s">
        <v>30</v>
      </c>
      <c r="E986" s="7" t="s">
        <v>15</v>
      </c>
      <c r="F986" s="7" t="s">
        <v>16</v>
      </c>
      <c r="G986" s="7" t="s">
        <v>16</v>
      </c>
      <c r="H986" s="7" t="s">
        <v>16</v>
      </c>
      <c r="I986" s="7" t="s">
        <v>15</v>
      </c>
      <c r="J986" s="7"/>
      <c r="K986" s="7" t="s">
        <v>17</v>
      </c>
      <c r="L986" s="7" t="s">
        <v>17</v>
      </c>
      <c r="M986" s="7" t="s">
        <v>16</v>
      </c>
      <c r="N986" s="7" t="s">
        <v>16</v>
      </c>
      <c r="O986" s="7" t="s">
        <v>16</v>
      </c>
      <c r="P986" s="7" t="s">
        <v>16</v>
      </c>
      <c r="Q986" s="7" t="s">
        <v>17</v>
      </c>
      <c r="R986" s="7" t="s">
        <v>20</v>
      </c>
      <c r="S986" s="7" t="s">
        <v>16</v>
      </c>
      <c r="T986" s="7" t="s">
        <v>16</v>
      </c>
      <c r="U986" s="7" t="s">
        <v>21</v>
      </c>
      <c r="V986" s="7" t="s">
        <v>17</v>
      </c>
      <c r="W986" s="7" t="s">
        <v>16</v>
      </c>
      <c r="X986" s="7" t="s">
        <v>16</v>
      </c>
      <c r="Y986" s="7" t="s">
        <v>26</v>
      </c>
      <c r="Z986" s="7" t="s">
        <v>16</v>
      </c>
      <c r="AA986" s="8" t="s">
        <v>15</v>
      </c>
    </row>
    <row r="987" spans="1:27" x14ac:dyDescent="0.3">
      <c r="A987" s="9">
        <v>41880</v>
      </c>
      <c r="B987" s="10">
        <v>19</v>
      </c>
      <c r="C987" s="10" t="s">
        <v>27</v>
      </c>
      <c r="D987" s="10" t="s">
        <v>30</v>
      </c>
      <c r="E987" s="10" t="s">
        <v>15</v>
      </c>
      <c r="F987" s="10" t="s">
        <v>16</v>
      </c>
      <c r="G987" s="10" t="s">
        <v>16</v>
      </c>
      <c r="H987" s="10" t="s">
        <v>16</v>
      </c>
      <c r="I987" s="10" t="s">
        <v>15</v>
      </c>
      <c r="J987" s="10"/>
      <c r="K987" s="10" t="s">
        <v>16</v>
      </c>
      <c r="L987" s="10" t="s">
        <v>17</v>
      </c>
      <c r="M987" s="10" t="s">
        <v>17</v>
      </c>
      <c r="N987" s="10" t="s">
        <v>16</v>
      </c>
      <c r="O987" s="10" t="s">
        <v>16</v>
      </c>
      <c r="P987" s="10" t="s">
        <v>17</v>
      </c>
      <c r="Q987" s="10" t="s">
        <v>26</v>
      </c>
      <c r="R987" s="10" t="s">
        <v>46</v>
      </c>
      <c r="S987" s="10" t="s">
        <v>16</v>
      </c>
      <c r="T987" s="10" t="s">
        <v>16</v>
      </c>
      <c r="U987" s="10" t="s">
        <v>17</v>
      </c>
      <c r="V987" s="10" t="s">
        <v>17</v>
      </c>
      <c r="W987" s="10" t="s">
        <v>16</v>
      </c>
      <c r="X987" s="10" t="s">
        <v>16</v>
      </c>
      <c r="Y987" s="10" t="s">
        <v>17</v>
      </c>
      <c r="Z987" s="10" t="s">
        <v>16</v>
      </c>
      <c r="AA987" s="11" t="s">
        <v>15</v>
      </c>
    </row>
    <row r="988" spans="1:27" x14ac:dyDescent="0.3">
      <c r="A988" s="6">
        <v>41880</v>
      </c>
      <c r="B988" s="7">
        <v>30</v>
      </c>
      <c r="C988" s="7" t="s">
        <v>12</v>
      </c>
      <c r="D988" s="7" t="s">
        <v>13</v>
      </c>
      <c r="E988" s="7" t="s">
        <v>14</v>
      </c>
      <c r="F988" s="7" t="s">
        <v>16</v>
      </c>
      <c r="G988" s="7" t="s">
        <v>17</v>
      </c>
      <c r="H988" s="7" t="s">
        <v>17</v>
      </c>
      <c r="I988" s="7" t="s">
        <v>36</v>
      </c>
      <c r="J988" s="7" t="s">
        <v>31</v>
      </c>
      <c r="K988" s="7" t="s">
        <v>16</v>
      </c>
      <c r="L988" s="7" t="s">
        <v>17</v>
      </c>
      <c r="M988" s="7" t="s">
        <v>17</v>
      </c>
      <c r="N988" s="7" t="s">
        <v>17</v>
      </c>
      <c r="O988" s="7" t="s">
        <v>17</v>
      </c>
      <c r="P988" s="7" t="s">
        <v>26</v>
      </c>
      <c r="Q988" s="7" t="s">
        <v>17</v>
      </c>
      <c r="R988" s="7" t="s">
        <v>46</v>
      </c>
      <c r="S988" s="7" t="s">
        <v>16</v>
      </c>
      <c r="T988" s="7" t="s">
        <v>16</v>
      </c>
      <c r="U988" s="7" t="s">
        <v>21</v>
      </c>
      <c r="V988" s="7" t="s">
        <v>16</v>
      </c>
      <c r="W988" s="7" t="s">
        <v>16</v>
      </c>
      <c r="X988" s="7" t="s">
        <v>16</v>
      </c>
      <c r="Y988" s="7" t="s">
        <v>17</v>
      </c>
      <c r="Z988" s="7" t="s">
        <v>16</v>
      </c>
      <c r="AA988" s="8" t="s">
        <v>15</v>
      </c>
    </row>
    <row r="989" spans="1:27" x14ac:dyDescent="0.3">
      <c r="A989" s="9">
        <v>41880</v>
      </c>
      <c r="B989" s="10">
        <v>28</v>
      </c>
      <c r="C989" s="10" t="s">
        <v>27</v>
      </c>
      <c r="D989" s="10" t="s">
        <v>30</v>
      </c>
      <c r="E989" s="10" t="s">
        <v>15</v>
      </c>
      <c r="F989" s="10" t="s">
        <v>17</v>
      </c>
      <c r="G989" s="10" t="s">
        <v>16</v>
      </c>
      <c r="H989" s="10" t="s">
        <v>16</v>
      </c>
      <c r="I989" s="10" t="s">
        <v>15</v>
      </c>
      <c r="J989" s="10"/>
      <c r="K989" s="10" t="s">
        <v>17</v>
      </c>
      <c r="L989" s="10" t="s">
        <v>17</v>
      </c>
      <c r="M989" s="10" t="s">
        <v>16</v>
      </c>
      <c r="N989" s="10" t="s">
        <v>17</v>
      </c>
      <c r="O989" s="10" t="s">
        <v>16</v>
      </c>
      <c r="P989" s="10" t="s">
        <v>16</v>
      </c>
      <c r="Q989" s="10" t="s">
        <v>17</v>
      </c>
      <c r="R989" s="10" t="s">
        <v>46</v>
      </c>
      <c r="S989" s="10" t="s">
        <v>22</v>
      </c>
      <c r="T989" s="10" t="s">
        <v>22</v>
      </c>
      <c r="U989" s="10" t="s">
        <v>16</v>
      </c>
      <c r="V989" s="10" t="s">
        <v>16</v>
      </c>
      <c r="W989" s="10" t="s">
        <v>16</v>
      </c>
      <c r="X989" s="10" t="s">
        <v>16</v>
      </c>
      <c r="Y989" s="10" t="s">
        <v>17</v>
      </c>
      <c r="Z989" s="10" t="s">
        <v>16</v>
      </c>
      <c r="AA989" s="11" t="s">
        <v>15</v>
      </c>
    </row>
    <row r="990" spans="1:27" x14ac:dyDescent="0.3">
      <c r="A990" s="6">
        <v>41880</v>
      </c>
      <c r="B990" s="7">
        <v>20</v>
      </c>
      <c r="C990" s="7" t="s">
        <v>27</v>
      </c>
      <c r="D990" s="7" t="s">
        <v>101</v>
      </c>
      <c r="E990" s="7" t="s">
        <v>15</v>
      </c>
      <c r="F990" s="7" t="s">
        <v>16</v>
      </c>
      <c r="G990" s="7" t="s">
        <v>16</v>
      </c>
      <c r="H990" s="7" t="s">
        <v>17</v>
      </c>
      <c r="I990" s="7" t="s">
        <v>36</v>
      </c>
      <c r="J990" s="7" t="s">
        <v>31</v>
      </c>
      <c r="K990" s="7" t="s">
        <v>16</v>
      </c>
      <c r="L990" s="7" t="s">
        <v>17</v>
      </c>
      <c r="M990" s="7" t="s">
        <v>26</v>
      </c>
      <c r="N990" s="7" t="s">
        <v>16</v>
      </c>
      <c r="O990" s="7" t="s">
        <v>16</v>
      </c>
      <c r="P990" s="7" t="s">
        <v>16</v>
      </c>
      <c r="Q990" s="7" t="s">
        <v>26</v>
      </c>
      <c r="R990" s="7" t="s">
        <v>26</v>
      </c>
      <c r="S990" s="7" t="s">
        <v>17</v>
      </c>
      <c r="T990" s="7" t="s">
        <v>16</v>
      </c>
      <c r="U990" s="7" t="s">
        <v>16</v>
      </c>
      <c r="V990" s="7" t="s">
        <v>16</v>
      </c>
      <c r="W990" s="7" t="s">
        <v>16</v>
      </c>
      <c r="X990" s="7" t="s">
        <v>22</v>
      </c>
      <c r="Y990" s="7" t="s">
        <v>17</v>
      </c>
      <c r="Z990" s="7" t="s">
        <v>16</v>
      </c>
      <c r="AA990" s="8" t="s">
        <v>15</v>
      </c>
    </row>
    <row r="991" spans="1:27" x14ac:dyDescent="0.3">
      <c r="A991" s="9">
        <v>41880</v>
      </c>
      <c r="B991" s="10">
        <v>35</v>
      </c>
      <c r="C991" s="10" t="s">
        <v>27</v>
      </c>
      <c r="D991" s="10" t="s">
        <v>30</v>
      </c>
      <c r="E991" s="10" t="s">
        <v>15</v>
      </c>
      <c r="F991" s="10" t="s">
        <v>17</v>
      </c>
      <c r="G991" s="10" t="s">
        <v>16</v>
      </c>
      <c r="H991" s="10" t="s">
        <v>16</v>
      </c>
      <c r="I991" s="10" t="s">
        <v>36</v>
      </c>
      <c r="J991" s="10"/>
      <c r="K991" s="10" t="s">
        <v>16</v>
      </c>
      <c r="L991" s="10" t="s">
        <v>17</v>
      </c>
      <c r="M991" s="10" t="s">
        <v>26</v>
      </c>
      <c r="N991" s="10" t="s">
        <v>19</v>
      </c>
      <c r="O991" s="10" t="s">
        <v>16</v>
      </c>
      <c r="P991" s="10" t="s">
        <v>26</v>
      </c>
      <c r="Q991" s="10" t="s">
        <v>26</v>
      </c>
      <c r="R991" s="10" t="s">
        <v>20</v>
      </c>
      <c r="S991" s="10" t="s">
        <v>16</v>
      </c>
      <c r="T991" s="10" t="s">
        <v>16</v>
      </c>
      <c r="U991" s="10" t="s">
        <v>21</v>
      </c>
      <c r="V991" s="10" t="s">
        <v>17</v>
      </c>
      <c r="W991" s="10" t="s">
        <v>16</v>
      </c>
      <c r="X991" s="10" t="s">
        <v>16</v>
      </c>
      <c r="Y991" s="10" t="s">
        <v>26</v>
      </c>
      <c r="Z991" s="10" t="s">
        <v>16</v>
      </c>
      <c r="AA991" s="11" t="s">
        <v>15</v>
      </c>
    </row>
    <row r="992" spans="1:27" x14ac:dyDescent="0.3">
      <c r="A992" s="6">
        <v>41880</v>
      </c>
      <c r="B992" s="7">
        <v>39</v>
      </c>
      <c r="C992" s="7" t="s">
        <v>27</v>
      </c>
      <c r="D992" s="7" t="s">
        <v>13</v>
      </c>
      <c r="E992" s="7" t="s">
        <v>76</v>
      </c>
      <c r="F992" s="7" t="s">
        <v>16</v>
      </c>
      <c r="G992" s="7" t="s">
        <v>16</v>
      </c>
      <c r="H992" s="7" t="s">
        <v>17</v>
      </c>
      <c r="I992" s="7" t="s">
        <v>24</v>
      </c>
      <c r="J992" s="7" t="s">
        <v>34</v>
      </c>
      <c r="K992" s="7" t="s">
        <v>17</v>
      </c>
      <c r="L992" s="7" t="s">
        <v>17</v>
      </c>
      <c r="M992" s="7" t="s">
        <v>17</v>
      </c>
      <c r="N992" s="7" t="s">
        <v>17</v>
      </c>
      <c r="O992" s="7" t="s">
        <v>16</v>
      </c>
      <c r="P992" s="7" t="s">
        <v>16</v>
      </c>
      <c r="Q992" s="7" t="s">
        <v>17</v>
      </c>
      <c r="R992" s="7" t="s">
        <v>46</v>
      </c>
      <c r="S992" s="7" t="s">
        <v>22</v>
      </c>
      <c r="T992" s="7" t="s">
        <v>16</v>
      </c>
      <c r="U992" s="7" t="s">
        <v>21</v>
      </c>
      <c r="V992" s="7" t="s">
        <v>17</v>
      </c>
      <c r="W992" s="7" t="s">
        <v>16</v>
      </c>
      <c r="X992" s="7" t="s">
        <v>16</v>
      </c>
      <c r="Y992" s="7" t="s">
        <v>26</v>
      </c>
      <c r="Z992" s="7" t="s">
        <v>16</v>
      </c>
      <c r="AA992" s="8" t="s">
        <v>15</v>
      </c>
    </row>
    <row r="993" spans="1:27" x14ac:dyDescent="0.3">
      <c r="A993" s="9">
        <v>41880</v>
      </c>
      <c r="B993" s="10">
        <v>31</v>
      </c>
      <c r="C993" s="10" t="s">
        <v>12</v>
      </c>
      <c r="D993" s="10" t="s">
        <v>13</v>
      </c>
      <c r="E993" s="10" t="s">
        <v>32</v>
      </c>
      <c r="F993" s="10" t="s">
        <v>16</v>
      </c>
      <c r="G993" s="10" t="s">
        <v>17</v>
      </c>
      <c r="H993" s="10" t="s">
        <v>16</v>
      </c>
      <c r="I993" s="10" t="s">
        <v>33</v>
      </c>
      <c r="J993" s="10" t="s">
        <v>25</v>
      </c>
      <c r="K993" s="10" t="s">
        <v>16</v>
      </c>
      <c r="L993" s="10" t="s">
        <v>16</v>
      </c>
      <c r="M993" s="10" t="s">
        <v>17</v>
      </c>
      <c r="N993" s="10" t="s">
        <v>19</v>
      </c>
      <c r="O993" s="10" t="s">
        <v>16</v>
      </c>
      <c r="P993" s="10" t="s">
        <v>26</v>
      </c>
      <c r="Q993" s="10" t="s">
        <v>26</v>
      </c>
      <c r="R993" s="10" t="s">
        <v>26</v>
      </c>
      <c r="S993" s="10" t="s">
        <v>17</v>
      </c>
      <c r="T993" s="10" t="s">
        <v>17</v>
      </c>
      <c r="U993" s="10" t="s">
        <v>16</v>
      </c>
      <c r="V993" s="10" t="s">
        <v>16</v>
      </c>
      <c r="W993" s="10" t="s">
        <v>16</v>
      </c>
      <c r="X993" s="10" t="s">
        <v>16</v>
      </c>
      <c r="Y993" s="10" t="s">
        <v>26</v>
      </c>
      <c r="Z993" s="10" t="s">
        <v>16</v>
      </c>
      <c r="AA993" s="11" t="s">
        <v>15</v>
      </c>
    </row>
    <row r="994" spans="1:27" x14ac:dyDescent="0.3">
      <c r="A994" s="6">
        <v>41880</v>
      </c>
      <c r="B994" s="7">
        <v>32</v>
      </c>
      <c r="C994" s="7" t="s">
        <v>27</v>
      </c>
      <c r="D994" s="7" t="s">
        <v>30</v>
      </c>
      <c r="E994" s="7" t="s">
        <v>15</v>
      </c>
      <c r="F994" s="7" t="s">
        <v>16</v>
      </c>
      <c r="G994" s="7" t="s">
        <v>16</v>
      </c>
      <c r="H994" s="7" t="s">
        <v>16</v>
      </c>
      <c r="I994" s="7" t="s">
        <v>24</v>
      </c>
      <c r="J994" s="7" t="s">
        <v>43</v>
      </c>
      <c r="K994" s="7" t="s">
        <v>16</v>
      </c>
      <c r="L994" s="7" t="s">
        <v>17</v>
      </c>
      <c r="M994" s="7" t="s">
        <v>16</v>
      </c>
      <c r="N994" s="7" t="s">
        <v>16</v>
      </c>
      <c r="O994" s="7" t="s">
        <v>16</v>
      </c>
      <c r="P994" s="7" t="s">
        <v>16</v>
      </c>
      <c r="Q994" s="7" t="s">
        <v>26</v>
      </c>
      <c r="R994" s="7" t="s">
        <v>26</v>
      </c>
      <c r="S994" s="7" t="s">
        <v>17</v>
      </c>
      <c r="T994" s="7" t="s">
        <v>16</v>
      </c>
      <c r="U994" s="7" t="s">
        <v>16</v>
      </c>
      <c r="V994" s="7" t="s">
        <v>16</v>
      </c>
      <c r="W994" s="7" t="s">
        <v>16</v>
      </c>
      <c r="X994" s="7" t="s">
        <v>16</v>
      </c>
      <c r="Y994" s="7" t="s">
        <v>26</v>
      </c>
      <c r="Z994" s="7" t="s">
        <v>16</v>
      </c>
      <c r="AA994" s="8" t="s">
        <v>15</v>
      </c>
    </row>
    <row r="995" spans="1:27" x14ac:dyDescent="0.3">
      <c r="A995" s="9">
        <v>41880</v>
      </c>
      <c r="B995" s="10">
        <v>27</v>
      </c>
      <c r="C995" s="10" t="s">
        <v>27</v>
      </c>
      <c r="D995" s="10" t="s">
        <v>120</v>
      </c>
      <c r="E995" s="10" t="s">
        <v>15</v>
      </c>
      <c r="F995" s="10" t="s">
        <v>16</v>
      </c>
      <c r="G995" s="10" t="s">
        <v>16</v>
      </c>
      <c r="H995" s="10" t="s">
        <v>16</v>
      </c>
      <c r="I995" s="10" t="s">
        <v>15</v>
      </c>
      <c r="J995" s="10"/>
      <c r="K995" s="10" t="s">
        <v>16</v>
      </c>
      <c r="L995" s="10" t="s">
        <v>17</v>
      </c>
      <c r="M995" s="10" t="s">
        <v>16</v>
      </c>
      <c r="N995" s="10" t="s">
        <v>16</v>
      </c>
      <c r="O995" s="10" t="s">
        <v>16</v>
      </c>
      <c r="P995" s="10" t="s">
        <v>16</v>
      </c>
      <c r="Q995" s="10" t="s">
        <v>26</v>
      </c>
      <c r="R995" s="10" t="s">
        <v>26</v>
      </c>
      <c r="S995" s="10" t="s">
        <v>16</v>
      </c>
      <c r="T995" s="10" t="s">
        <v>16</v>
      </c>
      <c r="U995" s="10" t="s">
        <v>16</v>
      </c>
      <c r="V995" s="10" t="s">
        <v>16</v>
      </c>
      <c r="W995" s="10" t="s">
        <v>16</v>
      </c>
      <c r="X995" s="10" t="s">
        <v>16</v>
      </c>
      <c r="Y995" s="10" t="s">
        <v>26</v>
      </c>
      <c r="Z995" s="10" t="s">
        <v>16</v>
      </c>
      <c r="AA995" s="11" t="s">
        <v>15</v>
      </c>
    </row>
    <row r="996" spans="1:27" x14ac:dyDescent="0.3">
      <c r="A996" s="6">
        <v>41880</v>
      </c>
      <c r="B996" s="7">
        <v>25</v>
      </c>
      <c r="C996" s="7" t="s">
        <v>27</v>
      </c>
      <c r="D996" s="7" t="s">
        <v>13</v>
      </c>
      <c r="E996" s="7" t="s">
        <v>56</v>
      </c>
      <c r="F996" s="7" t="s">
        <v>16</v>
      </c>
      <c r="G996" s="7" t="s">
        <v>17</v>
      </c>
      <c r="H996" s="7" t="s">
        <v>17</v>
      </c>
      <c r="I996" s="7" t="s">
        <v>18</v>
      </c>
      <c r="J996" s="7"/>
      <c r="K996" s="7" t="s">
        <v>17</v>
      </c>
      <c r="L996" s="7" t="s">
        <v>17</v>
      </c>
      <c r="M996" s="7" t="s">
        <v>17</v>
      </c>
      <c r="N996" s="7" t="s">
        <v>17</v>
      </c>
      <c r="O996" s="7" t="s">
        <v>16</v>
      </c>
      <c r="P996" s="7" t="s">
        <v>26</v>
      </c>
      <c r="Q996" s="7" t="s">
        <v>17</v>
      </c>
      <c r="R996" s="7" t="s">
        <v>20</v>
      </c>
      <c r="S996" s="7" t="s">
        <v>16</v>
      </c>
      <c r="T996" s="7" t="s">
        <v>16</v>
      </c>
      <c r="U996" s="7" t="s">
        <v>17</v>
      </c>
      <c r="V996" s="7" t="s">
        <v>17</v>
      </c>
      <c r="W996" s="7" t="s">
        <v>22</v>
      </c>
      <c r="X996" s="7" t="s">
        <v>22</v>
      </c>
      <c r="Y996" s="7" t="s">
        <v>26</v>
      </c>
      <c r="Z996" s="7" t="s">
        <v>16</v>
      </c>
      <c r="AA996" s="8" t="s">
        <v>15</v>
      </c>
    </row>
    <row r="997" spans="1:27" x14ac:dyDescent="0.3">
      <c r="A997" s="9">
        <v>41880</v>
      </c>
      <c r="B997" s="10">
        <v>42</v>
      </c>
      <c r="C997" s="10" t="s">
        <v>27</v>
      </c>
      <c r="D997" s="10" t="s">
        <v>13</v>
      </c>
      <c r="E997" s="10" t="s">
        <v>23</v>
      </c>
      <c r="F997" s="10" t="s">
        <v>16</v>
      </c>
      <c r="G997" s="10" t="s">
        <v>17</v>
      </c>
      <c r="H997" s="10" t="s">
        <v>17</v>
      </c>
      <c r="I997" s="10" t="s">
        <v>36</v>
      </c>
      <c r="J997" s="10"/>
      <c r="K997" s="10" t="s">
        <v>17</v>
      </c>
      <c r="L997" s="10" t="s">
        <v>17</v>
      </c>
      <c r="M997" s="10" t="s">
        <v>26</v>
      </c>
      <c r="N997" s="10" t="s">
        <v>16</v>
      </c>
      <c r="O997" s="10" t="s">
        <v>16</v>
      </c>
      <c r="P997" s="10" t="s">
        <v>26</v>
      </c>
      <c r="Q997" s="10" t="s">
        <v>26</v>
      </c>
      <c r="R997" s="10" t="s">
        <v>26</v>
      </c>
      <c r="S997" s="10" t="s">
        <v>22</v>
      </c>
      <c r="T997" s="10" t="s">
        <v>16</v>
      </c>
      <c r="U997" s="10" t="s">
        <v>21</v>
      </c>
      <c r="V997" s="10" t="s">
        <v>17</v>
      </c>
      <c r="W997" s="10" t="s">
        <v>16</v>
      </c>
      <c r="X997" s="10" t="s">
        <v>22</v>
      </c>
      <c r="Y997" s="10" t="s">
        <v>26</v>
      </c>
      <c r="Z997" s="10" t="s">
        <v>16</v>
      </c>
      <c r="AA997" s="11" t="s">
        <v>15</v>
      </c>
    </row>
    <row r="998" spans="1:27" x14ac:dyDescent="0.3">
      <c r="A998" s="6">
        <v>41880</v>
      </c>
      <c r="B998" s="7">
        <v>34</v>
      </c>
      <c r="C998" s="7" t="s">
        <v>27</v>
      </c>
      <c r="D998" s="7" t="s">
        <v>13</v>
      </c>
      <c r="E998" s="7" t="s">
        <v>56</v>
      </c>
      <c r="F998" s="7" t="s">
        <v>16</v>
      </c>
      <c r="G998" s="7" t="s">
        <v>17</v>
      </c>
      <c r="H998" s="7" t="s">
        <v>17</v>
      </c>
      <c r="I998" s="7" t="s">
        <v>18</v>
      </c>
      <c r="J998" s="7" t="s">
        <v>34</v>
      </c>
      <c r="K998" s="7" t="s">
        <v>16</v>
      </c>
      <c r="L998" s="7" t="s">
        <v>17</v>
      </c>
      <c r="M998" s="7" t="s">
        <v>17</v>
      </c>
      <c r="N998" s="7" t="s">
        <v>17</v>
      </c>
      <c r="O998" s="7" t="s">
        <v>16</v>
      </c>
      <c r="P998" s="7" t="s">
        <v>16</v>
      </c>
      <c r="Q998" s="7" t="s">
        <v>17</v>
      </c>
      <c r="R998" s="7" t="s">
        <v>46</v>
      </c>
      <c r="S998" s="7" t="s">
        <v>16</v>
      </c>
      <c r="T998" s="7" t="s">
        <v>16</v>
      </c>
      <c r="U998" s="7" t="s">
        <v>17</v>
      </c>
      <c r="V998" s="7" t="s">
        <v>17</v>
      </c>
      <c r="W998" s="7" t="s">
        <v>22</v>
      </c>
      <c r="X998" s="7" t="s">
        <v>22</v>
      </c>
      <c r="Y998" s="7" t="s">
        <v>26</v>
      </c>
      <c r="Z998" s="7" t="s">
        <v>16</v>
      </c>
      <c r="AA998" s="8" t="s">
        <v>15</v>
      </c>
    </row>
    <row r="999" spans="1:27" x14ac:dyDescent="0.3">
      <c r="A999" s="9">
        <v>41880</v>
      </c>
      <c r="B999" s="10">
        <v>26</v>
      </c>
      <c r="C999" s="10" t="s">
        <v>12</v>
      </c>
      <c r="D999" s="10" t="s">
        <v>13</v>
      </c>
      <c r="E999" s="10" t="s">
        <v>39</v>
      </c>
      <c r="F999" s="10" t="s">
        <v>16</v>
      </c>
      <c r="G999" s="10" t="s">
        <v>16</v>
      </c>
      <c r="H999" s="10" t="s">
        <v>17</v>
      </c>
      <c r="I999" s="10" t="s">
        <v>36</v>
      </c>
      <c r="J999" s="10" t="s">
        <v>31</v>
      </c>
      <c r="K999" s="10" t="s">
        <v>17</v>
      </c>
      <c r="L999" s="10" t="s">
        <v>17</v>
      </c>
      <c r="M999" s="10" t="s">
        <v>26</v>
      </c>
      <c r="N999" s="10" t="s">
        <v>16</v>
      </c>
      <c r="O999" s="10" t="s">
        <v>16</v>
      </c>
      <c r="P999" s="10" t="s">
        <v>26</v>
      </c>
      <c r="Q999" s="10" t="s">
        <v>26</v>
      </c>
      <c r="R999" s="10" t="s">
        <v>26</v>
      </c>
      <c r="S999" s="10" t="s">
        <v>22</v>
      </c>
      <c r="T999" s="10" t="s">
        <v>16</v>
      </c>
      <c r="U999" s="10" t="s">
        <v>21</v>
      </c>
      <c r="V999" s="10" t="s">
        <v>16</v>
      </c>
      <c r="W999" s="10" t="s">
        <v>22</v>
      </c>
      <c r="X999" s="10" t="s">
        <v>22</v>
      </c>
      <c r="Y999" s="10" t="s">
        <v>26</v>
      </c>
      <c r="Z999" s="10" t="s">
        <v>17</v>
      </c>
      <c r="AA999" s="11" t="s">
        <v>15</v>
      </c>
    </row>
    <row r="1000" spans="1:27" x14ac:dyDescent="0.3">
      <c r="A1000" s="6">
        <v>41880</v>
      </c>
      <c r="B1000" s="7">
        <v>35</v>
      </c>
      <c r="C1000" s="7" t="s">
        <v>27</v>
      </c>
      <c r="D1000" s="7" t="s">
        <v>30</v>
      </c>
      <c r="E1000" s="7" t="s">
        <v>15</v>
      </c>
      <c r="F1000" s="7" t="s">
        <v>16</v>
      </c>
      <c r="G1000" s="7" t="s">
        <v>17</v>
      </c>
      <c r="H1000" s="7" t="s">
        <v>17</v>
      </c>
      <c r="I1000" s="7" t="s">
        <v>36</v>
      </c>
      <c r="J1000" s="7"/>
      <c r="K1000" s="7" t="s">
        <v>16</v>
      </c>
      <c r="L1000" s="7" t="s">
        <v>17</v>
      </c>
      <c r="M1000" s="7" t="s">
        <v>16</v>
      </c>
      <c r="N1000" s="7" t="s">
        <v>17</v>
      </c>
      <c r="O1000" s="7" t="s">
        <v>16</v>
      </c>
      <c r="P1000" s="7" t="s">
        <v>16</v>
      </c>
      <c r="Q1000" s="7" t="s">
        <v>17</v>
      </c>
      <c r="R1000" s="7" t="s">
        <v>46</v>
      </c>
      <c r="S1000" s="7" t="s">
        <v>17</v>
      </c>
      <c r="T1000" s="7" t="s">
        <v>17</v>
      </c>
      <c r="U1000" s="7" t="s">
        <v>21</v>
      </c>
      <c r="V1000" s="7" t="s">
        <v>21</v>
      </c>
      <c r="W1000" s="7" t="s">
        <v>16</v>
      </c>
      <c r="X1000" s="7" t="s">
        <v>22</v>
      </c>
      <c r="Y1000" s="7" t="s">
        <v>17</v>
      </c>
      <c r="Z1000" s="7" t="s">
        <v>17</v>
      </c>
      <c r="AA1000" s="8" t="s">
        <v>15</v>
      </c>
    </row>
    <row r="1001" spans="1:27" x14ac:dyDescent="0.3">
      <c r="A1001" s="9">
        <v>41880</v>
      </c>
      <c r="B1001" s="10">
        <v>34</v>
      </c>
      <c r="C1001" s="10" t="s">
        <v>27</v>
      </c>
      <c r="D1001" s="10" t="s">
        <v>30</v>
      </c>
      <c r="E1001" s="10" t="s">
        <v>15</v>
      </c>
      <c r="F1001" s="10" t="s">
        <v>16</v>
      </c>
      <c r="G1001" s="10" t="s">
        <v>16</v>
      </c>
      <c r="H1001" s="10" t="s">
        <v>16</v>
      </c>
      <c r="I1001" s="10" t="s">
        <v>33</v>
      </c>
      <c r="J1001" s="10" t="s">
        <v>43</v>
      </c>
      <c r="K1001" s="10" t="s">
        <v>16</v>
      </c>
      <c r="L1001" s="10" t="s">
        <v>17</v>
      </c>
      <c r="M1001" s="10" t="s">
        <v>26</v>
      </c>
      <c r="N1001" s="10" t="s">
        <v>16</v>
      </c>
      <c r="O1001" s="10" t="s">
        <v>16</v>
      </c>
      <c r="P1001" s="10" t="s">
        <v>26</v>
      </c>
      <c r="Q1001" s="10" t="s">
        <v>26</v>
      </c>
      <c r="R1001" s="10" t="s">
        <v>46</v>
      </c>
      <c r="S1001" s="10" t="s">
        <v>22</v>
      </c>
      <c r="T1001" s="10" t="s">
        <v>16</v>
      </c>
      <c r="U1001" s="10" t="s">
        <v>17</v>
      </c>
      <c r="V1001" s="10" t="s">
        <v>17</v>
      </c>
      <c r="W1001" s="10" t="s">
        <v>16</v>
      </c>
      <c r="X1001" s="10" t="s">
        <v>16</v>
      </c>
      <c r="Y1001" s="10" t="s">
        <v>17</v>
      </c>
      <c r="Z1001" s="10" t="s">
        <v>16</v>
      </c>
      <c r="AA1001" s="11" t="s">
        <v>15</v>
      </c>
    </row>
    <row r="1002" spans="1:27" x14ac:dyDescent="0.3">
      <c r="A1002" s="6">
        <v>41880</v>
      </c>
      <c r="B1002" s="7">
        <v>38</v>
      </c>
      <c r="C1002" s="7" t="s">
        <v>27</v>
      </c>
      <c r="D1002" s="7" t="s">
        <v>13</v>
      </c>
      <c r="E1002" s="7" t="s">
        <v>56</v>
      </c>
      <c r="F1002" s="7" t="s">
        <v>16</v>
      </c>
      <c r="G1002" s="7" t="s">
        <v>17</v>
      </c>
      <c r="H1002" s="7" t="s">
        <v>17</v>
      </c>
      <c r="I1002" s="7" t="s">
        <v>36</v>
      </c>
      <c r="J1002" s="7" t="s">
        <v>34</v>
      </c>
      <c r="K1002" s="7" t="s">
        <v>17</v>
      </c>
      <c r="L1002" s="7" t="s">
        <v>16</v>
      </c>
      <c r="M1002" s="7" t="s">
        <v>17</v>
      </c>
      <c r="N1002" s="7" t="s">
        <v>17</v>
      </c>
      <c r="O1002" s="7" t="s">
        <v>16</v>
      </c>
      <c r="P1002" s="7" t="s">
        <v>17</v>
      </c>
      <c r="Q1002" s="7" t="s">
        <v>17</v>
      </c>
      <c r="R1002" s="7" t="s">
        <v>46</v>
      </c>
      <c r="S1002" s="7" t="s">
        <v>16</v>
      </c>
      <c r="T1002" s="7" t="s">
        <v>16</v>
      </c>
      <c r="U1002" s="7" t="s">
        <v>17</v>
      </c>
      <c r="V1002" s="7" t="s">
        <v>17</v>
      </c>
      <c r="W1002" s="7" t="s">
        <v>17</v>
      </c>
      <c r="X1002" s="7" t="s">
        <v>17</v>
      </c>
      <c r="Y1002" s="7" t="s">
        <v>26</v>
      </c>
      <c r="Z1002" s="7" t="s">
        <v>16</v>
      </c>
      <c r="AA1002" s="8" t="s">
        <v>239</v>
      </c>
    </row>
    <row r="1003" spans="1:27" x14ac:dyDescent="0.3">
      <c r="A1003" s="9">
        <v>41880</v>
      </c>
      <c r="B1003" s="10">
        <v>34</v>
      </c>
      <c r="C1003" s="10" t="s">
        <v>27</v>
      </c>
      <c r="D1003" s="10" t="s">
        <v>13</v>
      </c>
      <c r="E1003" s="10" t="s">
        <v>138</v>
      </c>
      <c r="F1003" s="10" t="s">
        <v>16</v>
      </c>
      <c r="G1003" s="10" t="s">
        <v>16</v>
      </c>
      <c r="H1003" s="10" t="s">
        <v>16</v>
      </c>
      <c r="I1003" s="10" t="s">
        <v>36</v>
      </c>
      <c r="J1003" s="10" t="s">
        <v>34</v>
      </c>
      <c r="K1003" s="10" t="s">
        <v>16</v>
      </c>
      <c r="L1003" s="10" t="s">
        <v>17</v>
      </c>
      <c r="M1003" s="10" t="s">
        <v>26</v>
      </c>
      <c r="N1003" s="10" t="s">
        <v>16</v>
      </c>
      <c r="O1003" s="10" t="s">
        <v>16</v>
      </c>
      <c r="P1003" s="10" t="s">
        <v>16</v>
      </c>
      <c r="Q1003" s="10" t="s">
        <v>26</v>
      </c>
      <c r="R1003" s="10" t="s">
        <v>26</v>
      </c>
      <c r="S1003" s="10" t="s">
        <v>17</v>
      </c>
      <c r="T1003" s="10" t="s">
        <v>16</v>
      </c>
      <c r="U1003" s="10" t="s">
        <v>21</v>
      </c>
      <c r="V1003" s="10" t="s">
        <v>16</v>
      </c>
      <c r="W1003" s="10" t="s">
        <v>16</v>
      </c>
      <c r="X1003" s="10" t="s">
        <v>22</v>
      </c>
      <c r="Y1003" s="10" t="s">
        <v>26</v>
      </c>
      <c r="Z1003" s="10" t="s">
        <v>16</v>
      </c>
      <c r="AA1003" s="11" t="s">
        <v>15</v>
      </c>
    </row>
    <row r="1004" spans="1:27" x14ac:dyDescent="0.3">
      <c r="A1004" s="6">
        <v>41880</v>
      </c>
      <c r="B1004" s="7">
        <v>39</v>
      </c>
      <c r="C1004" s="7" t="s">
        <v>27</v>
      </c>
      <c r="D1004" s="7" t="s">
        <v>13</v>
      </c>
      <c r="E1004" s="7" t="s">
        <v>23</v>
      </c>
      <c r="F1004" s="7" t="s">
        <v>16</v>
      </c>
      <c r="G1004" s="7" t="s">
        <v>17</v>
      </c>
      <c r="H1004" s="7" t="s">
        <v>17</v>
      </c>
      <c r="I1004" s="7" t="s">
        <v>36</v>
      </c>
      <c r="J1004" s="7"/>
      <c r="K1004" s="7" t="s">
        <v>17</v>
      </c>
      <c r="L1004" s="7" t="s">
        <v>17</v>
      </c>
      <c r="M1004" s="7" t="s">
        <v>16</v>
      </c>
      <c r="N1004" s="7" t="s">
        <v>17</v>
      </c>
      <c r="O1004" s="7" t="s">
        <v>16</v>
      </c>
      <c r="P1004" s="7" t="s">
        <v>16</v>
      </c>
      <c r="Q1004" s="7" t="s">
        <v>17</v>
      </c>
      <c r="R1004" s="7" t="s">
        <v>20</v>
      </c>
      <c r="S1004" s="7" t="s">
        <v>16</v>
      </c>
      <c r="T1004" s="7" t="s">
        <v>16</v>
      </c>
      <c r="U1004" s="7" t="s">
        <v>21</v>
      </c>
      <c r="V1004" s="7" t="s">
        <v>17</v>
      </c>
      <c r="W1004" s="7" t="s">
        <v>22</v>
      </c>
      <c r="X1004" s="7" t="s">
        <v>17</v>
      </c>
      <c r="Y1004" s="7" t="s">
        <v>17</v>
      </c>
      <c r="Z1004" s="7" t="s">
        <v>16</v>
      </c>
      <c r="AA1004" s="8" t="s">
        <v>15</v>
      </c>
    </row>
    <row r="1005" spans="1:27" x14ac:dyDescent="0.3">
      <c r="A1005" s="9">
        <v>41880</v>
      </c>
      <c r="B1005" s="10">
        <v>44</v>
      </c>
      <c r="C1005" s="10" t="s">
        <v>12</v>
      </c>
      <c r="D1005" s="10" t="s">
        <v>13</v>
      </c>
      <c r="E1005" s="10" t="s">
        <v>41</v>
      </c>
      <c r="F1005" s="10" t="s">
        <v>16</v>
      </c>
      <c r="G1005" s="10" t="s">
        <v>16</v>
      </c>
      <c r="H1005" s="10" t="s">
        <v>16</v>
      </c>
      <c r="I1005" s="10" t="s">
        <v>15</v>
      </c>
      <c r="J1005" s="10" t="s">
        <v>34</v>
      </c>
      <c r="K1005" s="10" t="s">
        <v>16</v>
      </c>
      <c r="L1005" s="10" t="s">
        <v>17</v>
      </c>
      <c r="M1005" s="10" t="s">
        <v>26</v>
      </c>
      <c r="N1005" s="10" t="s">
        <v>19</v>
      </c>
      <c r="O1005" s="10" t="s">
        <v>16</v>
      </c>
      <c r="P1005" s="10" t="s">
        <v>16</v>
      </c>
      <c r="Q1005" s="10" t="s">
        <v>26</v>
      </c>
      <c r="R1005" s="10" t="s">
        <v>26</v>
      </c>
      <c r="S1005" s="10" t="s">
        <v>17</v>
      </c>
      <c r="T1005" s="10" t="s">
        <v>16</v>
      </c>
      <c r="U1005" s="10" t="s">
        <v>16</v>
      </c>
      <c r="V1005" s="10" t="s">
        <v>16</v>
      </c>
      <c r="W1005" s="10" t="s">
        <v>16</v>
      </c>
      <c r="X1005" s="10" t="s">
        <v>16</v>
      </c>
      <c r="Y1005" s="10" t="s">
        <v>26</v>
      </c>
      <c r="Z1005" s="10" t="s">
        <v>16</v>
      </c>
      <c r="AA1005" s="11" t="s">
        <v>15</v>
      </c>
    </row>
    <row r="1006" spans="1:27" x14ac:dyDescent="0.3">
      <c r="A1006" s="6">
        <v>41880</v>
      </c>
      <c r="B1006" s="7">
        <v>40</v>
      </c>
      <c r="C1006" s="7" t="s">
        <v>27</v>
      </c>
      <c r="D1006" s="7" t="s">
        <v>13</v>
      </c>
      <c r="E1006" s="7" t="s">
        <v>35</v>
      </c>
      <c r="F1006" s="7" t="s">
        <v>16</v>
      </c>
      <c r="G1006" s="7" t="s">
        <v>16</v>
      </c>
      <c r="H1006" s="7" t="s">
        <v>16</v>
      </c>
      <c r="I1006" s="7" t="s">
        <v>15</v>
      </c>
      <c r="J1006" s="7" t="s">
        <v>25</v>
      </c>
      <c r="K1006" s="7" t="s">
        <v>16</v>
      </c>
      <c r="L1006" s="7" t="s">
        <v>16</v>
      </c>
      <c r="M1006" s="7" t="s">
        <v>17</v>
      </c>
      <c r="N1006" s="7" t="s">
        <v>17</v>
      </c>
      <c r="O1006" s="7" t="s">
        <v>17</v>
      </c>
      <c r="P1006" s="7" t="s">
        <v>17</v>
      </c>
      <c r="Q1006" s="7" t="s">
        <v>17</v>
      </c>
      <c r="R1006" s="7" t="s">
        <v>26</v>
      </c>
      <c r="S1006" s="7" t="s">
        <v>22</v>
      </c>
      <c r="T1006" s="7" t="s">
        <v>16</v>
      </c>
      <c r="U1006" s="7" t="s">
        <v>16</v>
      </c>
      <c r="V1006" s="7" t="s">
        <v>17</v>
      </c>
      <c r="W1006" s="7" t="s">
        <v>16</v>
      </c>
      <c r="X1006" s="7" t="s">
        <v>16</v>
      </c>
      <c r="Y1006" s="7" t="s">
        <v>26</v>
      </c>
      <c r="Z1006" s="7" t="s">
        <v>16</v>
      </c>
      <c r="AA1006" s="8" t="s">
        <v>15</v>
      </c>
    </row>
    <row r="1007" spans="1:27" x14ac:dyDescent="0.3">
      <c r="A1007" s="9">
        <v>41880</v>
      </c>
      <c r="B1007" s="10">
        <v>33</v>
      </c>
      <c r="C1007" s="10" t="s">
        <v>12</v>
      </c>
      <c r="D1007" s="10" t="s">
        <v>13</v>
      </c>
      <c r="E1007" s="10" t="s">
        <v>32</v>
      </c>
      <c r="F1007" s="10" t="s">
        <v>17</v>
      </c>
      <c r="G1007" s="10" t="s">
        <v>16</v>
      </c>
      <c r="H1007" s="10" t="s">
        <v>16</v>
      </c>
      <c r="I1007" s="10" t="s">
        <v>33</v>
      </c>
      <c r="J1007" s="10"/>
      <c r="K1007" s="10" t="s">
        <v>17</v>
      </c>
      <c r="L1007" s="10" t="s">
        <v>17</v>
      </c>
      <c r="M1007" s="10" t="s">
        <v>16</v>
      </c>
      <c r="N1007" s="10" t="s">
        <v>17</v>
      </c>
      <c r="O1007" s="10" t="s">
        <v>26</v>
      </c>
      <c r="P1007" s="10" t="s">
        <v>26</v>
      </c>
      <c r="Q1007" s="10" t="s">
        <v>17</v>
      </c>
      <c r="R1007" s="10" t="s">
        <v>20</v>
      </c>
      <c r="S1007" s="10" t="s">
        <v>22</v>
      </c>
      <c r="T1007" s="10" t="s">
        <v>16</v>
      </c>
      <c r="U1007" s="10" t="s">
        <v>16</v>
      </c>
      <c r="V1007" s="10" t="s">
        <v>21</v>
      </c>
      <c r="W1007" s="10" t="s">
        <v>16</v>
      </c>
      <c r="X1007" s="10" t="s">
        <v>16</v>
      </c>
      <c r="Y1007" s="10" t="s">
        <v>17</v>
      </c>
      <c r="Z1007" s="10" t="s">
        <v>16</v>
      </c>
      <c r="AA1007" s="11" t="s">
        <v>15</v>
      </c>
    </row>
    <row r="1008" spans="1:27" x14ac:dyDescent="0.3">
      <c r="A1008" s="6">
        <v>41880</v>
      </c>
      <c r="B1008" s="7">
        <v>24</v>
      </c>
      <c r="C1008" s="7" t="s">
        <v>12</v>
      </c>
      <c r="D1008" s="7" t="s">
        <v>13</v>
      </c>
      <c r="E1008" s="7" t="s">
        <v>35</v>
      </c>
      <c r="F1008" s="7" t="s">
        <v>16</v>
      </c>
      <c r="G1008" s="7" t="s">
        <v>17</v>
      </c>
      <c r="H1008" s="7" t="s">
        <v>16</v>
      </c>
      <c r="I1008" s="7" t="s">
        <v>36</v>
      </c>
      <c r="J1008" s="7" t="s">
        <v>25</v>
      </c>
      <c r="K1008" s="7" t="s">
        <v>16</v>
      </c>
      <c r="L1008" s="7" t="s">
        <v>16</v>
      </c>
      <c r="M1008" s="7" t="s">
        <v>17</v>
      </c>
      <c r="N1008" s="7" t="s">
        <v>17</v>
      </c>
      <c r="O1008" s="7" t="s">
        <v>16</v>
      </c>
      <c r="P1008" s="7" t="s">
        <v>26</v>
      </c>
      <c r="Q1008" s="7" t="s">
        <v>26</v>
      </c>
      <c r="R1008" s="7" t="s">
        <v>29</v>
      </c>
      <c r="S1008" s="7" t="s">
        <v>17</v>
      </c>
      <c r="T1008" s="7" t="s">
        <v>22</v>
      </c>
      <c r="U1008" s="7" t="s">
        <v>21</v>
      </c>
      <c r="V1008" s="7" t="s">
        <v>21</v>
      </c>
      <c r="W1008" s="7" t="s">
        <v>16</v>
      </c>
      <c r="X1008" s="7" t="s">
        <v>16</v>
      </c>
      <c r="Y1008" s="7" t="s">
        <v>16</v>
      </c>
      <c r="Z1008" s="7" t="s">
        <v>17</v>
      </c>
      <c r="AA1008" s="8" t="s">
        <v>15</v>
      </c>
    </row>
    <row r="1009" spans="1:27" x14ac:dyDescent="0.3">
      <c r="A1009" s="9">
        <v>41880</v>
      </c>
      <c r="B1009" s="10">
        <v>38</v>
      </c>
      <c r="C1009" s="10" t="s">
        <v>12</v>
      </c>
      <c r="D1009" s="10" t="s">
        <v>13</v>
      </c>
      <c r="E1009" s="10" t="s">
        <v>72</v>
      </c>
      <c r="F1009" s="10" t="s">
        <v>16</v>
      </c>
      <c r="G1009" s="10" t="s">
        <v>17</v>
      </c>
      <c r="H1009" s="10" t="s">
        <v>16</v>
      </c>
      <c r="I1009" s="10" t="s">
        <v>36</v>
      </c>
      <c r="J1009" s="10" t="s">
        <v>31</v>
      </c>
      <c r="K1009" s="10" t="s">
        <v>17</v>
      </c>
      <c r="L1009" s="10" t="s">
        <v>17</v>
      </c>
      <c r="M1009" s="10" t="s">
        <v>26</v>
      </c>
      <c r="N1009" s="10" t="s">
        <v>19</v>
      </c>
      <c r="O1009" s="10" t="s">
        <v>26</v>
      </c>
      <c r="P1009" s="10" t="s">
        <v>26</v>
      </c>
      <c r="Q1009" s="10" t="s">
        <v>26</v>
      </c>
      <c r="R1009" s="10" t="s">
        <v>26</v>
      </c>
      <c r="S1009" s="10" t="s">
        <v>16</v>
      </c>
      <c r="T1009" s="10" t="s">
        <v>16</v>
      </c>
      <c r="U1009" s="10" t="s">
        <v>21</v>
      </c>
      <c r="V1009" s="10" t="s">
        <v>17</v>
      </c>
      <c r="W1009" s="10" t="s">
        <v>16</v>
      </c>
      <c r="X1009" s="10" t="s">
        <v>16</v>
      </c>
      <c r="Y1009" s="10" t="s">
        <v>26</v>
      </c>
      <c r="Z1009" s="10" t="s">
        <v>16</v>
      </c>
      <c r="AA1009" s="11" t="s">
        <v>15</v>
      </c>
    </row>
    <row r="1010" spans="1:27" x14ac:dyDescent="0.3">
      <c r="A1010" s="6">
        <v>41880</v>
      </c>
      <c r="B1010" s="7">
        <v>31</v>
      </c>
      <c r="C1010" s="7" t="s">
        <v>27</v>
      </c>
      <c r="D1010" s="7" t="s">
        <v>13</v>
      </c>
      <c r="E1010" s="7" t="s">
        <v>138</v>
      </c>
      <c r="F1010" s="7" t="s">
        <v>16</v>
      </c>
      <c r="G1010" s="7" t="s">
        <v>16</v>
      </c>
      <c r="H1010" s="7" t="s">
        <v>16</v>
      </c>
      <c r="I1010" s="7" t="s">
        <v>36</v>
      </c>
      <c r="J1010" s="7" t="s">
        <v>25</v>
      </c>
      <c r="K1010" s="7" t="s">
        <v>16</v>
      </c>
      <c r="L1010" s="7" t="s">
        <v>17</v>
      </c>
      <c r="M1010" s="7" t="s">
        <v>17</v>
      </c>
      <c r="N1010" s="7" t="s">
        <v>19</v>
      </c>
      <c r="O1010" s="7" t="s">
        <v>17</v>
      </c>
      <c r="P1010" s="7" t="s">
        <v>17</v>
      </c>
      <c r="Q1010" s="7" t="s">
        <v>17</v>
      </c>
      <c r="R1010" s="7" t="s">
        <v>26</v>
      </c>
      <c r="S1010" s="7" t="s">
        <v>17</v>
      </c>
      <c r="T1010" s="7" t="s">
        <v>22</v>
      </c>
      <c r="U1010" s="7" t="s">
        <v>21</v>
      </c>
      <c r="V1010" s="7" t="s">
        <v>21</v>
      </c>
      <c r="W1010" s="7" t="s">
        <v>16</v>
      </c>
      <c r="X1010" s="7" t="s">
        <v>22</v>
      </c>
      <c r="Y1010" s="7" t="s">
        <v>17</v>
      </c>
      <c r="Z1010" s="7" t="s">
        <v>16</v>
      </c>
      <c r="AA1010" s="8" t="s">
        <v>15</v>
      </c>
    </row>
    <row r="1011" spans="1:27" x14ac:dyDescent="0.3">
      <c r="A1011" s="9">
        <v>41880</v>
      </c>
      <c r="B1011" s="10">
        <v>23</v>
      </c>
      <c r="C1011" s="10" t="s">
        <v>27</v>
      </c>
      <c r="D1011" s="10" t="s">
        <v>167</v>
      </c>
      <c r="E1011" s="10" t="s">
        <v>15</v>
      </c>
      <c r="F1011" s="10" t="s">
        <v>16</v>
      </c>
      <c r="G1011" s="10" t="s">
        <v>16</v>
      </c>
      <c r="H1011" s="10" t="s">
        <v>16</v>
      </c>
      <c r="I1011" s="10" t="s">
        <v>15</v>
      </c>
      <c r="J1011" s="10" t="s">
        <v>34</v>
      </c>
      <c r="K1011" s="10" t="s">
        <v>16</v>
      </c>
      <c r="L1011" s="10" t="s">
        <v>17</v>
      </c>
      <c r="M1011" s="10" t="s">
        <v>26</v>
      </c>
      <c r="N1011" s="10" t="s">
        <v>19</v>
      </c>
      <c r="O1011" s="10" t="s">
        <v>16</v>
      </c>
      <c r="P1011" s="10" t="s">
        <v>16</v>
      </c>
      <c r="Q1011" s="10" t="s">
        <v>17</v>
      </c>
      <c r="R1011" s="10" t="s">
        <v>46</v>
      </c>
      <c r="S1011" s="10" t="s">
        <v>22</v>
      </c>
      <c r="T1011" s="10" t="s">
        <v>16</v>
      </c>
      <c r="U1011" s="10" t="s">
        <v>21</v>
      </c>
      <c r="V1011" s="10" t="s">
        <v>17</v>
      </c>
      <c r="W1011" s="10" t="s">
        <v>22</v>
      </c>
      <c r="X1011" s="10" t="s">
        <v>17</v>
      </c>
      <c r="Y1011" s="10" t="s">
        <v>26</v>
      </c>
      <c r="Z1011" s="10" t="s">
        <v>16</v>
      </c>
      <c r="AA1011" s="11" t="s">
        <v>15</v>
      </c>
    </row>
    <row r="1012" spans="1:27" x14ac:dyDescent="0.3">
      <c r="A1012" s="6">
        <v>41880</v>
      </c>
      <c r="B1012" s="7">
        <v>26</v>
      </c>
      <c r="C1012" s="7" t="s">
        <v>12</v>
      </c>
      <c r="D1012" s="7" t="s">
        <v>13</v>
      </c>
      <c r="E1012" s="7" t="s">
        <v>50</v>
      </c>
      <c r="F1012" s="7" t="s">
        <v>16</v>
      </c>
      <c r="G1012" s="7" t="s">
        <v>16</v>
      </c>
      <c r="H1012" s="7" t="s">
        <v>16</v>
      </c>
      <c r="I1012" s="7" t="s">
        <v>15</v>
      </c>
      <c r="J1012" s="7"/>
      <c r="K1012" s="7" t="s">
        <v>16</v>
      </c>
      <c r="L1012" s="7" t="s">
        <v>17</v>
      </c>
      <c r="M1012" s="7" t="s">
        <v>26</v>
      </c>
      <c r="N1012" s="7" t="s">
        <v>19</v>
      </c>
      <c r="O1012" s="7" t="s">
        <v>16</v>
      </c>
      <c r="P1012" s="7" t="s">
        <v>16</v>
      </c>
      <c r="Q1012" s="7" t="s">
        <v>26</v>
      </c>
      <c r="R1012" s="7" t="s">
        <v>20</v>
      </c>
      <c r="S1012" s="7" t="s">
        <v>16</v>
      </c>
      <c r="T1012" s="7" t="s">
        <v>16</v>
      </c>
      <c r="U1012" s="7" t="s">
        <v>17</v>
      </c>
      <c r="V1012" s="7" t="s">
        <v>17</v>
      </c>
      <c r="W1012" s="7" t="s">
        <v>16</v>
      </c>
      <c r="X1012" s="7" t="s">
        <v>22</v>
      </c>
      <c r="Y1012" s="7" t="s">
        <v>17</v>
      </c>
      <c r="Z1012" s="7" t="s">
        <v>16</v>
      </c>
      <c r="AA1012" s="8" t="s">
        <v>15</v>
      </c>
    </row>
    <row r="1013" spans="1:27" x14ac:dyDescent="0.3">
      <c r="A1013" s="9">
        <v>41880</v>
      </c>
      <c r="B1013" s="10">
        <v>46</v>
      </c>
      <c r="C1013" s="10" t="s">
        <v>281</v>
      </c>
      <c r="D1013" s="10" t="s">
        <v>13</v>
      </c>
      <c r="E1013" s="10" t="s">
        <v>42</v>
      </c>
      <c r="F1013" s="10" t="s">
        <v>16</v>
      </c>
      <c r="G1013" s="10" t="s">
        <v>16</v>
      </c>
      <c r="H1013" s="10" t="s">
        <v>17</v>
      </c>
      <c r="I1013" s="10" t="s">
        <v>18</v>
      </c>
      <c r="J1013" s="10" t="s">
        <v>25</v>
      </c>
      <c r="K1013" s="10" t="s">
        <v>16</v>
      </c>
      <c r="L1013" s="10" t="s">
        <v>16</v>
      </c>
      <c r="M1013" s="10" t="s">
        <v>17</v>
      </c>
      <c r="N1013" s="10" t="s">
        <v>17</v>
      </c>
      <c r="O1013" s="10" t="s">
        <v>17</v>
      </c>
      <c r="P1013" s="10" t="s">
        <v>17</v>
      </c>
      <c r="Q1013" s="10" t="s">
        <v>26</v>
      </c>
      <c r="R1013" s="10" t="s">
        <v>26</v>
      </c>
      <c r="S1013" s="10" t="s">
        <v>17</v>
      </c>
      <c r="T1013" s="10" t="s">
        <v>16</v>
      </c>
      <c r="U1013" s="10" t="s">
        <v>21</v>
      </c>
      <c r="V1013" s="10" t="s">
        <v>21</v>
      </c>
      <c r="W1013" s="10" t="s">
        <v>16</v>
      </c>
      <c r="X1013" s="10" t="s">
        <v>16</v>
      </c>
      <c r="Y1013" s="10" t="s">
        <v>16</v>
      </c>
      <c r="Z1013" s="10" t="s">
        <v>17</v>
      </c>
      <c r="AA1013" s="11" t="s">
        <v>15</v>
      </c>
    </row>
    <row r="1014" spans="1:27" x14ac:dyDescent="0.3">
      <c r="A1014" s="6">
        <v>41880</v>
      </c>
      <c r="B1014" s="7">
        <v>30</v>
      </c>
      <c r="C1014" s="7" t="s">
        <v>27</v>
      </c>
      <c r="D1014" s="7" t="s">
        <v>13</v>
      </c>
      <c r="E1014" s="7" t="s">
        <v>41</v>
      </c>
      <c r="F1014" s="7" t="s">
        <v>16</v>
      </c>
      <c r="G1014" s="7" t="s">
        <v>17</v>
      </c>
      <c r="H1014" s="7" t="s">
        <v>17</v>
      </c>
      <c r="I1014" s="7" t="s">
        <v>36</v>
      </c>
      <c r="J1014" s="7" t="s">
        <v>31</v>
      </c>
      <c r="K1014" s="7" t="s">
        <v>17</v>
      </c>
      <c r="L1014" s="7" t="s">
        <v>17</v>
      </c>
      <c r="M1014" s="7" t="s">
        <v>17</v>
      </c>
      <c r="N1014" s="7" t="s">
        <v>16</v>
      </c>
      <c r="O1014" s="7" t="s">
        <v>16</v>
      </c>
      <c r="P1014" s="7" t="s">
        <v>16</v>
      </c>
      <c r="Q1014" s="7" t="s">
        <v>26</v>
      </c>
      <c r="R1014" s="7" t="s">
        <v>26</v>
      </c>
      <c r="S1014" s="7" t="s">
        <v>22</v>
      </c>
      <c r="T1014" s="7" t="s">
        <v>16</v>
      </c>
      <c r="U1014" s="7" t="s">
        <v>21</v>
      </c>
      <c r="V1014" s="7" t="s">
        <v>16</v>
      </c>
      <c r="W1014" s="7" t="s">
        <v>16</v>
      </c>
      <c r="X1014" s="7" t="s">
        <v>22</v>
      </c>
      <c r="Y1014" s="7" t="s">
        <v>26</v>
      </c>
      <c r="Z1014" s="7" t="s">
        <v>16</v>
      </c>
      <c r="AA1014" s="8" t="s">
        <v>15</v>
      </c>
    </row>
    <row r="1015" spans="1:27" x14ac:dyDescent="0.3">
      <c r="A1015" s="9">
        <v>41880</v>
      </c>
      <c r="B1015" s="10">
        <v>25</v>
      </c>
      <c r="C1015" s="10" t="s">
        <v>27</v>
      </c>
      <c r="D1015" s="10" t="s">
        <v>13</v>
      </c>
      <c r="E1015" s="10" t="s">
        <v>15</v>
      </c>
      <c r="F1015" s="10" t="s">
        <v>16</v>
      </c>
      <c r="G1015" s="10" t="s">
        <v>16</v>
      </c>
      <c r="H1015" s="10" t="s">
        <v>16</v>
      </c>
      <c r="I1015" s="10" t="s">
        <v>24</v>
      </c>
      <c r="J1015" s="10" t="s">
        <v>31</v>
      </c>
      <c r="K1015" s="10" t="s">
        <v>17</v>
      </c>
      <c r="L1015" s="10" t="s">
        <v>17</v>
      </c>
      <c r="M1015" s="10" t="s">
        <v>26</v>
      </c>
      <c r="N1015" s="10" t="s">
        <v>16</v>
      </c>
      <c r="O1015" s="10" t="s">
        <v>16</v>
      </c>
      <c r="P1015" s="10" t="s">
        <v>16</v>
      </c>
      <c r="Q1015" s="10" t="s">
        <v>26</v>
      </c>
      <c r="R1015" s="10" t="s">
        <v>20</v>
      </c>
      <c r="S1015" s="10" t="s">
        <v>17</v>
      </c>
      <c r="T1015" s="10" t="s">
        <v>16</v>
      </c>
      <c r="U1015" s="10" t="s">
        <v>21</v>
      </c>
      <c r="V1015" s="10" t="s">
        <v>21</v>
      </c>
      <c r="W1015" s="10" t="s">
        <v>16</v>
      </c>
      <c r="X1015" s="10" t="s">
        <v>17</v>
      </c>
      <c r="Y1015" s="10" t="s">
        <v>26</v>
      </c>
      <c r="Z1015" s="10" t="s">
        <v>17</v>
      </c>
      <c r="AA1015" s="11" t="s">
        <v>240</v>
      </c>
    </row>
    <row r="1016" spans="1:27" x14ac:dyDescent="0.3">
      <c r="A1016" s="6">
        <v>41880</v>
      </c>
      <c r="B1016" s="7">
        <v>19</v>
      </c>
      <c r="C1016" s="7" t="s">
        <v>27</v>
      </c>
      <c r="D1016" s="7" t="s">
        <v>28</v>
      </c>
      <c r="E1016" s="7" t="s">
        <v>15</v>
      </c>
      <c r="F1016" s="7" t="s">
        <v>16</v>
      </c>
      <c r="G1016" s="7" t="s">
        <v>16</v>
      </c>
      <c r="H1016" s="7" t="s">
        <v>16</v>
      </c>
      <c r="I1016" s="7" t="s">
        <v>33</v>
      </c>
      <c r="J1016" s="7" t="s">
        <v>31</v>
      </c>
      <c r="K1016" s="7" t="s">
        <v>17</v>
      </c>
      <c r="L1016" s="7" t="s">
        <v>17</v>
      </c>
      <c r="M1016" s="7" t="s">
        <v>26</v>
      </c>
      <c r="N1016" s="7" t="s">
        <v>16</v>
      </c>
      <c r="O1016" s="7" t="s">
        <v>16</v>
      </c>
      <c r="P1016" s="7" t="s">
        <v>16</v>
      </c>
      <c r="Q1016" s="7" t="s">
        <v>26</v>
      </c>
      <c r="R1016" s="7" t="s">
        <v>20</v>
      </c>
      <c r="S1016" s="7" t="s">
        <v>16</v>
      </c>
      <c r="T1016" s="7" t="s">
        <v>16</v>
      </c>
      <c r="U1016" s="7" t="s">
        <v>21</v>
      </c>
      <c r="V1016" s="7" t="s">
        <v>21</v>
      </c>
      <c r="W1016" s="7" t="s">
        <v>16</v>
      </c>
      <c r="X1016" s="7" t="s">
        <v>22</v>
      </c>
      <c r="Y1016" s="7" t="s">
        <v>16</v>
      </c>
      <c r="Z1016" s="7" t="s">
        <v>16</v>
      </c>
      <c r="AA1016" s="8" t="s">
        <v>15</v>
      </c>
    </row>
    <row r="1017" spans="1:27" x14ac:dyDescent="0.3">
      <c r="A1017" s="9">
        <v>41880</v>
      </c>
      <c r="B1017" s="10">
        <v>30</v>
      </c>
      <c r="C1017" s="10" t="s">
        <v>12</v>
      </c>
      <c r="D1017" s="10" t="s">
        <v>13</v>
      </c>
      <c r="E1017" s="10" t="s">
        <v>84</v>
      </c>
      <c r="F1017" s="10" t="s">
        <v>16</v>
      </c>
      <c r="G1017" s="10" t="s">
        <v>17</v>
      </c>
      <c r="H1017" s="10" t="s">
        <v>17</v>
      </c>
      <c r="I1017" s="10" t="s">
        <v>36</v>
      </c>
      <c r="J1017" s="10" t="s">
        <v>43</v>
      </c>
      <c r="K1017" s="10" t="s">
        <v>16</v>
      </c>
      <c r="L1017" s="10" t="s">
        <v>16</v>
      </c>
      <c r="M1017" s="10" t="s">
        <v>17</v>
      </c>
      <c r="N1017" s="10" t="s">
        <v>17</v>
      </c>
      <c r="O1017" s="10" t="s">
        <v>17</v>
      </c>
      <c r="P1017" s="10" t="s">
        <v>17</v>
      </c>
      <c r="Q1017" s="10" t="s">
        <v>17</v>
      </c>
      <c r="R1017" s="10" t="s">
        <v>20</v>
      </c>
      <c r="S1017" s="10" t="s">
        <v>22</v>
      </c>
      <c r="T1017" s="10" t="s">
        <v>22</v>
      </c>
      <c r="U1017" s="10" t="s">
        <v>21</v>
      </c>
      <c r="V1017" s="10" t="s">
        <v>21</v>
      </c>
      <c r="W1017" s="10" t="s">
        <v>16</v>
      </c>
      <c r="X1017" s="10" t="s">
        <v>16</v>
      </c>
      <c r="Y1017" s="10" t="s">
        <v>16</v>
      </c>
      <c r="Z1017" s="10" t="s">
        <v>17</v>
      </c>
      <c r="AA1017" s="11" t="s">
        <v>15</v>
      </c>
    </row>
    <row r="1018" spans="1:27" x14ac:dyDescent="0.3">
      <c r="A1018" s="6">
        <v>41880</v>
      </c>
      <c r="B1018" s="7">
        <v>32</v>
      </c>
      <c r="C1018" s="7" t="s">
        <v>27</v>
      </c>
      <c r="D1018" s="7" t="s">
        <v>13</v>
      </c>
      <c r="E1018" s="7" t="s">
        <v>35</v>
      </c>
      <c r="F1018" s="7" t="s">
        <v>16</v>
      </c>
      <c r="G1018" s="7" t="s">
        <v>16</v>
      </c>
      <c r="H1018" s="7" t="s">
        <v>16</v>
      </c>
      <c r="I1018" s="7" t="s">
        <v>33</v>
      </c>
      <c r="J1018" s="7"/>
      <c r="K1018" s="7" t="s">
        <v>16</v>
      </c>
      <c r="L1018" s="7" t="s">
        <v>17</v>
      </c>
      <c r="M1018" s="7" t="s">
        <v>17</v>
      </c>
      <c r="N1018" s="7" t="s">
        <v>17</v>
      </c>
      <c r="O1018" s="7" t="s">
        <v>17</v>
      </c>
      <c r="P1018" s="7" t="s">
        <v>17</v>
      </c>
      <c r="Q1018" s="7" t="s">
        <v>26</v>
      </c>
      <c r="R1018" s="7" t="s">
        <v>20</v>
      </c>
      <c r="S1018" s="7" t="s">
        <v>16</v>
      </c>
      <c r="T1018" s="7" t="s">
        <v>16</v>
      </c>
      <c r="U1018" s="7" t="s">
        <v>17</v>
      </c>
      <c r="V1018" s="7" t="s">
        <v>17</v>
      </c>
      <c r="W1018" s="7" t="s">
        <v>16</v>
      </c>
      <c r="X1018" s="7" t="s">
        <v>22</v>
      </c>
      <c r="Y1018" s="7" t="s">
        <v>17</v>
      </c>
      <c r="Z1018" s="7" t="s">
        <v>16</v>
      </c>
      <c r="AA1018" s="8" t="s">
        <v>15</v>
      </c>
    </row>
    <row r="1019" spans="1:27" x14ac:dyDescent="0.3">
      <c r="A1019" s="9">
        <v>41880</v>
      </c>
      <c r="B1019" s="10">
        <v>32</v>
      </c>
      <c r="C1019" s="10" t="s">
        <v>27</v>
      </c>
      <c r="D1019" s="10" t="s">
        <v>30</v>
      </c>
      <c r="E1019" s="10" t="s">
        <v>15</v>
      </c>
      <c r="F1019" s="10" t="s">
        <v>16</v>
      </c>
      <c r="G1019" s="10" t="s">
        <v>16</v>
      </c>
      <c r="H1019" s="10" t="s">
        <v>16</v>
      </c>
      <c r="I1019" s="10" t="s">
        <v>15</v>
      </c>
      <c r="J1019" s="10"/>
      <c r="K1019" s="10" t="s">
        <v>16</v>
      </c>
      <c r="L1019" s="10" t="s">
        <v>17</v>
      </c>
      <c r="M1019" s="10" t="s">
        <v>16</v>
      </c>
      <c r="N1019" s="10" t="s">
        <v>16</v>
      </c>
      <c r="O1019" s="10" t="s">
        <v>16</v>
      </c>
      <c r="P1019" s="10" t="s">
        <v>16</v>
      </c>
      <c r="Q1019" s="10" t="s">
        <v>26</v>
      </c>
      <c r="R1019" s="10" t="s">
        <v>26</v>
      </c>
      <c r="S1019" s="10" t="s">
        <v>22</v>
      </c>
      <c r="T1019" s="10" t="s">
        <v>22</v>
      </c>
      <c r="U1019" s="10" t="s">
        <v>16</v>
      </c>
      <c r="V1019" s="10" t="s">
        <v>16</v>
      </c>
      <c r="W1019" s="10" t="s">
        <v>16</v>
      </c>
      <c r="X1019" s="10" t="s">
        <v>22</v>
      </c>
      <c r="Y1019" s="10" t="s">
        <v>26</v>
      </c>
      <c r="Z1019" s="10" t="s">
        <v>16</v>
      </c>
      <c r="AA1019" s="11" t="s">
        <v>15</v>
      </c>
    </row>
    <row r="1020" spans="1:27" x14ac:dyDescent="0.3">
      <c r="A1020" s="6">
        <v>41880</v>
      </c>
      <c r="B1020" s="7">
        <v>37</v>
      </c>
      <c r="C1020" s="7" t="s">
        <v>27</v>
      </c>
      <c r="D1020" s="7" t="s">
        <v>13</v>
      </c>
      <c r="E1020" s="7" t="s">
        <v>23</v>
      </c>
      <c r="F1020" s="7" t="s">
        <v>16</v>
      </c>
      <c r="G1020" s="7" t="s">
        <v>17</v>
      </c>
      <c r="H1020" s="7" t="s">
        <v>16</v>
      </c>
      <c r="I1020" s="7" t="s">
        <v>36</v>
      </c>
      <c r="J1020" s="7" t="s">
        <v>31</v>
      </c>
      <c r="K1020" s="7" t="s">
        <v>17</v>
      </c>
      <c r="L1020" s="7" t="s">
        <v>17</v>
      </c>
      <c r="M1020" s="7" t="s">
        <v>26</v>
      </c>
      <c r="N1020" s="7" t="s">
        <v>16</v>
      </c>
      <c r="O1020" s="7" t="s">
        <v>16</v>
      </c>
      <c r="P1020" s="7" t="s">
        <v>16</v>
      </c>
      <c r="Q1020" s="7" t="s">
        <v>26</v>
      </c>
      <c r="R1020" s="7" t="s">
        <v>20</v>
      </c>
      <c r="S1020" s="7" t="s">
        <v>22</v>
      </c>
      <c r="T1020" s="7" t="s">
        <v>16</v>
      </c>
      <c r="U1020" s="7" t="s">
        <v>21</v>
      </c>
      <c r="V1020" s="7" t="s">
        <v>21</v>
      </c>
      <c r="W1020" s="7" t="s">
        <v>16</v>
      </c>
      <c r="X1020" s="7" t="s">
        <v>22</v>
      </c>
      <c r="Y1020" s="7" t="s">
        <v>16</v>
      </c>
      <c r="Z1020" s="7" t="s">
        <v>16</v>
      </c>
      <c r="AA1020" s="8" t="s">
        <v>241</v>
      </c>
    </row>
    <row r="1021" spans="1:27" x14ac:dyDescent="0.3">
      <c r="A1021" s="9">
        <v>41880</v>
      </c>
      <c r="B1021" s="10">
        <v>42</v>
      </c>
      <c r="C1021" s="10" t="s">
        <v>27</v>
      </c>
      <c r="D1021" s="10" t="s">
        <v>13</v>
      </c>
      <c r="E1021" s="10" t="s">
        <v>41</v>
      </c>
      <c r="F1021" s="10" t="s">
        <v>16</v>
      </c>
      <c r="G1021" s="10" t="s">
        <v>17</v>
      </c>
      <c r="H1021" s="10" t="s">
        <v>17</v>
      </c>
      <c r="I1021" s="10" t="s">
        <v>36</v>
      </c>
      <c r="J1021" s="10"/>
      <c r="K1021" s="10" t="s">
        <v>17</v>
      </c>
      <c r="L1021" s="10" t="s">
        <v>17</v>
      </c>
      <c r="M1021" s="10" t="s">
        <v>26</v>
      </c>
      <c r="N1021" s="10" t="s">
        <v>16</v>
      </c>
      <c r="O1021" s="10" t="s">
        <v>16</v>
      </c>
      <c r="P1021" s="10" t="s">
        <v>26</v>
      </c>
      <c r="Q1021" s="10" t="s">
        <v>26</v>
      </c>
      <c r="R1021" s="10" t="s">
        <v>26</v>
      </c>
      <c r="S1021" s="10" t="s">
        <v>22</v>
      </c>
      <c r="T1021" s="10" t="s">
        <v>22</v>
      </c>
      <c r="U1021" s="10" t="s">
        <v>21</v>
      </c>
      <c r="V1021" s="10" t="s">
        <v>21</v>
      </c>
      <c r="W1021" s="10" t="s">
        <v>16</v>
      </c>
      <c r="X1021" s="10" t="s">
        <v>16</v>
      </c>
      <c r="Y1021" s="10" t="s">
        <v>26</v>
      </c>
      <c r="Z1021" s="10" t="s">
        <v>16</v>
      </c>
      <c r="AA1021" s="11" t="s">
        <v>15</v>
      </c>
    </row>
    <row r="1022" spans="1:27" x14ac:dyDescent="0.3">
      <c r="A1022" s="6">
        <v>41880</v>
      </c>
      <c r="B1022" s="7">
        <v>25</v>
      </c>
      <c r="C1022" s="7" t="s">
        <v>12</v>
      </c>
      <c r="D1022" s="7" t="s">
        <v>13</v>
      </c>
      <c r="E1022" s="7" t="s">
        <v>72</v>
      </c>
      <c r="F1022" s="7" t="s">
        <v>16</v>
      </c>
      <c r="G1022" s="7" t="s">
        <v>16</v>
      </c>
      <c r="H1022" s="7" t="s">
        <v>16</v>
      </c>
      <c r="I1022" s="7" t="s">
        <v>33</v>
      </c>
      <c r="J1022" s="7" t="s">
        <v>25</v>
      </c>
      <c r="K1022" s="7" t="s">
        <v>16</v>
      </c>
      <c r="L1022" s="7" t="s">
        <v>17</v>
      </c>
      <c r="M1022" s="7" t="s">
        <v>17</v>
      </c>
      <c r="N1022" s="7" t="s">
        <v>17</v>
      </c>
      <c r="O1022" s="7" t="s">
        <v>17</v>
      </c>
      <c r="P1022" s="7" t="s">
        <v>17</v>
      </c>
      <c r="Q1022" s="7" t="s">
        <v>26</v>
      </c>
      <c r="R1022" s="7" t="s">
        <v>26</v>
      </c>
      <c r="S1022" s="7" t="s">
        <v>22</v>
      </c>
      <c r="T1022" s="7" t="s">
        <v>16</v>
      </c>
      <c r="U1022" s="7" t="s">
        <v>21</v>
      </c>
      <c r="V1022" s="7" t="s">
        <v>17</v>
      </c>
      <c r="W1022" s="7" t="s">
        <v>22</v>
      </c>
      <c r="X1022" s="7" t="s">
        <v>16</v>
      </c>
      <c r="Y1022" s="7" t="s">
        <v>17</v>
      </c>
      <c r="Z1022" s="7" t="s">
        <v>16</v>
      </c>
      <c r="AA1022" s="8" t="s">
        <v>15</v>
      </c>
    </row>
    <row r="1023" spans="1:27" x14ac:dyDescent="0.3">
      <c r="A1023" s="9">
        <v>41880</v>
      </c>
      <c r="B1023" s="10">
        <v>19</v>
      </c>
      <c r="C1023" s="10" t="s">
        <v>27</v>
      </c>
      <c r="D1023" s="10" t="s">
        <v>13</v>
      </c>
      <c r="E1023" s="10" t="s">
        <v>23</v>
      </c>
      <c r="F1023" s="10" t="s">
        <v>16</v>
      </c>
      <c r="G1023" s="10" t="s">
        <v>16</v>
      </c>
      <c r="H1023" s="10" t="s">
        <v>16</v>
      </c>
      <c r="I1023" s="10" t="s">
        <v>36</v>
      </c>
      <c r="J1023" s="10"/>
      <c r="K1023" s="10" t="s">
        <v>16</v>
      </c>
      <c r="L1023" s="10" t="s">
        <v>17</v>
      </c>
      <c r="M1023" s="10" t="s">
        <v>26</v>
      </c>
      <c r="N1023" s="10" t="s">
        <v>19</v>
      </c>
      <c r="O1023" s="10" t="s">
        <v>16</v>
      </c>
      <c r="P1023" s="10" t="s">
        <v>16</v>
      </c>
      <c r="Q1023" s="10" t="s">
        <v>26</v>
      </c>
      <c r="R1023" s="10" t="s">
        <v>26</v>
      </c>
      <c r="S1023" s="10" t="s">
        <v>16</v>
      </c>
      <c r="T1023" s="10" t="s">
        <v>16</v>
      </c>
      <c r="U1023" s="10" t="s">
        <v>21</v>
      </c>
      <c r="V1023" s="10" t="s">
        <v>17</v>
      </c>
      <c r="W1023" s="10" t="s">
        <v>22</v>
      </c>
      <c r="X1023" s="10" t="s">
        <v>22</v>
      </c>
      <c r="Y1023" s="10" t="s">
        <v>26</v>
      </c>
      <c r="Z1023" s="10" t="s">
        <v>16</v>
      </c>
      <c r="AA1023" s="11" t="s">
        <v>15</v>
      </c>
    </row>
    <row r="1024" spans="1:27" x14ac:dyDescent="0.3">
      <c r="A1024" s="6">
        <v>41880</v>
      </c>
      <c r="B1024" s="7">
        <v>40</v>
      </c>
      <c r="C1024" s="7" t="s">
        <v>12</v>
      </c>
      <c r="D1024" s="7" t="s">
        <v>13</v>
      </c>
      <c r="E1024" s="7" t="s">
        <v>84</v>
      </c>
      <c r="F1024" s="7" t="s">
        <v>16</v>
      </c>
      <c r="G1024" s="7" t="s">
        <v>17</v>
      </c>
      <c r="H1024" s="7" t="s">
        <v>16</v>
      </c>
      <c r="I1024" s="7" t="s">
        <v>33</v>
      </c>
      <c r="J1024" s="7" t="s">
        <v>34</v>
      </c>
      <c r="K1024" s="7" t="s">
        <v>17</v>
      </c>
      <c r="L1024" s="7" t="s">
        <v>17</v>
      </c>
      <c r="M1024" s="7" t="s">
        <v>17</v>
      </c>
      <c r="N1024" s="7" t="s">
        <v>17</v>
      </c>
      <c r="O1024" s="7" t="s">
        <v>17</v>
      </c>
      <c r="P1024" s="7" t="s">
        <v>16</v>
      </c>
      <c r="Q1024" s="7" t="s">
        <v>26</v>
      </c>
      <c r="R1024" s="7" t="s">
        <v>26</v>
      </c>
      <c r="S1024" s="7" t="s">
        <v>17</v>
      </c>
      <c r="T1024" s="7" t="s">
        <v>17</v>
      </c>
      <c r="U1024" s="7" t="s">
        <v>16</v>
      </c>
      <c r="V1024" s="7" t="s">
        <v>16</v>
      </c>
      <c r="W1024" s="7" t="s">
        <v>16</v>
      </c>
      <c r="X1024" s="7" t="s">
        <v>16</v>
      </c>
      <c r="Y1024" s="7" t="s">
        <v>26</v>
      </c>
      <c r="Z1024" s="7" t="s">
        <v>16</v>
      </c>
      <c r="AA1024" s="8" t="s">
        <v>15</v>
      </c>
    </row>
    <row r="1025" spans="1:27" x14ac:dyDescent="0.3">
      <c r="A1025" s="9">
        <v>41880</v>
      </c>
      <c r="B1025" s="10">
        <v>34</v>
      </c>
      <c r="C1025" s="10" t="s">
        <v>27</v>
      </c>
      <c r="D1025" s="10" t="s">
        <v>13</v>
      </c>
      <c r="E1025" s="10" t="s">
        <v>23</v>
      </c>
      <c r="F1025" s="10" t="s">
        <v>16</v>
      </c>
      <c r="G1025" s="10" t="s">
        <v>16</v>
      </c>
      <c r="H1025" s="10" t="s">
        <v>16</v>
      </c>
      <c r="I1025" s="10" t="s">
        <v>15</v>
      </c>
      <c r="J1025" s="10" t="s">
        <v>25</v>
      </c>
      <c r="K1025" s="10" t="s">
        <v>16</v>
      </c>
      <c r="L1025" s="10" t="s">
        <v>16</v>
      </c>
      <c r="M1025" s="10" t="s">
        <v>17</v>
      </c>
      <c r="N1025" s="10" t="s">
        <v>19</v>
      </c>
      <c r="O1025" s="10" t="s">
        <v>17</v>
      </c>
      <c r="P1025" s="10" t="s">
        <v>26</v>
      </c>
      <c r="Q1025" s="10" t="s">
        <v>26</v>
      </c>
      <c r="R1025" s="10" t="s">
        <v>26</v>
      </c>
      <c r="S1025" s="10" t="s">
        <v>22</v>
      </c>
      <c r="T1025" s="10" t="s">
        <v>22</v>
      </c>
      <c r="U1025" s="10" t="s">
        <v>21</v>
      </c>
      <c r="V1025" s="10" t="s">
        <v>17</v>
      </c>
      <c r="W1025" s="10" t="s">
        <v>16</v>
      </c>
      <c r="X1025" s="10" t="s">
        <v>16</v>
      </c>
      <c r="Y1025" s="10" t="s">
        <v>26</v>
      </c>
      <c r="Z1025" s="10" t="s">
        <v>16</v>
      </c>
      <c r="AA1025" s="11" t="s">
        <v>15</v>
      </c>
    </row>
    <row r="1026" spans="1:27" x14ac:dyDescent="0.3">
      <c r="A1026" s="6">
        <v>41880</v>
      </c>
      <c r="B1026" s="7">
        <v>26</v>
      </c>
      <c r="C1026" s="7" t="s">
        <v>27</v>
      </c>
      <c r="D1026" s="7" t="s">
        <v>13</v>
      </c>
      <c r="E1026" s="7" t="s">
        <v>76</v>
      </c>
      <c r="F1026" s="7" t="s">
        <v>16</v>
      </c>
      <c r="G1026" s="7" t="s">
        <v>17</v>
      </c>
      <c r="H1026" s="7" t="s">
        <v>16</v>
      </c>
      <c r="I1026" s="7" t="s">
        <v>15</v>
      </c>
      <c r="J1026" s="7"/>
      <c r="K1026" s="7" t="s">
        <v>16</v>
      </c>
      <c r="L1026" s="7" t="s">
        <v>17</v>
      </c>
      <c r="M1026" s="7" t="s">
        <v>26</v>
      </c>
      <c r="N1026" s="7" t="s">
        <v>19</v>
      </c>
      <c r="O1026" s="7" t="s">
        <v>16</v>
      </c>
      <c r="P1026" s="7" t="s">
        <v>16</v>
      </c>
      <c r="Q1026" s="7" t="s">
        <v>26</v>
      </c>
      <c r="R1026" s="7" t="s">
        <v>26</v>
      </c>
      <c r="S1026" s="7" t="s">
        <v>16</v>
      </c>
      <c r="T1026" s="7" t="s">
        <v>16</v>
      </c>
      <c r="U1026" s="7" t="s">
        <v>21</v>
      </c>
      <c r="V1026" s="7" t="s">
        <v>17</v>
      </c>
      <c r="W1026" s="7" t="s">
        <v>16</v>
      </c>
      <c r="X1026" s="7" t="s">
        <v>16</v>
      </c>
      <c r="Y1026" s="7" t="s">
        <v>17</v>
      </c>
      <c r="Z1026" s="7" t="s">
        <v>16</v>
      </c>
      <c r="AA1026" s="8" t="s">
        <v>15</v>
      </c>
    </row>
    <row r="1027" spans="1:27" x14ac:dyDescent="0.3">
      <c r="A1027" s="9">
        <v>41880</v>
      </c>
      <c r="B1027" s="10">
        <v>31</v>
      </c>
      <c r="C1027" s="10" t="s">
        <v>27</v>
      </c>
      <c r="D1027" s="10" t="s">
        <v>13</v>
      </c>
      <c r="E1027" s="10" t="s">
        <v>76</v>
      </c>
      <c r="F1027" s="10" t="s">
        <v>16</v>
      </c>
      <c r="G1027" s="10" t="s">
        <v>17</v>
      </c>
      <c r="H1027" s="10" t="s">
        <v>17</v>
      </c>
      <c r="I1027" s="10" t="s">
        <v>24</v>
      </c>
      <c r="J1027" s="10"/>
      <c r="K1027" s="10" t="s">
        <v>16</v>
      </c>
      <c r="L1027" s="10" t="s">
        <v>17</v>
      </c>
      <c r="M1027" s="10" t="s">
        <v>26</v>
      </c>
      <c r="N1027" s="10" t="s">
        <v>19</v>
      </c>
      <c r="O1027" s="10" t="s">
        <v>26</v>
      </c>
      <c r="P1027" s="10" t="s">
        <v>26</v>
      </c>
      <c r="Q1027" s="10" t="s">
        <v>17</v>
      </c>
      <c r="R1027" s="10" t="s">
        <v>26</v>
      </c>
      <c r="S1027" s="10" t="s">
        <v>16</v>
      </c>
      <c r="T1027" s="10" t="s">
        <v>16</v>
      </c>
      <c r="U1027" s="10" t="s">
        <v>17</v>
      </c>
      <c r="V1027" s="10" t="s">
        <v>17</v>
      </c>
      <c r="W1027" s="10" t="s">
        <v>22</v>
      </c>
      <c r="X1027" s="10" t="s">
        <v>22</v>
      </c>
      <c r="Y1027" s="10" t="s">
        <v>17</v>
      </c>
      <c r="Z1027" s="10" t="s">
        <v>16</v>
      </c>
      <c r="AA1027" s="11" t="s">
        <v>15</v>
      </c>
    </row>
    <row r="1028" spans="1:27" x14ac:dyDescent="0.3">
      <c r="A1028" s="6">
        <v>41880</v>
      </c>
      <c r="B1028" s="7">
        <v>40</v>
      </c>
      <c r="C1028" s="7" t="s">
        <v>27</v>
      </c>
      <c r="D1028" s="7" t="s">
        <v>13</v>
      </c>
      <c r="E1028" s="7" t="s">
        <v>51</v>
      </c>
      <c r="F1028" s="7" t="s">
        <v>16</v>
      </c>
      <c r="G1028" s="7" t="s">
        <v>17</v>
      </c>
      <c r="H1028" s="7" t="s">
        <v>16</v>
      </c>
      <c r="I1028" s="7" t="s">
        <v>36</v>
      </c>
      <c r="J1028" s="7" t="s">
        <v>25</v>
      </c>
      <c r="K1028" s="7" t="s">
        <v>17</v>
      </c>
      <c r="L1028" s="7" t="s">
        <v>16</v>
      </c>
      <c r="M1028" s="7" t="s">
        <v>17</v>
      </c>
      <c r="N1028" s="7" t="s">
        <v>19</v>
      </c>
      <c r="O1028" s="7" t="s">
        <v>17</v>
      </c>
      <c r="P1028" s="7" t="s">
        <v>26</v>
      </c>
      <c r="Q1028" s="7" t="s">
        <v>26</v>
      </c>
      <c r="R1028" s="7" t="s">
        <v>26</v>
      </c>
      <c r="S1028" s="7" t="s">
        <v>17</v>
      </c>
      <c r="T1028" s="7" t="s">
        <v>22</v>
      </c>
      <c r="U1028" s="7" t="s">
        <v>21</v>
      </c>
      <c r="V1028" s="7" t="s">
        <v>21</v>
      </c>
      <c r="W1028" s="7" t="s">
        <v>16</v>
      </c>
      <c r="X1028" s="7" t="s">
        <v>22</v>
      </c>
      <c r="Y1028" s="7" t="s">
        <v>16</v>
      </c>
      <c r="Z1028" s="7" t="s">
        <v>16</v>
      </c>
      <c r="AA1028" s="8" t="s">
        <v>15</v>
      </c>
    </row>
    <row r="1029" spans="1:27" x14ac:dyDescent="0.3">
      <c r="A1029" s="9">
        <v>41880</v>
      </c>
      <c r="B1029" s="10">
        <v>31</v>
      </c>
      <c r="C1029" s="10" t="s">
        <v>12</v>
      </c>
      <c r="D1029" s="10" t="s">
        <v>13</v>
      </c>
      <c r="E1029" s="10" t="s">
        <v>73</v>
      </c>
      <c r="F1029" s="10" t="s">
        <v>16</v>
      </c>
      <c r="G1029" s="10" t="s">
        <v>17</v>
      </c>
      <c r="H1029" s="10" t="s">
        <v>17</v>
      </c>
      <c r="I1029" s="10" t="s">
        <v>18</v>
      </c>
      <c r="J1029" s="10" t="s">
        <v>31</v>
      </c>
      <c r="K1029" s="10" t="s">
        <v>16</v>
      </c>
      <c r="L1029" s="10" t="s">
        <v>17</v>
      </c>
      <c r="M1029" s="10" t="s">
        <v>16</v>
      </c>
      <c r="N1029" s="10" t="s">
        <v>16</v>
      </c>
      <c r="O1029" s="10" t="s">
        <v>16</v>
      </c>
      <c r="P1029" s="10" t="s">
        <v>16</v>
      </c>
      <c r="Q1029" s="10" t="s">
        <v>16</v>
      </c>
      <c r="R1029" s="10" t="s">
        <v>38</v>
      </c>
      <c r="S1029" s="10" t="s">
        <v>17</v>
      </c>
      <c r="T1029" s="10" t="s">
        <v>16</v>
      </c>
      <c r="U1029" s="10" t="s">
        <v>16</v>
      </c>
      <c r="V1029" s="10" t="s">
        <v>16</v>
      </c>
      <c r="W1029" s="10" t="s">
        <v>16</v>
      </c>
      <c r="X1029" s="10" t="s">
        <v>17</v>
      </c>
      <c r="Y1029" s="10" t="s">
        <v>16</v>
      </c>
      <c r="Z1029" s="10" t="s">
        <v>17</v>
      </c>
      <c r="AA1029" s="11" t="s">
        <v>15</v>
      </c>
    </row>
    <row r="1030" spans="1:27" x14ac:dyDescent="0.3">
      <c r="A1030" s="6">
        <v>41880</v>
      </c>
      <c r="B1030" s="7">
        <v>36</v>
      </c>
      <c r="C1030" s="7" t="s">
        <v>27</v>
      </c>
      <c r="D1030" s="7" t="s">
        <v>13</v>
      </c>
      <c r="E1030" s="7" t="s">
        <v>76</v>
      </c>
      <c r="F1030" s="7" t="s">
        <v>16</v>
      </c>
      <c r="G1030" s="7" t="s">
        <v>16</v>
      </c>
      <c r="H1030" s="7" t="s">
        <v>16</v>
      </c>
      <c r="I1030" s="7" t="s">
        <v>33</v>
      </c>
      <c r="J1030" s="7" t="s">
        <v>34</v>
      </c>
      <c r="K1030" s="7" t="s">
        <v>16</v>
      </c>
      <c r="L1030" s="7" t="s">
        <v>16</v>
      </c>
      <c r="M1030" s="7" t="s">
        <v>26</v>
      </c>
      <c r="N1030" s="7" t="s">
        <v>16</v>
      </c>
      <c r="O1030" s="7" t="s">
        <v>16</v>
      </c>
      <c r="P1030" s="7" t="s">
        <v>26</v>
      </c>
      <c r="Q1030" s="7" t="s">
        <v>26</v>
      </c>
      <c r="R1030" s="7" t="s">
        <v>26</v>
      </c>
      <c r="S1030" s="7" t="s">
        <v>17</v>
      </c>
      <c r="T1030" s="7" t="s">
        <v>22</v>
      </c>
      <c r="U1030" s="7" t="s">
        <v>16</v>
      </c>
      <c r="V1030" s="7" t="s">
        <v>16</v>
      </c>
      <c r="W1030" s="7" t="s">
        <v>16</v>
      </c>
      <c r="X1030" s="7" t="s">
        <v>22</v>
      </c>
      <c r="Y1030" s="7" t="s">
        <v>26</v>
      </c>
      <c r="Z1030" s="7" t="s">
        <v>17</v>
      </c>
      <c r="AA1030" s="8" t="s">
        <v>15</v>
      </c>
    </row>
    <row r="1031" spans="1:27" x14ac:dyDescent="0.3">
      <c r="A1031" s="9">
        <v>41880</v>
      </c>
      <c r="B1031" s="10">
        <v>35</v>
      </c>
      <c r="C1031" s="10" t="s">
        <v>27</v>
      </c>
      <c r="D1031" s="10" t="s">
        <v>28</v>
      </c>
      <c r="E1031" s="10" t="s">
        <v>15</v>
      </c>
      <c r="F1031" s="10" t="s">
        <v>16</v>
      </c>
      <c r="G1031" s="10" t="s">
        <v>17</v>
      </c>
      <c r="H1031" s="10" t="s">
        <v>16</v>
      </c>
      <c r="I1031" s="10" t="s">
        <v>36</v>
      </c>
      <c r="J1031" s="10"/>
      <c r="K1031" s="10" t="s">
        <v>17</v>
      </c>
      <c r="L1031" s="10" t="s">
        <v>17</v>
      </c>
      <c r="M1031" s="10" t="s">
        <v>16</v>
      </c>
      <c r="N1031" s="10" t="s">
        <v>17</v>
      </c>
      <c r="O1031" s="10" t="s">
        <v>16</v>
      </c>
      <c r="P1031" s="10" t="s">
        <v>16</v>
      </c>
      <c r="Q1031" s="10" t="s">
        <v>26</v>
      </c>
      <c r="R1031" s="10" t="s">
        <v>26</v>
      </c>
      <c r="S1031" s="10" t="s">
        <v>22</v>
      </c>
      <c r="T1031" s="10" t="s">
        <v>16</v>
      </c>
      <c r="U1031" s="10" t="s">
        <v>16</v>
      </c>
      <c r="V1031" s="10" t="s">
        <v>21</v>
      </c>
      <c r="W1031" s="10" t="s">
        <v>16</v>
      </c>
      <c r="X1031" s="10" t="s">
        <v>16</v>
      </c>
      <c r="Y1031" s="10" t="s">
        <v>26</v>
      </c>
      <c r="Z1031" s="10" t="s">
        <v>16</v>
      </c>
      <c r="AA1031" s="11" t="s">
        <v>15</v>
      </c>
    </row>
    <row r="1032" spans="1:27" x14ac:dyDescent="0.3">
      <c r="A1032" s="6">
        <v>41880</v>
      </c>
      <c r="B1032" s="7">
        <v>26</v>
      </c>
      <c r="C1032" s="7" t="s">
        <v>27</v>
      </c>
      <c r="D1032" s="7" t="s">
        <v>68</v>
      </c>
      <c r="E1032" s="7" t="s">
        <v>15</v>
      </c>
      <c r="F1032" s="7" t="s">
        <v>16</v>
      </c>
      <c r="G1032" s="7" t="s">
        <v>17</v>
      </c>
      <c r="H1032" s="7" t="s">
        <v>17</v>
      </c>
      <c r="I1032" s="7" t="s">
        <v>36</v>
      </c>
      <c r="J1032" s="7" t="s">
        <v>31</v>
      </c>
      <c r="K1032" s="7" t="s">
        <v>17</v>
      </c>
      <c r="L1032" s="7" t="s">
        <v>17</v>
      </c>
      <c r="M1032" s="7" t="s">
        <v>16</v>
      </c>
      <c r="N1032" s="7" t="s">
        <v>16</v>
      </c>
      <c r="O1032" s="7" t="s">
        <v>16</v>
      </c>
      <c r="P1032" s="7" t="s">
        <v>16</v>
      </c>
      <c r="Q1032" s="7" t="s">
        <v>17</v>
      </c>
      <c r="R1032" s="7" t="s">
        <v>26</v>
      </c>
      <c r="S1032" s="7" t="s">
        <v>16</v>
      </c>
      <c r="T1032" s="7" t="s">
        <v>16</v>
      </c>
      <c r="U1032" s="7" t="s">
        <v>17</v>
      </c>
      <c r="V1032" s="7" t="s">
        <v>17</v>
      </c>
      <c r="W1032" s="7" t="s">
        <v>16</v>
      </c>
      <c r="X1032" s="7" t="s">
        <v>22</v>
      </c>
      <c r="Y1032" s="7" t="s">
        <v>17</v>
      </c>
      <c r="Z1032" s="7" t="s">
        <v>16</v>
      </c>
      <c r="AA1032" s="8" t="s">
        <v>242</v>
      </c>
    </row>
    <row r="1033" spans="1:27" x14ac:dyDescent="0.3">
      <c r="A1033" s="9">
        <v>41880</v>
      </c>
      <c r="B1033" s="10">
        <v>44</v>
      </c>
      <c r="C1033" s="10" t="s">
        <v>27</v>
      </c>
      <c r="D1033" s="10" t="s">
        <v>13</v>
      </c>
      <c r="E1033" s="10" t="s">
        <v>77</v>
      </c>
      <c r="F1033" s="10" t="s">
        <v>16</v>
      </c>
      <c r="G1033" s="10" t="s">
        <v>16</v>
      </c>
      <c r="H1033" s="10" t="s">
        <v>16</v>
      </c>
      <c r="I1033" s="10" t="s">
        <v>15</v>
      </c>
      <c r="J1033" s="10" t="s">
        <v>25</v>
      </c>
      <c r="K1033" s="10" t="s">
        <v>17</v>
      </c>
      <c r="L1033" s="10" t="s">
        <v>16</v>
      </c>
      <c r="M1033" s="10" t="s">
        <v>26</v>
      </c>
      <c r="N1033" s="10" t="s">
        <v>16</v>
      </c>
      <c r="O1033" s="10" t="s">
        <v>26</v>
      </c>
      <c r="P1033" s="10" t="s">
        <v>26</v>
      </c>
      <c r="Q1033" s="10" t="s">
        <v>17</v>
      </c>
      <c r="R1033" s="10" t="s">
        <v>26</v>
      </c>
      <c r="S1033" s="10" t="s">
        <v>17</v>
      </c>
      <c r="T1033" s="10" t="s">
        <v>16</v>
      </c>
      <c r="U1033" s="10" t="s">
        <v>21</v>
      </c>
      <c r="V1033" s="10" t="s">
        <v>16</v>
      </c>
      <c r="W1033" s="10" t="s">
        <v>16</v>
      </c>
      <c r="X1033" s="10" t="s">
        <v>16</v>
      </c>
      <c r="Y1033" s="10" t="s">
        <v>16</v>
      </c>
      <c r="Z1033" s="10" t="s">
        <v>16</v>
      </c>
      <c r="AA1033" s="11" t="s">
        <v>15</v>
      </c>
    </row>
    <row r="1034" spans="1:27" x14ac:dyDescent="0.3">
      <c r="A1034" s="6">
        <v>41880</v>
      </c>
      <c r="B1034" s="7">
        <v>34</v>
      </c>
      <c r="C1034" s="7" t="s">
        <v>12</v>
      </c>
      <c r="D1034" s="7" t="s">
        <v>13</v>
      </c>
      <c r="E1034" s="7" t="s">
        <v>41</v>
      </c>
      <c r="F1034" s="7" t="s">
        <v>16</v>
      </c>
      <c r="G1034" s="7" t="s">
        <v>16</v>
      </c>
      <c r="H1034" s="7" t="s">
        <v>16</v>
      </c>
      <c r="I1034" s="7" t="s">
        <v>36</v>
      </c>
      <c r="J1034" s="7"/>
      <c r="K1034" s="7" t="s">
        <v>16</v>
      </c>
      <c r="L1034" s="7" t="s">
        <v>17</v>
      </c>
      <c r="M1034" s="7" t="s">
        <v>16</v>
      </c>
      <c r="N1034" s="7" t="s">
        <v>19</v>
      </c>
      <c r="O1034" s="7" t="s">
        <v>16</v>
      </c>
      <c r="P1034" s="7" t="s">
        <v>16</v>
      </c>
      <c r="Q1034" s="7" t="s">
        <v>26</v>
      </c>
      <c r="R1034" s="7" t="s">
        <v>46</v>
      </c>
      <c r="S1034" s="7" t="s">
        <v>16</v>
      </c>
      <c r="T1034" s="7" t="s">
        <v>16</v>
      </c>
      <c r="U1034" s="7" t="s">
        <v>21</v>
      </c>
      <c r="V1034" s="7" t="s">
        <v>17</v>
      </c>
      <c r="W1034" s="7" t="s">
        <v>16</v>
      </c>
      <c r="X1034" s="7" t="s">
        <v>22</v>
      </c>
      <c r="Y1034" s="7" t="s">
        <v>17</v>
      </c>
      <c r="Z1034" s="7" t="s">
        <v>16</v>
      </c>
      <c r="AA1034" s="8" t="s">
        <v>15</v>
      </c>
    </row>
    <row r="1035" spans="1:27" x14ac:dyDescent="0.3">
      <c r="A1035" s="9">
        <v>41880</v>
      </c>
      <c r="B1035" s="10">
        <v>35</v>
      </c>
      <c r="C1035" s="10" t="s">
        <v>27</v>
      </c>
      <c r="D1035" s="10" t="s">
        <v>13</v>
      </c>
      <c r="E1035" s="10" t="s">
        <v>72</v>
      </c>
      <c r="F1035" s="10" t="s">
        <v>16</v>
      </c>
      <c r="G1035" s="10" t="s">
        <v>16</v>
      </c>
      <c r="H1035" s="10" t="s">
        <v>16</v>
      </c>
      <c r="I1035" s="10" t="s">
        <v>15</v>
      </c>
      <c r="J1035" s="10"/>
      <c r="K1035" s="10" t="s">
        <v>17</v>
      </c>
      <c r="L1035" s="10" t="s">
        <v>17</v>
      </c>
      <c r="M1035" s="10" t="s">
        <v>16</v>
      </c>
      <c r="N1035" s="10" t="s">
        <v>16</v>
      </c>
      <c r="O1035" s="10" t="s">
        <v>16</v>
      </c>
      <c r="P1035" s="10" t="s">
        <v>16</v>
      </c>
      <c r="Q1035" s="10" t="s">
        <v>26</v>
      </c>
      <c r="R1035" s="10" t="s">
        <v>26</v>
      </c>
      <c r="S1035" s="10" t="s">
        <v>16</v>
      </c>
      <c r="T1035" s="10" t="s">
        <v>16</v>
      </c>
      <c r="U1035" s="10" t="s">
        <v>16</v>
      </c>
      <c r="V1035" s="10" t="s">
        <v>16</v>
      </c>
      <c r="W1035" s="10" t="s">
        <v>16</v>
      </c>
      <c r="X1035" s="10" t="s">
        <v>16</v>
      </c>
      <c r="Y1035" s="10" t="s">
        <v>26</v>
      </c>
      <c r="Z1035" s="10" t="s">
        <v>16</v>
      </c>
      <c r="AA1035" s="11" t="s">
        <v>15</v>
      </c>
    </row>
    <row r="1036" spans="1:27" x14ac:dyDescent="0.3">
      <c r="A1036" s="6">
        <v>41880</v>
      </c>
      <c r="B1036" s="7">
        <v>28</v>
      </c>
      <c r="C1036" s="7" t="s">
        <v>12</v>
      </c>
      <c r="D1036" s="7" t="s">
        <v>13</v>
      </c>
      <c r="E1036" s="7" t="s">
        <v>39</v>
      </c>
      <c r="F1036" s="7" t="s">
        <v>16</v>
      </c>
      <c r="G1036" s="7" t="s">
        <v>17</v>
      </c>
      <c r="H1036" s="7" t="s">
        <v>17</v>
      </c>
      <c r="I1036" s="7" t="s">
        <v>36</v>
      </c>
      <c r="J1036" s="7" t="s">
        <v>31</v>
      </c>
      <c r="K1036" s="7" t="s">
        <v>17</v>
      </c>
      <c r="L1036" s="7" t="s">
        <v>17</v>
      </c>
      <c r="M1036" s="7" t="s">
        <v>26</v>
      </c>
      <c r="N1036" s="7" t="s">
        <v>16</v>
      </c>
      <c r="O1036" s="7" t="s">
        <v>16</v>
      </c>
      <c r="P1036" s="7" t="s">
        <v>16</v>
      </c>
      <c r="Q1036" s="7" t="s">
        <v>26</v>
      </c>
      <c r="R1036" s="7" t="s">
        <v>20</v>
      </c>
      <c r="S1036" s="7" t="s">
        <v>17</v>
      </c>
      <c r="T1036" s="7" t="s">
        <v>16</v>
      </c>
      <c r="U1036" s="7" t="s">
        <v>21</v>
      </c>
      <c r="V1036" s="7" t="s">
        <v>21</v>
      </c>
      <c r="W1036" s="7" t="s">
        <v>16</v>
      </c>
      <c r="X1036" s="7" t="s">
        <v>22</v>
      </c>
      <c r="Y1036" s="7" t="s">
        <v>16</v>
      </c>
      <c r="Z1036" s="7" t="s">
        <v>16</v>
      </c>
      <c r="AA1036" s="8" t="s">
        <v>15</v>
      </c>
    </row>
    <row r="1037" spans="1:27" x14ac:dyDescent="0.3">
      <c r="A1037" s="9">
        <v>41880</v>
      </c>
      <c r="B1037" s="10">
        <v>33</v>
      </c>
      <c r="C1037" s="10" t="s">
        <v>27</v>
      </c>
      <c r="D1037" s="10" t="s">
        <v>13</v>
      </c>
      <c r="E1037" s="10" t="s">
        <v>50</v>
      </c>
      <c r="F1037" s="10" t="s">
        <v>16</v>
      </c>
      <c r="G1037" s="10" t="s">
        <v>16</v>
      </c>
      <c r="H1037" s="10" t="s">
        <v>16</v>
      </c>
      <c r="I1037" s="10" t="s">
        <v>15</v>
      </c>
      <c r="J1037" s="10"/>
      <c r="K1037" s="10" t="s">
        <v>17</v>
      </c>
      <c r="L1037" s="10" t="s">
        <v>17</v>
      </c>
      <c r="M1037" s="10" t="s">
        <v>17</v>
      </c>
      <c r="N1037" s="10" t="s">
        <v>16</v>
      </c>
      <c r="O1037" s="10" t="s">
        <v>26</v>
      </c>
      <c r="P1037" s="10" t="s">
        <v>17</v>
      </c>
      <c r="Q1037" s="10" t="s">
        <v>17</v>
      </c>
      <c r="R1037" s="10" t="s">
        <v>26</v>
      </c>
      <c r="S1037" s="10" t="s">
        <v>16</v>
      </c>
      <c r="T1037" s="10" t="s">
        <v>16</v>
      </c>
      <c r="U1037" s="10" t="s">
        <v>21</v>
      </c>
      <c r="V1037" s="10" t="s">
        <v>17</v>
      </c>
      <c r="W1037" s="10" t="s">
        <v>16</v>
      </c>
      <c r="X1037" s="10" t="s">
        <v>16</v>
      </c>
      <c r="Y1037" s="10" t="s">
        <v>17</v>
      </c>
      <c r="Z1037" s="10" t="s">
        <v>16</v>
      </c>
      <c r="AA1037" s="11" t="s">
        <v>15</v>
      </c>
    </row>
    <row r="1038" spans="1:27" x14ac:dyDescent="0.3">
      <c r="A1038" s="6">
        <v>41880</v>
      </c>
      <c r="B1038" s="7">
        <v>40</v>
      </c>
      <c r="C1038" s="7" t="s">
        <v>27</v>
      </c>
      <c r="D1038" s="7" t="s">
        <v>13</v>
      </c>
      <c r="E1038" s="7" t="s">
        <v>59</v>
      </c>
      <c r="F1038" s="7" t="s">
        <v>16</v>
      </c>
      <c r="G1038" s="7" t="s">
        <v>17</v>
      </c>
      <c r="H1038" s="7" t="s">
        <v>17</v>
      </c>
      <c r="I1038" s="7" t="s">
        <v>36</v>
      </c>
      <c r="J1038" s="7" t="s">
        <v>25</v>
      </c>
      <c r="K1038" s="7" t="s">
        <v>17</v>
      </c>
      <c r="L1038" s="7" t="s">
        <v>17</v>
      </c>
      <c r="M1038" s="7" t="s">
        <v>17</v>
      </c>
      <c r="N1038" s="7" t="s">
        <v>17</v>
      </c>
      <c r="O1038" s="7" t="s">
        <v>16</v>
      </c>
      <c r="P1038" s="7" t="s">
        <v>17</v>
      </c>
      <c r="Q1038" s="7" t="s">
        <v>26</v>
      </c>
      <c r="R1038" s="7" t="s">
        <v>26</v>
      </c>
      <c r="S1038" s="7" t="s">
        <v>17</v>
      </c>
      <c r="T1038" s="7" t="s">
        <v>16</v>
      </c>
      <c r="U1038" s="7" t="s">
        <v>16</v>
      </c>
      <c r="V1038" s="7" t="s">
        <v>16</v>
      </c>
      <c r="W1038" s="7" t="s">
        <v>16</v>
      </c>
      <c r="X1038" s="7" t="s">
        <v>22</v>
      </c>
      <c r="Y1038" s="7" t="s">
        <v>26</v>
      </c>
      <c r="Z1038" s="7" t="s">
        <v>16</v>
      </c>
      <c r="AA1038" s="8" t="s">
        <v>15</v>
      </c>
    </row>
    <row r="1039" spans="1:27" x14ac:dyDescent="0.3">
      <c r="A1039" s="9">
        <v>41880</v>
      </c>
      <c r="B1039" s="10">
        <v>26</v>
      </c>
      <c r="C1039" s="10" t="s">
        <v>27</v>
      </c>
      <c r="D1039" s="10" t="s">
        <v>13</v>
      </c>
      <c r="E1039" s="10" t="s">
        <v>57</v>
      </c>
      <c r="F1039" s="10" t="s">
        <v>16</v>
      </c>
      <c r="G1039" s="10" t="s">
        <v>16</v>
      </c>
      <c r="H1039" s="10" t="s">
        <v>17</v>
      </c>
      <c r="I1039" s="10" t="s">
        <v>36</v>
      </c>
      <c r="J1039" s="10"/>
      <c r="K1039" s="10" t="s">
        <v>16</v>
      </c>
      <c r="L1039" s="10" t="s">
        <v>17</v>
      </c>
      <c r="M1039" s="10" t="s">
        <v>17</v>
      </c>
      <c r="N1039" s="10" t="s">
        <v>17</v>
      </c>
      <c r="O1039" s="10" t="s">
        <v>16</v>
      </c>
      <c r="P1039" s="10" t="s">
        <v>16</v>
      </c>
      <c r="Q1039" s="10" t="s">
        <v>17</v>
      </c>
      <c r="R1039" s="10" t="s">
        <v>26</v>
      </c>
      <c r="S1039" s="10" t="s">
        <v>22</v>
      </c>
      <c r="T1039" s="10" t="s">
        <v>16</v>
      </c>
      <c r="U1039" s="10" t="s">
        <v>21</v>
      </c>
      <c r="V1039" s="10" t="s">
        <v>16</v>
      </c>
      <c r="W1039" s="10" t="s">
        <v>16</v>
      </c>
      <c r="X1039" s="10" t="s">
        <v>22</v>
      </c>
      <c r="Y1039" s="10" t="s">
        <v>26</v>
      </c>
      <c r="Z1039" s="10" t="s">
        <v>16</v>
      </c>
      <c r="AA1039" s="11" t="s">
        <v>15</v>
      </c>
    </row>
    <row r="1040" spans="1:27" x14ac:dyDescent="0.3">
      <c r="A1040" s="6">
        <v>41880</v>
      </c>
      <c r="B1040" s="7">
        <v>29</v>
      </c>
      <c r="C1040" s="7" t="s">
        <v>12</v>
      </c>
      <c r="D1040" s="7" t="s">
        <v>30</v>
      </c>
      <c r="E1040" s="7" t="s">
        <v>15</v>
      </c>
      <c r="F1040" s="7" t="s">
        <v>16</v>
      </c>
      <c r="G1040" s="7" t="s">
        <v>16</v>
      </c>
      <c r="H1040" s="7" t="s">
        <v>17</v>
      </c>
      <c r="I1040" s="7" t="s">
        <v>18</v>
      </c>
      <c r="J1040" s="7" t="s">
        <v>25</v>
      </c>
      <c r="K1040" s="7" t="s">
        <v>16</v>
      </c>
      <c r="L1040" s="7" t="s">
        <v>16</v>
      </c>
      <c r="M1040" s="7" t="s">
        <v>17</v>
      </c>
      <c r="N1040" s="7" t="s">
        <v>17</v>
      </c>
      <c r="O1040" s="7" t="s">
        <v>16</v>
      </c>
      <c r="P1040" s="7" t="s">
        <v>16</v>
      </c>
      <c r="Q1040" s="7" t="s">
        <v>26</v>
      </c>
      <c r="R1040" s="7" t="s">
        <v>26</v>
      </c>
      <c r="S1040" s="7" t="s">
        <v>22</v>
      </c>
      <c r="T1040" s="7" t="s">
        <v>16</v>
      </c>
      <c r="U1040" s="7" t="s">
        <v>21</v>
      </c>
      <c r="V1040" s="7" t="s">
        <v>16</v>
      </c>
      <c r="W1040" s="7" t="s">
        <v>16</v>
      </c>
      <c r="X1040" s="7" t="s">
        <v>17</v>
      </c>
      <c r="Y1040" s="7" t="s">
        <v>16</v>
      </c>
      <c r="Z1040" s="7" t="s">
        <v>17</v>
      </c>
      <c r="AA1040" s="8" t="s">
        <v>15</v>
      </c>
    </row>
    <row r="1041" spans="1:27" x14ac:dyDescent="0.3">
      <c r="A1041" s="9">
        <v>41880</v>
      </c>
      <c r="B1041" s="10">
        <v>26</v>
      </c>
      <c r="C1041" s="10" t="s">
        <v>12</v>
      </c>
      <c r="D1041" s="10" t="s">
        <v>28</v>
      </c>
      <c r="E1041" s="10" t="s">
        <v>15</v>
      </c>
      <c r="F1041" s="10" t="s">
        <v>16</v>
      </c>
      <c r="G1041" s="10" t="s">
        <v>17</v>
      </c>
      <c r="H1041" s="10" t="s">
        <v>17</v>
      </c>
      <c r="I1041" s="10" t="s">
        <v>36</v>
      </c>
      <c r="J1041" s="10" t="s">
        <v>34</v>
      </c>
      <c r="K1041" s="10" t="s">
        <v>16</v>
      </c>
      <c r="L1041" s="10" t="s">
        <v>17</v>
      </c>
      <c r="M1041" s="10" t="s">
        <v>17</v>
      </c>
      <c r="N1041" s="10" t="s">
        <v>19</v>
      </c>
      <c r="O1041" s="10" t="s">
        <v>16</v>
      </c>
      <c r="P1041" s="10" t="s">
        <v>16</v>
      </c>
      <c r="Q1041" s="10" t="s">
        <v>17</v>
      </c>
      <c r="R1041" s="10" t="s">
        <v>26</v>
      </c>
      <c r="S1041" s="10" t="s">
        <v>22</v>
      </c>
      <c r="T1041" s="10" t="s">
        <v>16</v>
      </c>
      <c r="U1041" s="10" t="s">
        <v>21</v>
      </c>
      <c r="V1041" s="10" t="s">
        <v>16</v>
      </c>
      <c r="W1041" s="10" t="s">
        <v>16</v>
      </c>
      <c r="X1041" s="10" t="s">
        <v>22</v>
      </c>
      <c r="Y1041" s="10" t="s">
        <v>26</v>
      </c>
      <c r="Z1041" s="10" t="s">
        <v>16</v>
      </c>
      <c r="AA1041" s="11" t="s">
        <v>15</v>
      </c>
    </row>
    <row r="1042" spans="1:27" x14ac:dyDescent="0.3">
      <c r="A1042" s="6">
        <v>41880</v>
      </c>
      <c r="B1042" s="7">
        <v>33</v>
      </c>
      <c r="C1042" s="7" t="s">
        <v>27</v>
      </c>
      <c r="D1042" s="7" t="s">
        <v>107</v>
      </c>
      <c r="E1042" s="7" t="s">
        <v>15</v>
      </c>
      <c r="F1042" s="7" t="s">
        <v>16</v>
      </c>
      <c r="G1042" s="7" t="s">
        <v>17</v>
      </c>
      <c r="H1042" s="7" t="s">
        <v>17</v>
      </c>
      <c r="I1042" s="7" t="s">
        <v>36</v>
      </c>
      <c r="J1042" s="7"/>
      <c r="K1042" s="7" t="s">
        <v>16</v>
      </c>
      <c r="L1042" s="7" t="s">
        <v>17</v>
      </c>
      <c r="M1042" s="7" t="s">
        <v>16</v>
      </c>
      <c r="N1042" s="7" t="s">
        <v>19</v>
      </c>
      <c r="O1042" s="7" t="s">
        <v>16</v>
      </c>
      <c r="P1042" s="7" t="s">
        <v>16</v>
      </c>
      <c r="Q1042" s="7" t="s">
        <v>26</v>
      </c>
      <c r="R1042" s="7" t="s">
        <v>20</v>
      </c>
      <c r="S1042" s="7" t="s">
        <v>16</v>
      </c>
      <c r="T1042" s="7" t="s">
        <v>16</v>
      </c>
      <c r="U1042" s="7" t="s">
        <v>21</v>
      </c>
      <c r="V1042" s="7" t="s">
        <v>17</v>
      </c>
      <c r="W1042" s="7" t="s">
        <v>16</v>
      </c>
      <c r="X1042" s="7" t="s">
        <v>16</v>
      </c>
      <c r="Y1042" s="7" t="s">
        <v>26</v>
      </c>
      <c r="Z1042" s="7" t="s">
        <v>16</v>
      </c>
      <c r="AA1042" s="8" t="s">
        <v>243</v>
      </c>
    </row>
    <row r="1043" spans="1:27" x14ac:dyDescent="0.3">
      <c r="A1043" s="9">
        <v>41880</v>
      </c>
      <c r="B1043" s="10">
        <v>28</v>
      </c>
      <c r="C1043" s="10" t="s">
        <v>27</v>
      </c>
      <c r="D1043" s="10" t="s">
        <v>82</v>
      </c>
      <c r="E1043" s="10" t="s">
        <v>15</v>
      </c>
      <c r="F1043" s="10" t="s">
        <v>16</v>
      </c>
      <c r="G1043" s="10" t="s">
        <v>17</v>
      </c>
      <c r="H1043" s="10" t="s">
        <v>16</v>
      </c>
      <c r="I1043" s="10" t="s">
        <v>36</v>
      </c>
      <c r="J1043" s="10" t="s">
        <v>34</v>
      </c>
      <c r="K1043" s="10" t="s">
        <v>16</v>
      </c>
      <c r="L1043" s="10" t="s">
        <v>17</v>
      </c>
      <c r="M1043" s="10" t="s">
        <v>16</v>
      </c>
      <c r="N1043" s="10" t="s">
        <v>16</v>
      </c>
      <c r="O1043" s="10" t="s">
        <v>16</v>
      </c>
      <c r="P1043" s="10" t="s">
        <v>16</v>
      </c>
      <c r="Q1043" s="10" t="s">
        <v>26</v>
      </c>
      <c r="R1043" s="10" t="s">
        <v>20</v>
      </c>
      <c r="S1043" s="10" t="s">
        <v>16</v>
      </c>
      <c r="T1043" s="10" t="s">
        <v>16</v>
      </c>
      <c r="U1043" s="10" t="s">
        <v>21</v>
      </c>
      <c r="V1043" s="10" t="s">
        <v>21</v>
      </c>
      <c r="W1043" s="10" t="s">
        <v>16</v>
      </c>
      <c r="X1043" s="10" t="s">
        <v>16</v>
      </c>
      <c r="Y1043" s="10" t="s">
        <v>26</v>
      </c>
      <c r="Z1043" s="10" t="s">
        <v>17</v>
      </c>
      <c r="AA1043" s="11" t="s">
        <v>15</v>
      </c>
    </row>
    <row r="1044" spans="1:27" x14ac:dyDescent="0.3">
      <c r="A1044" s="6">
        <v>41880</v>
      </c>
      <c r="B1044" s="7">
        <v>41</v>
      </c>
      <c r="C1044" s="7" t="s">
        <v>27</v>
      </c>
      <c r="D1044" s="7" t="s">
        <v>13</v>
      </c>
      <c r="E1044" s="7" t="s">
        <v>14</v>
      </c>
      <c r="F1044" s="7" t="s">
        <v>17</v>
      </c>
      <c r="G1044" s="7" t="s">
        <v>16</v>
      </c>
      <c r="H1044" s="7" t="s">
        <v>17</v>
      </c>
      <c r="I1044" s="7" t="s">
        <v>18</v>
      </c>
      <c r="J1044" s="7"/>
      <c r="K1044" s="7" t="s">
        <v>17</v>
      </c>
      <c r="L1044" s="7" t="s">
        <v>16</v>
      </c>
      <c r="M1044" s="7" t="s">
        <v>16</v>
      </c>
      <c r="N1044" s="7" t="s">
        <v>17</v>
      </c>
      <c r="O1044" s="7" t="s">
        <v>17</v>
      </c>
      <c r="P1044" s="7" t="s">
        <v>17</v>
      </c>
      <c r="Q1044" s="7" t="s">
        <v>17</v>
      </c>
      <c r="R1044" s="7" t="s">
        <v>38</v>
      </c>
      <c r="S1044" s="7" t="s">
        <v>16</v>
      </c>
      <c r="T1044" s="7" t="s">
        <v>16</v>
      </c>
      <c r="U1044" s="7" t="s">
        <v>21</v>
      </c>
      <c r="V1044" s="7" t="s">
        <v>21</v>
      </c>
      <c r="W1044" s="7" t="s">
        <v>16</v>
      </c>
      <c r="X1044" s="7" t="s">
        <v>16</v>
      </c>
      <c r="Y1044" s="7" t="s">
        <v>17</v>
      </c>
      <c r="Z1044" s="7" t="s">
        <v>17</v>
      </c>
      <c r="AA1044" s="8" t="s">
        <v>15</v>
      </c>
    </row>
    <row r="1045" spans="1:27" x14ac:dyDescent="0.3">
      <c r="A1045" s="9">
        <v>41880</v>
      </c>
      <c r="B1045" s="10">
        <v>39</v>
      </c>
      <c r="C1045" s="10" t="s">
        <v>27</v>
      </c>
      <c r="D1045" s="10" t="s">
        <v>30</v>
      </c>
      <c r="E1045" s="10" t="s">
        <v>15</v>
      </c>
      <c r="F1045" s="10" t="s">
        <v>17</v>
      </c>
      <c r="G1045" s="10" t="s">
        <v>17</v>
      </c>
      <c r="H1045" s="10" t="s">
        <v>17</v>
      </c>
      <c r="I1045" s="10" t="s">
        <v>36</v>
      </c>
      <c r="J1045" s="10"/>
      <c r="K1045" s="10" t="s">
        <v>17</v>
      </c>
      <c r="L1045" s="10" t="s">
        <v>17</v>
      </c>
      <c r="M1045" s="10" t="s">
        <v>16</v>
      </c>
      <c r="N1045" s="10" t="s">
        <v>17</v>
      </c>
      <c r="O1045" s="10" t="s">
        <v>17</v>
      </c>
      <c r="P1045" s="10" t="s">
        <v>17</v>
      </c>
      <c r="Q1045" s="10" t="s">
        <v>17</v>
      </c>
      <c r="R1045" s="10" t="s">
        <v>29</v>
      </c>
      <c r="S1045" s="10" t="s">
        <v>16</v>
      </c>
      <c r="T1045" s="10" t="s">
        <v>16</v>
      </c>
      <c r="U1045" s="10" t="s">
        <v>17</v>
      </c>
      <c r="V1045" s="10" t="s">
        <v>17</v>
      </c>
      <c r="W1045" s="10" t="s">
        <v>16</v>
      </c>
      <c r="X1045" s="10" t="s">
        <v>22</v>
      </c>
      <c r="Y1045" s="10" t="s">
        <v>17</v>
      </c>
      <c r="Z1045" s="10" t="s">
        <v>17</v>
      </c>
      <c r="AA1045" s="11" t="s">
        <v>244</v>
      </c>
    </row>
    <row r="1046" spans="1:27" x14ac:dyDescent="0.3">
      <c r="A1046" s="6">
        <v>41880</v>
      </c>
      <c r="B1046" s="7">
        <v>26</v>
      </c>
      <c r="C1046" s="7" t="s">
        <v>12</v>
      </c>
      <c r="D1046" s="7" t="s">
        <v>13</v>
      </c>
      <c r="E1046" s="7" t="s">
        <v>57</v>
      </c>
      <c r="F1046" s="7" t="s">
        <v>16</v>
      </c>
      <c r="G1046" s="7" t="s">
        <v>17</v>
      </c>
      <c r="H1046" s="7" t="s">
        <v>17</v>
      </c>
      <c r="I1046" s="7" t="s">
        <v>36</v>
      </c>
      <c r="J1046" s="7" t="s">
        <v>25</v>
      </c>
      <c r="K1046" s="7" t="s">
        <v>16</v>
      </c>
      <c r="L1046" s="7" t="s">
        <v>17</v>
      </c>
      <c r="M1046" s="7" t="s">
        <v>17</v>
      </c>
      <c r="N1046" s="7" t="s">
        <v>17</v>
      </c>
      <c r="O1046" s="7" t="s">
        <v>16</v>
      </c>
      <c r="P1046" s="7" t="s">
        <v>16</v>
      </c>
      <c r="Q1046" s="7" t="s">
        <v>26</v>
      </c>
      <c r="R1046" s="7" t="s">
        <v>26</v>
      </c>
      <c r="S1046" s="7" t="s">
        <v>16</v>
      </c>
      <c r="T1046" s="7" t="s">
        <v>16</v>
      </c>
      <c r="U1046" s="7" t="s">
        <v>21</v>
      </c>
      <c r="V1046" s="7" t="s">
        <v>17</v>
      </c>
      <c r="W1046" s="7" t="s">
        <v>16</v>
      </c>
      <c r="X1046" s="7" t="s">
        <v>22</v>
      </c>
      <c r="Y1046" s="7" t="s">
        <v>16</v>
      </c>
      <c r="Z1046" s="7" t="s">
        <v>17</v>
      </c>
      <c r="AA1046" s="8" t="s">
        <v>245</v>
      </c>
    </row>
    <row r="1047" spans="1:27" x14ac:dyDescent="0.3">
      <c r="A1047" s="9">
        <v>41880</v>
      </c>
      <c r="B1047" s="10">
        <v>23</v>
      </c>
      <c r="C1047" s="10" t="s">
        <v>12</v>
      </c>
      <c r="D1047" s="10" t="s">
        <v>13</v>
      </c>
      <c r="E1047" s="10" t="s">
        <v>14</v>
      </c>
      <c r="F1047" s="10" t="s">
        <v>16</v>
      </c>
      <c r="G1047" s="10" t="s">
        <v>17</v>
      </c>
      <c r="H1047" s="10" t="s">
        <v>16</v>
      </c>
      <c r="I1047" s="10" t="s">
        <v>36</v>
      </c>
      <c r="J1047" s="10" t="s">
        <v>31</v>
      </c>
      <c r="K1047" s="10" t="s">
        <v>16</v>
      </c>
      <c r="L1047" s="10" t="s">
        <v>16</v>
      </c>
      <c r="M1047" s="10" t="s">
        <v>16</v>
      </c>
      <c r="N1047" s="10" t="s">
        <v>16</v>
      </c>
      <c r="O1047" s="10" t="s">
        <v>16</v>
      </c>
      <c r="P1047" s="10" t="s">
        <v>16</v>
      </c>
      <c r="Q1047" s="10" t="s">
        <v>26</v>
      </c>
      <c r="R1047" s="10" t="s">
        <v>29</v>
      </c>
      <c r="S1047" s="10" t="s">
        <v>17</v>
      </c>
      <c r="T1047" s="10" t="s">
        <v>16</v>
      </c>
      <c r="U1047" s="10" t="s">
        <v>16</v>
      </c>
      <c r="V1047" s="10" t="s">
        <v>21</v>
      </c>
      <c r="W1047" s="10" t="s">
        <v>16</v>
      </c>
      <c r="X1047" s="10" t="s">
        <v>22</v>
      </c>
      <c r="Y1047" s="10" t="s">
        <v>16</v>
      </c>
      <c r="Z1047" s="10" t="s">
        <v>16</v>
      </c>
      <c r="AA1047" s="11" t="s">
        <v>15</v>
      </c>
    </row>
    <row r="1048" spans="1:27" x14ac:dyDescent="0.3">
      <c r="A1048" s="6">
        <v>41880</v>
      </c>
      <c r="B1048" s="7">
        <v>35</v>
      </c>
      <c r="C1048" s="7" t="s">
        <v>27</v>
      </c>
      <c r="D1048" s="7" t="s">
        <v>65</v>
      </c>
      <c r="E1048" s="7" t="s">
        <v>15</v>
      </c>
      <c r="F1048" s="7" t="s">
        <v>16</v>
      </c>
      <c r="G1048" s="7" t="s">
        <v>17</v>
      </c>
      <c r="H1048" s="7" t="s">
        <v>17</v>
      </c>
      <c r="I1048" s="7" t="s">
        <v>18</v>
      </c>
      <c r="J1048" s="7" t="s">
        <v>25</v>
      </c>
      <c r="K1048" s="7" t="s">
        <v>16</v>
      </c>
      <c r="L1048" s="7" t="s">
        <v>17</v>
      </c>
      <c r="M1048" s="7" t="s">
        <v>26</v>
      </c>
      <c r="N1048" s="7" t="s">
        <v>19</v>
      </c>
      <c r="O1048" s="7" t="s">
        <v>16</v>
      </c>
      <c r="P1048" s="7" t="s">
        <v>16</v>
      </c>
      <c r="Q1048" s="7" t="s">
        <v>17</v>
      </c>
      <c r="R1048" s="7" t="s">
        <v>46</v>
      </c>
      <c r="S1048" s="7" t="s">
        <v>16</v>
      </c>
      <c r="T1048" s="7" t="s">
        <v>16</v>
      </c>
      <c r="U1048" s="7" t="s">
        <v>21</v>
      </c>
      <c r="V1048" s="7" t="s">
        <v>21</v>
      </c>
      <c r="W1048" s="7" t="s">
        <v>16</v>
      </c>
      <c r="X1048" s="7" t="s">
        <v>22</v>
      </c>
      <c r="Y1048" s="7" t="s">
        <v>16</v>
      </c>
      <c r="Z1048" s="7" t="s">
        <v>16</v>
      </c>
      <c r="AA1048" s="8" t="s">
        <v>15</v>
      </c>
    </row>
    <row r="1049" spans="1:27" x14ac:dyDescent="0.3">
      <c r="A1049" s="9">
        <v>41880</v>
      </c>
      <c r="B1049" s="10">
        <v>36</v>
      </c>
      <c r="C1049" s="10" t="s">
        <v>27</v>
      </c>
      <c r="D1049" s="10" t="s">
        <v>13</v>
      </c>
      <c r="E1049" s="10" t="s">
        <v>73</v>
      </c>
      <c r="F1049" s="10" t="s">
        <v>16</v>
      </c>
      <c r="G1049" s="10" t="s">
        <v>16</v>
      </c>
      <c r="H1049" s="10" t="s">
        <v>16</v>
      </c>
      <c r="I1049" s="10" t="s">
        <v>33</v>
      </c>
      <c r="J1049" s="10"/>
      <c r="K1049" s="10" t="s">
        <v>17</v>
      </c>
      <c r="L1049" s="10" t="s">
        <v>17</v>
      </c>
      <c r="M1049" s="10" t="s">
        <v>26</v>
      </c>
      <c r="N1049" s="10" t="s">
        <v>19</v>
      </c>
      <c r="O1049" s="10" t="s">
        <v>26</v>
      </c>
      <c r="P1049" s="10" t="s">
        <v>26</v>
      </c>
      <c r="Q1049" s="10" t="s">
        <v>26</v>
      </c>
      <c r="R1049" s="10" t="s">
        <v>46</v>
      </c>
      <c r="S1049" s="10" t="s">
        <v>16</v>
      </c>
      <c r="T1049" s="10" t="s">
        <v>16</v>
      </c>
      <c r="U1049" s="10" t="s">
        <v>21</v>
      </c>
      <c r="V1049" s="10" t="s">
        <v>21</v>
      </c>
      <c r="W1049" s="10" t="s">
        <v>16</v>
      </c>
      <c r="X1049" s="10" t="s">
        <v>16</v>
      </c>
      <c r="Y1049" s="10" t="s">
        <v>26</v>
      </c>
      <c r="Z1049" s="10" t="s">
        <v>16</v>
      </c>
      <c r="AA1049" s="11" t="s">
        <v>15</v>
      </c>
    </row>
    <row r="1050" spans="1:27" x14ac:dyDescent="0.3">
      <c r="A1050" s="6">
        <v>41880</v>
      </c>
      <c r="B1050" s="7">
        <v>42</v>
      </c>
      <c r="C1050" s="7" t="s">
        <v>27</v>
      </c>
      <c r="D1050" s="7" t="s">
        <v>13</v>
      </c>
      <c r="E1050" s="7" t="s">
        <v>35</v>
      </c>
      <c r="F1050" s="7" t="s">
        <v>16</v>
      </c>
      <c r="G1050" s="7" t="s">
        <v>16</v>
      </c>
      <c r="H1050" s="7" t="s">
        <v>16</v>
      </c>
      <c r="I1050" s="7" t="s">
        <v>24</v>
      </c>
      <c r="J1050" s="7" t="s">
        <v>25</v>
      </c>
      <c r="K1050" s="7" t="s">
        <v>16</v>
      </c>
      <c r="L1050" s="7" t="s">
        <v>16</v>
      </c>
      <c r="M1050" s="7" t="s">
        <v>26</v>
      </c>
      <c r="N1050" s="7" t="s">
        <v>16</v>
      </c>
      <c r="O1050" s="7" t="s">
        <v>16</v>
      </c>
      <c r="P1050" s="7" t="s">
        <v>26</v>
      </c>
      <c r="Q1050" s="7" t="s">
        <v>26</v>
      </c>
      <c r="R1050" s="7" t="s">
        <v>26</v>
      </c>
      <c r="S1050" s="7" t="s">
        <v>22</v>
      </c>
      <c r="T1050" s="7" t="s">
        <v>16</v>
      </c>
      <c r="U1050" s="7" t="s">
        <v>21</v>
      </c>
      <c r="V1050" s="7" t="s">
        <v>16</v>
      </c>
      <c r="W1050" s="7" t="s">
        <v>16</v>
      </c>
      <c r="X1050" s="7" t="s">
        <v>22</v>
      </c>
      <c r="Y1050" s="7" t="s">
        <v>16</v>
      </c>
      <c r="Z1050" s="7" t="s">
        <v>16</v>
      </c>
      <c r="AA1050" s="8" t="s">
        <v>15</v>
      </c>
    </row>
    <row r="1051" spans="1:27" x14ac:dyDescent="0.3">
      <c r="A1051" s="9">
        <v>41880</v>
      </c>
      <c r="B1051" s="10">
        <v>39</v>
      </c>
      <c r="C1051" s="10" t="s">
        <v>27</v>
      </c>
      <c r="D1051" s="10" t="s">
        <v>13</v>
      </c>
      <c r="E1051" s="10" t="s">
        <v>57</v>
      </c>
      <c r="F1051" s="10" t="s">
        <v>16</v>
      </c>
      <c r="G1051" s="10" t="s">
        <v>17</v>
      </c>
      <c r="H1051" s="10" t="s">
        <v>17</v>
      </c>
      <c r="I1051" s="10" t="s">
        <v>36</v>
      </c>
      <c r="J1051" s="10" t="s">
        <v>43</v>
      </c>
      <c r="K1051" s="10" t="s">
        <v>16</v>
      </c>
      <c r="L1051" s="10" t="s">
        <v>17</v>
      </c>
      <c r="M1051" s="10" t="s">
        <v>17</v>
      </c>
      <c r="N1051" s="10" t="s">
        <v>17</v>
      </c>
      <c r="O1051" s="10" t="s">
        <v>16</v>
      </c>
      <c r="P1051" s="10" t="s">
        <v>26</v>
      </c>
      <c r="Q1051" s="10" t="s">
        <v>17</v>
      </c>
      <c r="R1051" s="10" t="s">
        <v>46</v>
      </c>
      <c r="S1051" s="10" t="s">
        <v>16</v>
      </c>
      <c r="T1051" s="10" t="s">
        <v>16</v>
      </c>
      <c r="U1051" s="10" t="s">
        <v>21</v>
      </c>
      <c r="V1051" s="10" t="s">
        <v>17</v>
      </c>
      <c r="W1051" s="10" t="s">
        <v>16</v>
      </c>
      <c r="X1051" s="10" t="s">
        <v>16</v>
      </c>
      <c r="Y1051" s="10" t="s">
        <v>17</v>
      </c>
      <c r="Z1051" s="10" t="s">
        <v>16</v>
      </c>
      <c r="AA1051" s="11" t="s">
        <v>15</v>
      </c>
    </row>
    <row r="1052" spans="1:27" x14ac:dyDescent="0.3">
      <c r="A1052" s="6">
        <v>41880</v>
      </c>
      <c r="B1052" s="7">
        <v>27</v>
      </c>
      <c r="C1052" s="7" t="s">
        <v>27</v>
      </c>
      <c r="D1052" s="7" t="s">
        <v>13</v>
      </c>
      <c r="E1052" s="7" t="s">
        <v>41</v>
      </c>
      <c r="F1052" s="7" t="s">
        <v>16</v>
      </c>
      <c r="G1052" s="7" t="s">
        <v>16</v>
      </c>
      <c r="H1052" s="7" t="s">
        <v>16</v>
      </c>
      <c r="I1052" s="7" t="s">
        <v>33</v>
      </c>
      <c r="J1052" s="7"/>
      <c r="K1052" s="7" t="s">
        <v>16</v>
      </c>
      <c r="L1052" s="7" t="s">
        <v>17</v>
      </c>
      <c r="M1052" s="7" t="s">
        <v>26</v>
      </c>
      <c r="N1052" s="7" t="s">
        <v>16</v>
      </c>
      <c r="O1052" s="7" t="s">
        <v>16</v>
      </c>
      <c r="P1052" s="7" t="s">
        <v>26</v>
      </c>
      <c r="Q1052" s="7" t="s">
        <v>26</v>
      </c>
      <c r="R1052" s="7" t="s">
        <v>26</v>
      </c>
      <c r="S1052" s="7" t="s">
        <v>22</v>
      </c>
      <c r="T1052" s="7" t="s">
        <v>16</v>
      </c>
      <c r="U1052" s="7" t="s">
        <v>21</v>
      </c>
      <c r="V1052" s="7" t="s">
        <v>17</v>
      </c>
      <c r="W1052" s="7" t="s">
        <v>22</v>
      </c>
      <c r="X1052" s="7" t="s">
        <v>22</v>
      </c>
      <c r="Y1052" s="7" t="s">
        <v>26</v>
      </c>
      <c r="Z1052" s="7" t="s">
        <v>16</v>
      </c>
      <c r="AA1052" s="8" t="s">
        <v>15</v>
      </c>
    </row>
    <row r="1053" spans="1:27" x14ac:dyDescent="0.3">
      <c r="A1053" s="9">
        <v>41880</v>
      </c>
      <c r="B1053" s="10">
        <v>33</v>
      </c>
      <c r="C1053" s="10" t="s">
        <v>27</v>
      </c>
      <c r="D1053" s="10" t="s">
        <v>13</v>
      </c>
      <c r="E1053" s="10" t="s">
        <v>73</v>
      </c>
      <c r="F1053" s="10" t="s">
        <v>17</v>
      </c>
      <c r="G1053" s="10" t="s">
        <v>16</v>
      </c>
      <c r="H1053" s="10" t="s">
        <v>16</v>
      </c>
      <c r="I1053" s="10" t="s">
        <v>33</v>
      </c>
      <c r="J1053" s="10"/>
      <c r="K1053" s="10" t="s">
        <v>17</v>
      </c>
      <c r="L1053" s="10" t="s">
        <v>17</v>
      </c>
      <c r="M1053" s="10" t="s">
        <v>26</v>
      </c>
      <c r="N1053" s="10" t="s">
        <v>16</v>
      </c>
      <c r="O1053" s="10" t="s">
        <v>16</v>
      </c>
      <c r="P1053" s="10" t="s">
        <v>16</v>
      </c>
      <c r="Q1053" s="10" t="s">
        <v>16</v>
      </c>
      <c r="R1053" s="10" t="s">
        <v>46</v>
      </c>
      <c r="S1053" s="10" t="s">
        <v>22</v>
      </c>
      <c r="T1053" s="10" t="s">
        <v>16</v>
      </c>
      <c r="U1053" s="10" t="s">
        <v>21</v>
      </c>
      <c r="V1053" s="10" t="s">
        <v>17</v>
      </c>
      <c r="W1053" s="10" t="s">
        <v>16</v>
      </c>
      <c r="X1053" s="10" t="s">
        <v>22</v>
      </c>
      <c r="Y1053" s="10" t="s">
        <v>17</v>
      </c>
      <c r="Z1053" s="10" t="s">
        <v>16</v>
      </c>
      <c r="AA1053" s="11" t="s">
        <v>15</v>
      </c>
    </row>
    <row r="1054" spans="1:27" x14ac:dyDescent="0.3">
      <c r="A1054" s="6">
        <v>41880</v>
      </c>
      <c r="B1054" s="7">
        <v>31</v>
      </c>
      <c r="C1054" s="7" t="s">
        <v>27</v>
      </c>
      <c r="D1054" s="7" t="s">
        <v>28</v>
      </c>
      <c r="E1054" s="7" t="s">
        <v>15</v>
      </c>
      <c r="F1054" s="7" t="s">
        <v>16</v>
      </c>
      <c r="G1054" s="7" t="s">
        <v>17</v>
      </c>
      <c r="H1054" s="7" t="s">
        <v>17</v>
      </c>
      <c r="I1054" s="7" t="s">
        <v>18</v>
      </c>
      <c r="J1054" s="7" t="s">
        <v>25</v>
      </c>
      <c r="K1054" s="7" t="s">
        <v>16</v>
      </c>
      <c r="L1054" s="7" t="s">
        <v>17</v>
      </c>
      <c r="M1054" s="7" t="s">
        <v>17</v>
      </c>
      <c r="N1054" s="7" t="s">
        <v>19</v>
      </c>
      <c r="O1054" s="7" t="s">
        <v>26</v>
      </c>
      <c r="P1054" s="7" t="s">
        <v>26</v>
      </c>
      <c r="Q1054" s="7" t="s">
        <v>26</v>
      </c>
      <c r="R1054" s="7" t="s">
        <v>26</v>
      </c>
      <c r="S1054" s="7" t="s">
        <v>22</v>
      </c>
      <c r="T1054" s="7" t="s">
        <v>16</v>
      </c>
      <c r="U1054" s="7" t="s">
        <v>21</v>
      </c>
      <c r="V1054" s="7" t="s">
        <v>16</v>
      </c>
      <c r="W1054" s="7" t="s">
        <v>16</v>
      </c>
      <c r="X1054" s="7" t="s">
        <v>22</v>
      </c>
      <c r="Y1054" s="7" t="s">
        <v>26</v>
      </c>
      <c r="Z1054" s="7" t="s">
        <v>16</v>
      </c>
      <c r="AA1054" s="8" t="s">
        <v>15</v>
      </c>
    </row>
    <row r="1055" spans="1:27" x14ac:dyDescent="0.3">
      <c r="A1055" s="9">
        <v>41880</v>
      </c>
      <c r="B1055" s="10">
        <v>28</v>
      </c>
      <c r="C1055" s="10" t="s">
        <v>12</v>
      </c>
      <c r="D1055" s="10" t="s">
        <v>13</v>
      </c>
      <c r="E1055" s="10" t="s">
        <v>72</v>
      </c>
      <c r="F1055" s="10" t="s">
        <v>16</v>
      </c>
      <c r="G1055" s="10" t="s">
        <v>16</v>
      </c>
      <c r="H1055" s="10" t="s">
        <v>17</v>
      </c>
      <c r="I1055" s="10" t="s">
        <v>24</v>
      </c>
      <c r="J1055" s="10"/>
      <c r="K1055" s="10" t="s">
        <v>16</v>
      </c>
      <c r="L1055" s="10" t="s">
        <v>17</v>
      </c>
      <c r="M1055" s="10" t="s">
        <v>17</v>
      </c>
      <c r="N1055" s="10" t="s">
        <v>17</v>
      </c>
      <c r="O1055" s="10" t="s">
        <v>26</v>
      </c>
      <c r="P1055" s="10" t="s">
        <v>17</v>
      </c>
      <c r="Q1055" s="10" t="s">
        <v>17</v>
      </c>
      <c r="R1055" s="10" t="s">
        <v>46</v>
      </c>
      <c r="S1055" s="10" t="s">
        <v>16</v>
      </c>
      <c r="T1055" s="10" t="s">
        <v>16</v>
      </c>
      <c r="U1055" s="10" t="s">
        <v>21</v>
      </c>
      <c r="V1055" s="10" t="s">
        <v>21</v>
      </c>
      <c r="W1055" s="10" t="s">
        <v>16</v>
      </c>
      <c r="X1055" s="10" t="s">
        <v>17</v>
      </c>
      <c r="Y1055" s="10" t="s">
        <v>26</v>
      </c>
      <c r="Z1055" s="10" t="s">
        <v>16</v>
      </c>
      <c r="AA1055" s="11" t="s">
        <v>15</v>
      </c>
    </row>
    <row r="1056" spans="1:27" x14ac:dyDescent="0.3">
      <c r="A1056" s="6">
        <v>41880</v>
      </c>
      <c r="B1056" s="7">
        <v>29</v>
      </c>
      <c r="C1056" s="7" t="s">
        <v>12</v>
      </c>
      <c r="D1056" s="7" t="s">
        <v>13</v>
      </c>
      <c r="E1056" s="7" t="s">
        <v>128</v>
      </c>
      <c r="F1056" s="7" t="s">
        <v>16</v>
      </c>
      <c r="G1056" s="7" t="s">
        <v>16</v>
      </c>
      <c r="H1056" s="7" t="s">
        <v>17</v>
      </c>
      <c r="I1056" s="7" t="s">
        <v>18</v>
      </c>
      <c r="J1056" s="7" t="s">
        <v>25</v>
      </c>
      <c r="K1056" s="7" t="s">
        <v>17</v>
      </c>
      <c r="L1056" s="7" t="s">
        <v>16</v>
      </c>
      <c r="M1056" s="7" t="s">
        <v>17</v>
      </c>
      <c r="N1056" s="7" t="s">
        <v>16</v>
      </c>
      <c r="O1056" s="7" t="s">
        <v>16</v>
      </c>
      <c r="P1056" s="7" t="s">
        <v>16</v>
      </c>
      <c r="Q1056" s="7" t="s">
        <v>26</v>
      </c>
      <c r="R1056" s="7" t="s">
        <v>20</v>
      </c>
      <c r="S1056" s="7" t="s">
        <v>16</v>
      </c>
      <c r="T1056" s="7" t="s">
        <v>16</v>
      </c>
      <c r="U1056" s="7" t="s">
        <v>21</v>
      </c>
      <c r="V1056" s="7" t="s">
        <v>17</v>
      </c>
      <c r="W1056" s="7" t="s">
        <v>22</v>
      </c>
      <c r="X1056" s="7" t="s">
        <v>22</v>
      </c>
      <c r="Y1056" s="7" t="s">
        <v>26</v>
      </c>
      <c r="Z1056" s="7" t="s">
        <v>16</v>
      </c>
      <c r="AA1056" s="8" t="s">
        <v>15</v>
      </c>
    </row>
    <row r="1057" spans="1:27" x14ac:dyDescent="0.3">
      <c r="A1057" s="9">
        <v>41880</v>
      </c>
      <c r="B1057" s="10">
        <v>27</v>
      </c>
      <c r="C1057" s="10" t="s">
        <v>27</v>
      </c>
      <c r="D1057" s="10" t="s">
        <v>13</v>
      </c>
      <c r="E1057" s="10" t="s">
        <v>41</v>
      </c>
      <c r="F1057" s="10" t="s">
        <v>16</v>
      </c>
      <c r="G1057" s="10" t="s">
        <v>16</v>
      </c>
      <c r="H1057" s="10" t="s">
        <v>17</v>
      </c>
      <c r="I1057" s="10" t="s">
        <v>36</v>
      </c>
      <c r="J1057" s="10" t="s">
        <v>34</v>
      </c>
      <c r="K1057" s="10" t="s">
        <v>16</v>
      </c>
      <c r="L1057" s="10" t="s">
        <v>17</v>
      </c>
      <c r="M1057" s="10" t="s">
        <v>26</v>
      </c>
      <c r="N1057" s="10" t="s">
        <v>19</v>
      </c>
      <c r="O1057" s="10" t="s">
        <v>16</v>
      </c>
      <c r="P1057" s="10" t="s">
        <v>16</v>
      </c>
      <c r="Q1057" s="10" t="s">
        <v>17</v>
      </c>
      <c r="R1057" s="10" t="s">
        <v>38</v>
      </c>
      <c r="S1057" s="10" t="s">
        <v>22</v>
      </c>
      <c r="T1057" s="10" t="s">
        <v>16</v>
      </c>
      <c r="U1057" s="10" t="s">
        <v>21</v>
      </c>
      <c r="V1057" s="10" t="s">
        <v>16</v>
      </c>
      <c r="W1057" s="10" t="s">
        <v>16</v>
      </c>
      <c r="X1057" s="10" t="s">
        <v>22</v>
      </c>
      <c r="Y1057" s="10" t="s">
        <v>16</v>
      </c>
      <c r="Z1057" s="10" t="s">
        <v>16</v>
      </c>
      <c r="AA1057" s="11" t="s">
        <v>15</v>
      </c>
    </row>
    <row r="1058" spans="1:27" x14ac:dyDescent="0.3">
      <c r="A1058" s="6">
        <v>41880</v>
      </c>
      <c r="B1058" s="7">
        <v>44</v>
      </c>
      <c r="C1058" s="7" t="s">
        <v>27</v>
      </c>
      <c r="D1058" s="7" t="s">
        <v>13</v>
      </c>
      <c r="E1058" s="7" t="s">
        <v>73</v>
      </c>
      <c r="F1058" s="7" t="s">
        <v>17</v>
      </c>
      <c r="G1058" s="7" t="s">
        <v>16</v>
      </c>
      <c r="H1058" s="7" t="s">
        <v>16</v>
      </c>
      <c r="I1058" s="7" t="s">
        <v>33</v>
      </c>
      <c r="J1058" s="7"/>
      <c r="K1058" s="7" t="s">
        <v>17</v>
      </c>
      <c r="L1058" s="7" t="s">
        <v>17</v>
      </c>
      <c r="M1058" s="7" t="s">
        <v>26</v>
      </c>
      <c r="N1058" s="7" t="s">
        <v>16</v>
      </c>
      <c r="O1058" s="7" t="s">
        <v>16</v>
      </c>
      <c r="P1058" s="7" t="s">
        <v>16</v>
      </c>
      <c r="Q1058" s="7" t="s">
        <v>17</v>
      </c>
      <c r="R1058" s="7" t="s">
        <v>29</v>
      </c>
      <c r="S1058" s="7" t="s">
        <v>16</v>
      </c>
      <c r="T1058" s="7" t="s">
        <v>16</v>
      </c>
      <c r="U1058" s="7" t="s">
        <v>16</v>
      </c>
      <c r="V1058" s="7" t="s">
        <v>16</v>
      </c>
      <c r="W1058" s="7" t="s">
        <v>16</v>
      </c>
      <c r="X1058" s="7" t="s">
        <v>16</v>
      </c>
      <c r="Y1058" s="7" t="s">
        <v>26</v>
      </c>
      <c r="Z1058" s="7" t="s">
        <v>16</v>
      </c>
      <c r="AA1058" s="8" t="s">
        <v>15</v>
      </c>
    </row>
    <row r="1059" spans="1:27" x14ac:dyDescent="0.3">
      <c r="A1059" s="9">
        <v>41880</v>
      </c>
      <c r="B1059" s="10">
        <v>25</v>
      </c>
      <c r="C1059" s="10" t="s">
        <v>27</v>
      </c>
      <c r="D1059" s="10" t="s">
        <v>13</v>
      </c>
      <c r="E1059" s="10" t="s">
        <v>64</v>
      </c>
      <c r="F1059" s="10" t="s">
        <v>16</v>
      </c>
      <c r="G1059" s="10" t="s">
        <v>16</v>
      </c>
      <c r="H1059" s="10" t="s">
        <v>17</v>
      </c>
      <c r="I1059" s="10" t="s">
        <v>18</v>
      </c>
      <c r="J1059" s="10"/>
      <c r="K1059" s="10" t="s">
        <v>17</v>
      </c>
      <c r="L1059" s="10" t="s">
        <v>17</v>
      </c>
      <c r="M1059" s="10" t="s">
        <v>26</v>
      </c>
      <c r="N1059" s="10" t="s">
        <v>16</v>
      </c>
      <c r="O1059" s="10" t="s">
        <v>16</v>
      </c>
      <c r="P1059" s="10" t="s">
        <v>16</v>
      </c>
      <c r="Q1059" s="10" t="s">
        <v>26</v>
      </c>
      <c r="R1059" s="10" t="s">
        <v>20</v>
      </c>
      <c r="S1059" s="10" t="s">
        <v>22</v>
      </c>
      <c r="T1059" s="10" t="s">
        <v>16</v>
      </c>
      <c r="U1059" s="10" t="s">
        <v>21</v>
      </c>
      <c r="V1059" s="10" t="s">
        <v>16</v>
      </c>
      <c r="W1059" s="10" t="s">
        <v>16</v>
      </c>
      <c r="X1059" s="10" t="s">
        <v>22</v>
      </c>
      <c r="Y1059" s="10" t="s">
        <v>26</v>
      </c>
      <c r="Z1059" s="10" t="s">
        <v>16</v>
      </c>
      <c r="AA1059" s="11" t="s">
        <v>15</v>
      </c>
    </row>
    <row r="1060" spans="1:27" x14ac:dyDescent="0.3">
      <c r="A1060" s="6">
        <v>41880</v>
      </c>
      <c r="B1060" s="7">
        <v>24</v>
      </c>
      <c r="C1060" s="7" t="s">
        <v>27</v>
      </c>
      <c r="D1060" s="7" t="s">
        <v>71</v>
      </c>
      <c r="E1060" s="7" t="s">
        <v>15</v>
      </c>
      <c r="F1060" s="7" t="s">
        <v>16</v>
      </c>
      <c r="G1060" s="7" t="s">
        <v>17</v>
      </c>
      <c r="H1060" s="7" t="s">
        <v>17</v>
      </c>
      <c r="I1060" s="7" t="s">
        <v>36</v>
      </c>
      <c r="J1060" s="7"/>
      <c r="K1060" s="7" t="s">
        <v>16</v>
      </c>
      <c r="L1060" s="7" t="s">
        <v>17</v>
      </c>
      <c r="M1060" s="7" t="s">
        <v>16</v>
      </c>
      <c r="N1060" s="7" t="s">
        <v>16</v>
      </c>
      <c r="O1060" s="7" t="s">
        <v>16</v>
      </c>
      <c r="P1060" s="7" t="s">
        <v>16</v>
      </c>
      <c r="Q1060" s="7" t="s">
        <v>26</v>
      </c>
      <c r="R1060" s="7" t="s">
        <v>20</v>
      </c>
      <c r="S1060" s="7" t="s">
        <v>22</v>
      </c>
      <c r="T1060" s="7" t="s">
        <v>16</v>
      </c>
      <c r="U1060" s="7" t="s">
        <v>17</v>
      </c>
      <c r="V1060" s="7" t="s">
        <v>17</v>
      </c>
      <c r="W1060" s="7" t="s">
        <v>16</v>
      </c>
      <c r="X1060" s="7" t="s">
        <v>16</v>
      </c>
      <c r="Y1060" s="7" t="s">
        <v>26</v>
      </c>
      <c r="Z1060" s="7" t="s">
        <v>16</v>
      </c>
      <c r="AA1060" s="8" t="s">
        <v>246</v>
      </c>
    </row>
    <row r="1061" spans="1:27" x14ac:dyDescent="0.3">
      <c r="A1061" s="9">
        <v>41880</v>
      </c>
      <c r="B1061" s="10">
        <v>25</v>
      </c>
      <c r="C1061" s="10" t="s">
        <v>27</v>
      </c>
      <c r="D1061" s="10" t="s">
        <v>105</v>
      </c>
      <c r="E1061" s="10" t="s">
        <v>15</v>
      </c>
      <c r="F1061" s="10" t="s">
        <v>16</v>
      </c>
      <c r="G1061" s="10" t="s">
        <v>17</v>
      </c>
      <c r="H1061" s="10" t="s">
        <v>17</v>
      </c>
      <c r="I1061" s="10" t="s">
        <v>18</v>
      </c>
      <c r="J1061" s="10"/>
      <c r="K1061" s="10" t="s">
        <v>16</v>
      </c>
      <c r="L1061" s="10" t="s">
        <v>16</v>
      </c>
      <c r="M1061" s="10" t="s">
        <v>26</v>
      </c>
      <c r="N1061" s="10" t="s">
        <v>16</v>
      </c>
      <c r="O1061" s="10" t="s">
        <v>16</v>
      </c>
      <c r="P1061" s="10" t="s">
        <v>16</v>
      </c>
      <c r="Q1061" s="10" t="s">
        <v>17</v>
      </c>
      <c r="R1061" s="10" t="s">
        <v>26</v>
      </c>
      <c r="S1061" s="10" t="s">
        <v>16</v>
      </c>
      <c r="T1061" s="10" t="s">
        <v>16</v>
      </c>
      <c r="U1061" s="10" t="s">
        <v>21</v>
      </c>
      <c r="V1061" s="10" t="s">
        <v>17</v>
      </c>
      <c r="W1061" s="10" t="s">
        <v>16</v>
      </c>
      <c r="X1061" s="10" t="s">
        <v>22</v>
      </c>
      <c r="Y1061" s="10" t="s">
        <v>16</v>
      </c>
      <c r="Z1061" s="10" t="s">
        <v>17</v>
      </c>
      <c r="AA1061" s="11" t="s">
        <v>15</v>
      </c>
    </row>
    <row r="1062" spans="1:27" x14ac:dyDescent="0.3">
      <c r="A1062" s="6">
        <v>41880</v>
      </c>
      <c r="B1062" s="7">
        <v>34</v>
      </c>
      <c r="C1062" s="7" t="s">
        <v>27</v>
      </c>
      <c r="D1062" s="7" t="s">
        <v>13</v>
      </c>
      <c r="E1062" s="7" t="s">
        <v>128</v>
      </c>
      <c r="F1062" s="7" t="s">
        <v>16</v>
      </c>
      <c r="G1062" s="7" t="s">
        <v>16</v>
      </c>
      <c r="H1062" s="7" t="s">
        <v>16</v>
      </c>
      <c r="I1062" s="7" t="s">
        <v>33</v>
      </c>
      <c r="J1062" s="7"/>
      <c r="K1062" s="7" t="s">
        <v>17</v>
      </c>
      <c r="L1062" s="7" t="s">
        <v>17</v>
      </c>
      <c r="M1062" s="7" t="s">
        <v>17</v>
      </c>
      <c r="N1062" s="7" t="s">
        <v>19</v>
      </c>
      <c r="O1062" s="7" t="s">
        <v>26</v>
      </c>
      <c r="P1062" s="7" t="s">
        <v>26</v>
      </c>
      <c r="Q1062" s="7" t="s">
        <v>26</v>
      </c>
      <c r="R1062" s="7" t="s">
        <v>20</v>
      </c>
      <c r="S1062" s="7" t="s">
        <v>22</v>
      </c>
      <c r="T1062" s="7" t="s">
        <v>22</v>
      </c>
      <c r="U1062" s="7" t="s">
        <v>16</v>
      </c>
      <c r="V1062" s="7" t="s">
        <v>21</v>
      </c>
      <c r="W1062" s="7" t="s">
        <v>16</v>
      </c>
      <c r="X1062" s="7" t="s">
        <v>22</v>
      </c>
      <c r="Y1062" s="7" t="s">
        <v>26</v>
      </c>
      <c r="Z1062" s="7" t="s">
        <v>16</v>
      </c>
      <c r="AA1062" s="8" t="s">
        <v>15</v>
      </c>
    </row>
    <row r="1063" spans="1:27" x14ac:dyDescent="0.3">
      <c r="A1063" s="9">
        <v>41880</v>
      </c>
      <c r="B1063" s="10">
        <v>26</v>
      </c>
      <c r="C1063" s="10" t="s">
        <v>27</v>
      </c>
      <c r="D1063" s="10" t="s">
        <v>13</v>
      </c>
      <c r="E1063" s="10" t="s">
        <v>56</v>
      </c>
      <c r="F1063" s="10" t="s">
        <v>16</v>
      </c>
      <c r="G1063" s="10" t="s">
        <v>16</v>
      </c>
      <c r="H1063" s="10" t="s">
        <v>16</v>
      </c>
      <c r="I1063" s="10" t="s">
        <v>33</v>
      </c>
      <c r="J1063" s="10" t="s">
        <v>25</v>
      </c>
      <c r="K1063" s="10" t="s">
        <v>16</v>
      </c>
      <c r="L1063" s="10" t="s">
        <v>16</v>
      </c>
      <c r="M1063" s="10" t="s">
        <v>17</v>
      </c>
      <c r="N1063" s="10" t="s">
        <v>17</v>
      </c>
      <c r="O1063" s="10" t="s">
        <v>16</v>
      </c>
      <c r="P1063" s="10" t="s">
        <v>26</v>
      </c>
      <c r="Q1063" s="10" t="s">
        <v>26</v>
      </c>
      <c r="R1063" s="10" t="s">
        <v>29</v>
      </c>
      <c r="S1063" s="10" t="s">
        <v>22</v>
      </c>
      <c r="T1063" s="10" t="s">
        <v>16</v>
      </c>
      <c r="U1063" s="10" t="s">
        <v>16</v>
      </c>
      <c r="V1063" s="10" t="s">
        <v>17</v>
      </c>
      <c r="W1063" s="10" t="s">
        <v>16</v>
      </c>
      <c r="X1063" s="10" t="s">
        <v>16</v>
      </c>
      <c r="Y1063" s="10" t="s">
        <v>26</v>
      </c>
      <c r="Z1063" s="10" t="s">
        <v>16</v>
      </c>
      <c r="AA1063" s="11" t="s">
        <v>15</v>
      </c>
    </row>
    <row r="1064" spans="1:27" x14ac:dyDescent="0.3">
      <c r="A1064" s="6">
        <v>41880</v>
      </c>
      <c r="B1064" s="7">
        <v>48</v>
      </c>
      <c r="C1064" s="7" t="s">
        <v>27</v>
      </c>
      <c r="D1064" s="7" t="s">
        <v>13</v>
      </c>
      <c r="E1064" s="7" t="s">
        <v>23</v>
      </c>
      <c r="F1064" s="7" t="s">
        <v>16</v>
      </c>
      <c r="G1064" s="7" t="s">
        <v>16</v>
      </c>
      <c r="H1064" s="7" t="s">
        <v>16</v>
      </c>
      <c r="I1064" s="7" t="s">
        <v>33</v>
      </c>
      <c r="J1064" s="7" t="s">
        <v>31</v>
      </c>
      <c r="K1064" s="7" t="s">
        <v>16</v>
      </c>
      <c r="L1064" s="7" t="s">
        <v>16</v>
      </c>
      <c r="M1064" s="7" t="s">
        <v>17</v>
      </c>
      <c r="N1064" s="7" t="s">
        <v>17</v>
      </c>
      <c r="O1064" s="7" t="s">
        <v>17</v>
      </c>
      <c r="P1064" s="7" t="s">
        <v>17</v>
      </c>
      <c r="Q1064" s="7" t="s">
        <v>17</v>
      </c>
      <c r="R1064" s="7" t="s">
        <v>26</v>
      </c>
      <c r="S1064" s="7" t="s">
        <v>22</v>
      </c>
      <c r="T1064" s="7" t="s">
        <v>16</v>
      </c>
      <c r="U1064" s="7" t="s">
        <v>21</v>
      </c>
      <c r="V1064" s="7" t="s">
        <v>17</v>
      </c>
      <c r="W1064" s="7" t="s">
        <v>16</v>
      </c>
      <c r="X1064" s="7" t="s">
        <v>22</v>
      </c>
      <c r="Y1064" s="7" t="s">
        <v>26</v>
      </c>
      <c r="Z1064" s="7" t="s">
        <v>16</v>
      </c>
      <c r="AA1064" s="8" t="s">
        <v>15</v>
      </c>
    </row>
    <row r="1065" spans="1:27" x14ac:dyDescent="0.3">
      <c r="A1065" s="9">
        <v>41880</v>
      </c>
      <c r="B1065" s="10">
        <v>34</v>
      </c>
      <c r="C1065" s="10" t="s">
        <v>27</v>
      </c>
      <c r="D1065" s="10" t="s">
        <v>247</v>
      </c>
      <c r="E1065" s="10" t="s">
        <v>15</v>
      </c>
      <c r="F1065" s="10" t="s">
        <v>16</v>
      </c>
      <c r="G1065" s="10" t="s">
        <v>16</v>
      </c>
      <c r="H1065" s="10" t="s">
        <v>16</v>
      </c>
      <c r="I1065" s="10" t="s">
        <v>15</v>
      </c>
      <c r="J1065" s="10" t="s">
        <v>31</v>
      </c>
      <c r="K1065" s="10" t="s">
        <v>17</v>
      </c>
      <c r="L1065" s="10" t="s">
        <v>17</v>
      </c>
      <c r="M1065" s="10" t="s">
        <v>16</v>
      </c>
      <c r="N1065" s="10" t="s">
        <v>16</v>
      </c>
      <c r="O1065" s="10" t="s">
        <v>16</v>
      </c>
      <c r="P1065" s="10" t="s">
        <v>16</v>
      </c>
      <c r="Q1065" s="10" t="s">
        <v>26</v>
      </c>
      <c r="R1065" s="10" t="s">
        <v>38</v>
      </c>
      <c r="S1065" s="10" t="s">
        <v>17</v>
      </c>
      <c r="T1065" s="10" t="s">
        <v>22</v>
      </c>
      <c r="U1065" s="10" t="s">
        <v>21</v>
      </c>
      <c r="V1065" s="10" t="s">
        <v>16</v>
      </c>
      <c r="W1065" s="10" t="s">
        <v>16</v>
      </c>
      <c r="X1065" s="10" t="s">
        <v>22</v>
      </c>
      <c r="Y1065" s="10" t="s">
        <v>16</v>
      </c>
      <c r="Z1065" s="10" t="s">
        <v>16</v>
      </c>
      <c r="AA1065" s="11" t="s">
        <v>15</v>
      </c>
    </row>
    <row r="1066" spans="1:27" x14ac:dyDescent="0.3">
      <c r="A1066" s="6">
        <v>41880</v>
      </c>
      <c r="B1066" s="7">
        <v>39</v>
      </c>
      <c r="C1066" s="7" t="s">
        <v>12</v>
      </c>
      <c r="D1066" s="7" t="s">
        <v>13</v>
      </c>
      <c r="E1066" s="7" t="s">
        <v>39</v>
      </c>
      <c r="F1066" s="7" t="s">
        <v>16</v>
      </c>
      <c r="G1066" s="7" t="s">
        <v>16</v>
      </c>
      <c r="H1066" s="7" t="s">
        <v>17</v>
      </c>
      <c r="I1066" s="7" t="s">
        <v>36</v>
      </c>
      <c r="J1066" s="7"/>
      <c r="K1066" s="7" t="s">
        <v>17</v>
      </c>
      <c r="L1066" s="7" t="s">
        <v>17</v>
      </c>
      <c r="M1066" s="7" t="s">
        <v>16</v>
      </c>
      <c r="N1066" s="7" t="s">
        <v>16</v>
      </c>
      <c r="O1066" s="7" t="s">
        <v>16</v>
      </c>
      <c r="P1066" s="7" t="s">
        <v>16</v>
      </c>
      <c r="Q1066" s="7" t="s">
        <v>26</v>
      </c>
      <c r="R1066" s="7" t="s">
        <v>26</v>
      </c>
      <c r="S1066" s="7" t="s">
        <v>22</v>
      </c>
      <c r="T1066" s="7" t="s">
        <v>22</v>
      </c>
      <c r="U1066" s="7" t="s">
        <v>21</v>
      </c>
      <c r="V1066" s="7" t="s">
        <v>21</v>
      </c>
      <c r="W1066" s="7" t="s">
        <v>16</v>
      </c>
      <c r="X1066" s="7" t="s">
        <v>22</v>
      </c>
      <c r="Y1066" s="7" t="s">
        <v>16</v>
      </c>
      <c r="Z1066" s="7" t="s">
        <v>16</v>
      </c>
      <c r="AA1066" s="8" t="s">
        <v>248</v>
      </c>
    </row>
    <row r="1067" spans="1:27" x14ac:dyDescent="0.3">
      <c r="A1067" s="9">
        <v>41880</v>
      </c>
      <c r="B1067" s="10">
        <v>43</v>
      </c>
      <c r="C1067" s="10" t="s">
        <v>27</v>
      </c>
      <c r="D1067" s="10" t="s">
        <v>13</v>
      </c>
      <c r="E1067" s="10" t="s">
        <v>39</v>
      </c>
      <c r="F1067" s="10" t="s">
        <v>16</v>
      </c>
      <c r="G1067" s="10" t="s">
        <v>16</v>
      </c>
      <c r="H1067" s="10" t="s">
        <v>16</v>
      </c>
      <c r="I1067" s="10" t="s">
        <v>36</v>
      </c>
      <c r="J1067" s="10" t="s">
        <v>25</v>
      </c>
      <c r="K1067" s="10" t="s">
        <v>17</v>
      </c>
      <c r="L1067" s="10" t="s">
        <v>17</v>
      </c>
      <c r="M1067" s="10" t="s">
        <v>17</v>
      </c>
      <c r="N1067" s="10" t="s">
        <v>19</v>
      </c>
      <c r="O1067" s="10" t="s">
        <v>16</v>
      </c>
      <c r="P1067" s="10" t="s">
        <v>17</v>
      </c>
      <c r="Q1067" s="10" t="s">
        <v>26</v>
      </c>
      <c r="R1067" s="10" t="s">
        <v>26</v>
      </c>
      <c r="S1067" s="10" t="s">
        <v>22</v>
      </c>
      <c r="T1067" s="10" t="s">
        <v>16</v>
      </c>
      <c r="U1067" s="10" t="s">
        <v>16</v>
      </c>
      <c r="V1067" s="10" t="s">
        <v>16</v>
      </c>
      <c r="W1067" s="10" t="s">
        <v>16</v>
      </c>
      <c r="X1067" s="10" t="s">
        <v>16</v>
      </c>
      <c r="Y1067" s="10" t="s">
        <v>26</v>
      </c>
      <c r="Z1067" s="10" t="s">
        <v>16</v>
      </c>
      <c r="AA1067" s="11" t="s">
        <v>15</v>
      </c>
    </row>
    <row r="1068" spans="1:27" x14ac:dyDescent="0.3">
      <c r="A1068" s="6">
        <v>41880</v>
      </c>
      <c r="B1068" s="7">
        <v>41</v>
      </c>
      <c r="C1068" s="7" t="s">
        <v>27</v>
      </c>
      <c r="D1068" s="7" t="s">
        <v>13</v>
      </c>
      <c r="E1068" s="7" t="s">
        <v>14</v>
      </c>
      <c r="F1068" s="7" t="s">
        <v>16</v>
      </c>
      <c r="G1068" s="7" t="s">
        <v>16</v>
      </c>
      <c r="H1068" s="7" t="s">
        <v>16</v>
      </c>
      <c r="I1068" s="7" t="s">
        <v>24</v>
      </c>
      <c r="J1068" s="7" t="s">
        <v>25</v>
      </c>
      <c r="K1068" s="7" t="s">
        <v>16</v>
      </c>
      <c r="L1068" s="7" t="s">
        <v>17</v>
      </c>
      <c r="M1068" s="7" t="s">
        <v>17</v>
      </c>
      <c r="N1068" s="7" t="s">
        <v>17</v>
      </c>
      <c r="O1068" s="7" t="s">
        <v>17</v>
      </c>
      <c r="P1068" s="7" t="s">
        <v>17</v>
      </c>
      <c r="Q1068" s="7" t="s">
        <v>26</v>
      </c>
      <c r="R1068" s="7" t="s">
        <v>26</v>
      </c>
      <c r="S1068" s="7" t="s">
        <v>22</v>
      </c>
      <c r="T1068" s="7" t="s">
        <v>22</v>
      </c>
      <c r="U1068" s="7" t="s">
        <v>21</v>
      </c>
      <c r="V1068" s="7" t="s">
        <v>16</v>
      </c>
      <c r="W1068" s="7" t="s">
        <v>16</v>
      </c>
      <c r="X1068" s="7" t="s">
        <v>16</v>
      </c>
      <c r="Y1068" s="7" t="s">
        <v>17</v>
      </c>
      <c r="Z1068" s="7" t="s">
        <v>17</v>
      </c>
      <c r="AA1068" s="8" t="s">
        <v>15</v>
      </c>
    </row>
    <row r="1069" spans="1:27" x14ac:dyDescent="0.3">
      <c r="A1069" s="9">
        <v>41880</v>
      </c>
      <c r="B1069" s="10">
        <v>25</v>
      </c>
      <c r="C1069" s="10" t="s">
        <v>27</v>
      </c>
      <c r="D1069" s="10" t="s">
        <v>13</v>
      </c>
      <c r="E1069" s="10" t="s">
        <v>23</v>
      </c>
      <c r="F1069" s="10" t="s">
        <v>16</v>
      </c>
      <c r="G1069" s="10" t="s">
        <v>16</v>
      </c>
      <c r="H1069" s="10" t="s">
        <v>16</v>
      </c>
      <c r="I1069" s="10" t="s">
        <v>33</v>
      </c>
      <c r="J1069" s="10" t="s">
        <v>25</v>
      </c>
      <c r="K1069" s="10" t="s">
        <v>16</v>
      </c>
      <c r="L1069" s="10" t="s">
        <v>16</v>
      </c>
      <c r="M1069" s="10" t="s">
        <v>26</v>
      </c>
      <c r="N1069" s="10" t="s">
        <v>16</v>
      </c>
      <c r="O1069" s="10" t="s">
        <v>16</v>
      </c>
      <c r="P1069" s="10" t="s">
        <v>16</v>
      </c>
      <c r="Q1069" s="10" t="s">
        <v>26</v>
      </c>
      <c r="R1069" s="10" t="s">
        <v>26</v>
      </c>
      <c r="S1069" s="10" t="s">
        <v>16</v>
      </c>
      <c r="T1069" s="10" t="s">
        <v>16</v>
      </c>
      <c r="U1069" s="10" t="s">
        <v>21</v>
      </c>
      <c r="V1069" s="10" t="s">
        <v>17</v>
      </c>
      <c r="W1069" s="10" t="s">
        <v>16</v>
      </c>
      <c r="X1069" s="10" t="s">
        <v>16</v>
      </c>
      <c r="Y1069" s="10" t="s">
        <v>26</v>
      </c>
      <c r="Z1069" s="10" t="s">
        <v>16</v>
      </c>
      <c r="AA1069" s="11" t="s">
        <v>15</v>
      </c>
    </row>
    <row r="1070" spans="1:27" x14ac:dyDescent="0.3">
      <c r="A1070" s="6">
        <v>41880</v>
      </c>
      <c r="B1070" s="7">
        <v>31</v>
      </c>
      <c r="C1070" s="7" t="s">
        <v>27</v>
      </c>
      <c r="D1070" s="7" t="s">
        <v>13</v>
      </c>
      <c r="E1070" s="7" t="s">
        <v>41</v>
      </c>
      <c r="F1070" s="7" t="s">
        <v>16</v>
      </c>
      <c r="G1070" s="7" t="s">
        <v>16</v>
      </c>
      <c r="H1070" s="7" t="s">
        <v>17</v>
      </c>
      <c r="I1070" s="7" t="s">
        <v>36</v>
      </c>
      <c r="J1070" s="7" t="s">
        <v>34</v>
      </c>
      <c r="K1070" s="7" t="s">
        <v>16</v>
      </c>
      <c r="L1070" s="7" t="s">
        <v>17</v>
      </c>
      <c r="M1070" s="7" t="s">
        <v>17</v>
      </c>
      <c r="N1070" s="7" t="s">
        <v>17</v>
      </c>
      <c r="O1070" s="7" t="s">
        <v>16</v>
      </c>
      <c r="P1070" s="7" t="s">
        <v>16</v>
      </c>
      <c r="Q1070" s="7" t="s">
        <v>26</v>
      </c>
      <c r="R1070" s="7" t="s">
        <v>20</v>
      </c>
      <c r="S1070" s="7" t="s">
        <v>22</v>
      </c>
      <c r="T1070" s="7" t="s">
        <v>16</v>
      </c>
      <c r="U1070" s="7" t="s">
        <v>21</v>
      </c>
      <c r="V1070" s="7" t="s">
        <v>16</v>
      </c>
      <c r="W1070" s="7" t="s">
        <v>16</v>
      </c>
      <c r="X1070" s="7" t="s">
        <v>22</v>
      </c>
      <c r="Y1070" s="7" t="s">
        <v>16</v>
      </c>
      <c r="Z1070" s="7" t="s">
        <v>16</v>
      </c>
      <c r="AA1070" s="8" t="s">
        <v>15</v>
      </c>
    </row>
    <row r="1071" spans="1:27" x14ac:dyDescent="0.3">
      <c r="A1071" s="9">
        <v>41880</v>
      </c>
      <c r="B1071" s="10">
        <v>40</v>
      </c>
      <c r="C1071" s="10" t="s">
        <v>27</v>
      </c>
      <c r="D1071" s="10" t="s">
        <v>13</v>
      </c>
      <c r="E1071" s="10" t="s">
        <v>57</v>
      </c>
      <c r="F1071" s="10" t="s">
        <v>16</v>
      </c>
      <c r="G1071" s="10" t="s">
        <v>17</v>
      </c>
      <c r="H1071" s="10" t="s">
        <v>17</v>
      </c>
      <c r="I1071" s="10" t="s">
        <v>36</v>
      </c>
      <c r="J1071" s="10" t="s">
        <v>25</v>
      </c>
      <c r="K1071" s="10" t="s">
        <v>16</v>
      </c>
      <c r="L1071" s="10" t="s">
        <v>17</v>
      </c>
      <c r="M1071" s="10" t="s">
        <v>17</v>
      </c>
      <c r="N1071" s="10" t="s">
        <v>17</v>
      </c>
      <c r="O1071" s="10" t="s">
        <v>17</v>
      </c>
      <c r="P1071" s="10" t="s">
        <v>17</v>
      </c>
      <c r="Q1071" s="10" t="s">
        <v>17</v>
      </c>
      <c r="R1071" s="10" t="s">
        <v>26</v>
      </c>
      <c r="S1071" s="10" t="s">
        <v>17</v>
      </c>
      <c r="T1071" s="10" t="s">
        <v>17</v>
      </c>
      <c r="U1071" s="10" t="s">
        <v>16</v>
      </c>
      <c r="V1071" s="10" t="s">
        <v>16</v>
      </c>
      <c r="W1071" s="10" t="s">
        <v>16</v>
      </c>
      <c r="X1071" s="10" t="s">
        <v>22</v>
      </c>
      <c r="Y1071" s="10" t="s">
        <v>16</v>
      </c>
      <c r="Z1071" s="10" t="s">
        <v>17</v>
      </c>
      <c r="AA1071" s="11" t="s">
        <v>15</v>
      </c>
    </row>
    <row r="1072" spans="1:27" x14ac:dyDescent="0.3">
      <c r="A1072" s="6">
        <v>41880</v>
      </c>
      <c r="B1072" s="7">
        <v>43</v>
      </c>
      <c r="C1072" s="7" t="s">
        <v>27</v>
      </c>
      <c r="D1072" s="7" t="s">
        <v>13</v>
      </c>
      <c r="E1072" s="7" t="s">
        <v>114</v>
      </c>
      <c r="F1072" s="7" t="s">
        <v>17</v>
      </c>
      <c r="G1072" s="7" t="s">
        <v>17</v>
      </c>
      <c r="H1072" s="7" t="s">
        <v>17</v>
      </c>
      <c r="I1072" s="7" t="s">
        <v>36</v>
      </c>
      <c r="J1072" s="7"/>
      <c r="K1072" s="7" t="s">
        <v>17</v>
      </c>
      <c r="L1072" s="7" t="s">
        <v>17</v>
      </c>
      <c r="M1072" s="7" t="s">
        <v>17</v>
      </c>
      <c r="N1072" s="7" t="s">
        <v>19</v>
      </c>
      <c r="O1072" s="7" t="s">
        <v>16</v>
      </c>
      <c r="P1072" s="7" t="s">
        <v>26</v>
      </c>
      <c r="Q1072" s="7" t="s">
        <v>26</v>
      </c>
      <c r="R1072" s="7" t="s">
        <v>26</v>
      </c>
      <c r="S1072" s="7" t="s">
        <v>22</v>
      </c>
      <c r="T1072" s="7" t="s">
        <v>22</v>
      </c>
      <c r="U1072" s="7" t="s">
        <v>21</v>
      </c>
      <c r="V1072" s="7" t="s">
        <v>21</v>
      </c>
      <c r="W1072" s="7" t="s">
        <v>16</v>
      </c>
      <c r="X1072" s="7" t="s">
        <v>22</v>
      </c>
      <c r="Y1072" s="7" t="s">
        <v>26</v>
      </c>
      <c r="Z1072" s="7" t="s">
        <v>16</v>
      </c>
      <c r="AA1072" s="8" t="s">
        <v>249</v>
      </c>
    </row>
    <row r="1073" spans="1:27" x14ac:dyDescent="0.3">
      <c r="A1073" s="9">
        <v>41880</v>
      </c>
      <c r="B1073" s="10">
        <v>27</v>
      </c>
      <c r="C1073" s="10" t="s">
        <v>12</v>
      </c>
      <c r="D1073" s="10" t="s">
        <v>13</v>
      </c>
      <c r="E1073" s="10" t="s">
        <v>57</v>
      </c>
      <c r="F1073" s="10" t="s">
        <v>16</v>
      </c>
      <c r="G1073" s="10" t="s">
        <v>17</v>
      </c>
      <c r="H1073" s="10" t="s">
        <v>17</v>
      </c>
      <c r="I1073" s="10" t="s">
        <v>18</v>
      </c>
      <c r="J1073" s="10" t="s">
        <v>25</v>
      </c>
      <c r="K1073" s="10" t="s">
        <v>16</v>
      </c>
      <c r="L1073" s="10" t="s">
        <v>17</v>
      </c>
      <c r="M1073" s="10" t="s">
        <v>17</v>
      </c>
      <c r="N1073" s="10" t="s">
        <v>17</v>
      </c>
      <c r="O1073" s="10" t="s">
        <v>17</v>
      </c>
      <c r="P1073" s="10" t="s">
        <v>17</v>
      </c>
      <c r="Q1073" s="10" t="s">
        <v>17</v>
      </c>
      <c r="R1073" s="10" t="s">
        <v>38</v>
      </c>
      <c r="S1073" s="10" t="s">
        <v>22</v>
      </c>
      <c r="T1073" s="10" t="s">
        <v>16</v>
      </c>
      <c r="U1073" s="10" t="s">
        <v>17</v>
      </c>
      <c r="V1073" s="10" t="s">
        <v>21</v>
      </c>
      <c r="W1073" s="10" t="s">
        <v>16</v>
      </c>
      <c r="X1073" s="10" t="s">
        <v>22</v>
      </c>
      <c r="Y1073" s="10" t="s">
        <v>16</v>
      </c>
      <c r="Z1073" s="10" t="s">
        <v>17</v>
      </c>
      <c r="AA1073" s="11" t="s">
        <v>250</v>
      </c>
    </row>
    <row r="1074" spans="1:27" x14ac:dyDescent="0.3">
      <c r="A1074" s="6">
        <v>41880</v>
      </c>
      <c r="B1074" s="7">
        <v>37</v>
      </c>
      <c r="C1074" s="7" t="s">
        <v>12</v>
      </c>
      <c r="D1074" s="7" t="s">
        <v>13</v>
      </c>
      <c r="E1074" s="7" t="s">
        <v>128</v>
      </c>
      <c r="F1074" s="7" t="s">
        <v>16</v>
      </c>
      <c r="G1074" s="7" t="s">
        <v>17</v>
      </c>
      <c r="H1074" s="7" t="s">
        <v>17</v>
      </c>
      <c r="I1074" s="7" t="s">
        <v>36</v>
      </c>
      <c r="J1074" s="7" t="s">
        <v>31</v>
      </c>
      <c r="K1074" s="7" t="s">
        <v>17</v>
      </c>
      <c r="L1074" s="7" t="s">
        <v>17</v>
      </c>
      <c r="M1074" s="7" t="s">
        <v>17</v>
      </c>
      <c r="N1074" s="7" t="s">
        <v>17</v>
      </c>
      <c r="O1074" s="7" t="s">
        <v>16</v>
      </c>
      <c r="P1074" s="7" t="s">
        <v>26</v>
      </c>
      <c r="Q1074" s="7" t="s">
        <v>26</v>
      </c>
      <c r="R1074" s="7" t="s">
        <v>26</v>
      </c>
      <c r="S1074" s="7" t="s">
        <v>17</v>
      </c>
      <c r="T1074" s="7" t="s">
        <v>22</v>
      </c>
      <c r="U1074" s="7" t="s">
        <v>16</v>
      </c>
      <c r="V1074" s="7" t="s">
        <v>16</v>
      </c>
      <c r="W1074" s="7" t="s">
        <v>16</v>
      </c>
      <c r="X1074" s="7" t="s">
        <v>22</v>
      </c>
      <c r="Y1074" s="7" t="s">
        <v>26</v>
      </c>
      <c r="Z1074" s="7" t="s">
        <v>16</v>
      </c>
      <c r="AA1074" s="8" t="s">
        <v>251</v>
      </c>
    </row>
    <row r="1075" spans="1:27" x14ac:dyDescent="0.3">
      <c r="A1075" s="9">
        <v>41880</v>
      </c>
      <c r="B1075" s="10">
        <v>32</v>
      </c>
      <c r="C1075" s="10" t="s">
        <v>27</v>
      </c>
      <c r="D1075" s="10" t="s">
        <v>61</v>
      </c>
      <c r="E1075" s="10" t="s">
        <v>15</v>
      </c>
      <c r="F1075" s="10" t="s">
        <v>17</v>
      </c>
      <c r="G1075" s="10" t="s">
        <v>16</v>
      </c>
      <c r="H1075" s="10" t="s">
        <v>17</v>
      </c>
      <c r="I1075" s="10" t="s">
        <v>36</v>
      </c>
      <c r="J1075" s="10"/>
      <c r="K1075" s="10" t="s">
        <v>16</v>
      </c>
      <c r="L1075" s="10" t="s">
        <v>17</v>
      </c>
      <c r="M1075" s="10" t="s">
        <v>16</v>
      </c>
      <c r="N1075" s="10" t="s">
        <v>16</v>
      </c>
      <c r="O1075" s="10" t="s">
        <v>16</v>
      </c>
      <c r="P1075" s="10" t="s">
        <v>16</v>
      </c>
      <c r="Q1075" s="10" t="s">
        <v>17</v>
      </c>
      <c r="R1075" s="10" t="s">
        <v>38</v>
      </c>
      <c r="S1075" s="10" t="s">
        <v>22</v>
      </c>
      <c r="T1075" s="10" t="s">
        <v>16</v>
      </c>
      <c r="U1075" s="10" t="s">
        <v>21</v>
      </c>
      <c r="V1075" s="10" t="s">
        <v>17</v>
      </c>
      <c r="W1075" s="10" t="s">
        <v>16</v>
      </c>
      <c r="X1075" s="10" t="s">
        <v>22</v>
      </c>
      <c r="Y1075" s="10" t="s">
        <v>16</v>
      </c>
      <c r="Z1075" s="10" t="s">
        <v>16</v>
      </c>
      <c r="AA1075" s="11" t="s">
        <v>15</v>
      </c>
    </row>
    <row r="1076" spans="1:27" x14ac:dyDescent="0.3">
      <c r="A1076" s="6">
        <v>41880</v>
      </c>
      <c r="B1076" s="7">
        <v>25</v>
      </c>
      <c r="C1076" s="7" t="s">
        <v>27</v>
      </c>
      <c r="D1076" s="7" t="s">
        <v>13</v>
      </c>
      <c r="E1076" s="7" t="s">
        <v>64</v>
      </c>
      <c r="F1076" s="7" t="s">
        <v>16</v>
      </c>
      <c r="G1076" s="7" t="s">
        <v>17</v>
      </c>
      <c r="H1076" s="7" t="s">
        <v>17</v>
      </c>
      <c r="I1076" s="7" t="s">
        <v>18</v>
      </c>
      <c r="J1076" s="7"/>
      <c r="K1076" s="7" t="s">
        <v>16</v>
      </c>
      <c r="L1076" s="7" t="s">
        <v>17</v>
      </c>
      <c r="M1076" s="7" t="s">
        <v>16</v>
      </c>
      <c r="N1076" s="7" t="s">
        <v>17</v>
      </c>
      <c r="O1076" s="7" t="s">
        <v>16</v>
      </c>
      <c r="P1076" s="7" t="s">
        <v>16</v>
      </c>
      <c r="Q1076" s="7" t="s">
        <v>17</v>
      </c>
      <c r="R1076" s="7" t="s">
        <v>46</v>
      </c>
      <c r="S1076" s="7" t="s">
        <v>22</v>
      </c>
      <c r="T1076" s="7" t="s">
        <v>16</v>
      </c>
      <c r="U1076" s="7" t="s">
        <v>17</v>
      </c>
      <c r="V1076" s="7" t="s">
        <v>17</v>
      </c>
      <c r="W1076" s="7" t="s">
        <v>16</v>
      </c>
      <c r="X1076" s="7" t="s">
        <v>22</v>
      </c>
      <c r="Y1076" s="7" t="s">
        <v>16</v>
      </c>
      <c r="Z1076" s="7" t="s">
        <v>16</v>
      </c>
      <c r="AA1076" s="8" t="s">
        <v>15</v>
      </c>
    </row>
    <row r="1077" spans="1:27" x14ac:dyDescent="0.3">
      <c r="A1077" s="9">
        <v>41880</v>
      </c>
      <c r="B1077" s="10">
        <v>29</v>
      </c>
      <c r="C1077" s="10" t="s">
        <v>27</v>
      </c>
      <c r="D1077" s="10" t="s">
        <v>61</v>
      </c>
      <c r="E1077" s="10" t="s">
        <v>15</v>
      </c>
      <c r="F1077" s="10" t="s">
        <v>16</v>
      </c>
      <c r="G1077" s="10" t="s">
        <v>17</v>
      </c>
      <c r="H1077" s="10" t="s">
        <v>17</v>
      </c>
      <c r="I1077" s="10" t="s">
        <v>18</v>
      </c>
      <c r="J1077" s="10"/>
      <c r="K1077" s="10" t="s">
        <v>16</v>
      </c>
      <c r="L1077" s="10" t="s">
        <v>17</v>
      </c>
      <c r="M1077" s="10" t="s">
        <v>26</v>
      </c>
      <c r="N1077" s="10" t="s">
        <v>19</v>
      </c>
      <c r="O1077" s="10" t="s">
        <v>26</v>
      </c>
      <c r="P1077" s="10" t="s">
        <v>17</v>
      </c>
      <c r="Q1077" s="10" t="s">
        <v>26</v>
      </c>
      <c r="R1077" s="10" t="s">
        <v>38</v>
      </c>
      <c r="S1077" s="10" t="s">
        <v>16</v>
      </c>
      <c r="T1077" s="10" t="s">
        <v>22</v>
      </c>
      <c r="U1077" s="10" t="s">
        <v>17</v>
      </c>
      <c r="V1077" s="10" t="s">
        <v>17</v>
      </c>
      <c r="W1077" s="10" t="s">
        <v>22</v>
      </c>
      <c r="X1077" s="10" t="s">
        <v>16</v>
      </c>
      <c r="Y1077" s="10" t="s">
        <v>17</v>
      </c>
      <c r="Z1077" s="10" t="s">
        <v>16</v>
      </c>
      <c r="AA1077" s="11" t="s">
        <v>252</v>
      </c>
    </row>
    <row r="1078" spans="1:27" x14ac:dyDescent="0.3">
      <c r="A1078" s="6">
        <v>41880</v>
      </c>
      <c r="B1078" s="7">
        <v>30</v>
      </c>
      <c r="C1078" s="7" t="s">
        <v>12</v>
      </c>
      <c r="D1078" s="7" t="s">
        <v>13</v>
      </c>
      <c r="E1078" s="7" t="s">
        <v>35</v>
      </c>
      <c r="F1078" s="7" t="s">
        <v>16</v>
      </c>
      <c r="G1078" s="7" t="s">
        <v>17</v>
      </c>
      <c r="H1078" s="7" t="s">
        <v>17</v>
      </c>
      <c r="I1078" s="7" t="s">
        <v>18</v>
      </c>
      <c r="J1078" s="7" t="s">
        <v>25</v>
      </c>
      <c r="K1078" s="7" t="s">
        <v>16</v>
      </c>
      <c r="L1078" s="7" t="s">
        <v>16</v>
      </c>
      <c r="M1078" s="7" t="s">
        <v>17</v>
      </c>
      <c r="N1078" s="7" t="s">
        <v>16</v>
      </c>
      <c r="O1078" s="7" t="s">
        <v>16</v>
      </c>
      <c r="P1078" s="7" t="s">
        <v>16</v>
      </c>
      <c r="Q1078" s="7" t="s">
        <v>26</v>
      </c>
      <c r="R1078" s="7" t="s">
        <v>29</v>
      </c>
      <c r="S1078" s="7" t="s">
        <v>17</v>
      </c>
      <c r="T1078" s="7" t="s">
        <v>16</v>
      </c>
      <c r="U1078" s="7" t="s">
        <v>16</v>
      </c>
      <c r="V1078" s="7" t="s">
        <v>16</v>
      </c>
      <c r="W1078" s="7" t="s">
        <v>16</v>
      </c>
      <c r="X1078" s="7" t="s">
        <v>22</v>
      </c>
      <c r="Y1078" s="7" t="s">
        <v>16</v>
      </c>
      <c r="Z1078" s="7" t="s">
        <v>16</v>
      </c>
      <c r="AA1078" s="8" t="s">
        <v>253</v>
      </c>
    </row>
    <row r="1079" spans="1:27" x14ac:dyDescent="0.3">
      <c r="A1079" s="9">
        <v>41880</v>
      </c>
      <c r="B1079" s="10">
        <v>34</v>
      </c>
      <c r="C1079" s="10" t="s">
        <v>12</v>
      </c>
      <c r="D1079" s="10" t="s">
        <v>28</v>
      </c>
      <c r="E1079" s="10" t="s">
        <v>15</v>
      </c>
      <c r="F1079" s="10" t="s">
        <v>16</v>
      </c>
      <c r="G1079" s="10" t="s">
        <v>17</v>
      </c>
      <c r="H1079" s="10" t="s">
        <v>17</v>
      </c>
      <c r="I1079" s="10" t="s">
        <v>18</v>
      </c>
      <c r="J1079" s="10" t="s">
        <v>31</v>
      </c>
      <c r="K1079" s="10" t="s">
        <v>16</v>
      </c>
      <c r="L1079" s="10" t="s">
        <v>16</v>
      </c>
      <c r="M1079" s="10" t="s">
        <v>26</v>
      </c>
      <c r="N1079" s="10" t="s">
        <v>16</v>
      </c>
      <c r="O1079" s="10" t="s">
        <v>17</v>
      </c>
      <c r="P1079" s="10" t="s">
        <v>26</v>
      </c>
      <c r="Q1079" s="10" t="s">
        <v>26</v>
      </c>
      <c r="R1079" s="10" t="s">
        <v>20</v>
      </c>
      <c r="S1079" s="10" t="s">
        <v>16</v>
      </c>
      <c r="T1079" s="10" t="s">
        <v>16</v>
      </c>
      <c r="U1079" s="10" t="s">
        <v>21</v>
      </c>
      <c r="V1079" s="10" t="s">
        <v>21</v>
      </c>
      <c r="W1079" s="10" t="s">
        <v>16</v>
      </c>
      <c r="X1079" s="10" t="s">
        <v>16</v>
      </c>
      <c r="Y1079" s="10" t="s">
        <v>17</v>
      </c>
      <c r="Z1079" s="10" t="s">
        <v>16</v>
      </c>
      <c r="AA1079" s="11" t="s">
        <v>15</v>
      </c>
    </row>
    <row r="1080" spans="1:27" x14ac:dyDescent="0.3">
      <c r="A1080" s="6">
        <v>41880</v>
      </c>
      <c r="B1080" s="7">
        <v>32</v>
      </c>
      <c r="C1080" s="7" t="s">
        <v>27</v>
      </c>
      <c r="D1080" s="7" t="s">
        <v>30</v>
      </c>
      <c r="E1080" s="7" t="s">
        <v>15</v>
      </c>
      <c r="F1080" s="7" t="s">
        <v>16</v>
      </c>
      <c r="G1080" s="7" t="s">
        <v>17</v>
      </c>
      <c r="H1080" s="7" t="s">
        <v>17</v>
      </c>
      <c r="I1080" s="7" t="s">
        <v>36</v>
      </c>
      <c r="J1080" s="7"/>
      <c r="K1080" s="7" t="s">
        <v>16</v>
      </c>
      <c r="L1080" s="7" t="s">
        <v>16</v>
      </c>
      <c r="M1080" s="7" t="s">
        <v>17</v>
      </c>
      <c r="N1080" s="7" t="s">
        <v>17</v>
      </c>
      <c r="O1080" s="7" t="s">
        <v>17</v>
      </c>
      <c r="P1080" s="7" t="s">
        <v>17</v>
      </c>
      <c r="Q1080" s="7" t="s">
        <v>17</v>
      </c>
      <c r="R1080" s="7" t="s">
        <v>20</v>
      </c>
      <c r="S1080" s="7" t="s">
        <v>22</v>
      </c>
      <c r="T1080" s="7" t="s">
        <v>22</v>
      </c>
      <c r="U1080" s="7" t="s">
        <v>21</v>
      </c>
      <c r="V1080" s="7" t="s">
        <v>21</v>
      </c>
      <c r="W1080" s="7" t="s">
        <v>16</v>
      </c>
      <c r="X1080" s="7" t="s">
        <v>22</v>
      </c>
      <c r="Y1080" s="7" t="s">
        <v>16</v>
      </c>
      <c r="Z1080" s="7" t="s">
        <v>16</v>
      </c>
      <c r="AA1080" s="8" t="s">
        <v>15</v>
      </c>
    </row>
    <row r="1081" spans="1:27" x14ac:dyDescent="0.3">
      <c r="A1081" s="9">
        <v>41880</v>
      </c>
      <c r="B1081" s="10">
        <v>37</v>
      </c>
      <c r="C1081" s="10" t="s">
        <v>27</v>
      </c>
      <c r="D1081" s="10" t="s">
        <v>71</v>
      </c>
      <c r="E1081" s="10" t="s">
        <v>15</v>
      </c>
      <c r="F1081" s="10" t="s">
        <v>16</v>
      </c>
      <c r="G1081" s="10" t="s">
        <v>16</v>
      </c>
      <c r="H1081" s="10" t="s">
        <v>16</v>
      </c>
      <c r="I1081" s="10" t="s">
        <v>15</v>
      </c>
      <c r="J1081" s="10"/>
      <c r="K1081" s="10" t="s">
        <v>16</v>
      </c>
      <c r="L1081" s="10" t="s">
        <v>17</v>
      </c>
      <c r="M1081" s="10" t="s">
        <v>26</v>
      </c>
      <c r="N1081" s="10" t="s">
        <v>16</v>
      </c>
      <c r="O1081" s="10" t="s">
        <v>16</v>
      </c>
      <c r="P1081" s="10" t="s">
        <v>16</v>
      </c>
      <c r="Q1081" s="10" t="s">
        <v>17</v>
      </c>
      <c r="R1081" s="10" t="s">
        <v>46</v>
      </c>
      <c r="S1081" s="10" t="s">
        <v>16</v>
      </c>
      <c r="T1081" s="10" t="s">
        <v>16</v>
      </c>
      <c r="U1081" s="10" t="s">
        <v>17</v>
      </c>
      <c r="V1081" s="10" t="s">
        <v>17</v>
      </c>
      <c r="W1081" s="10" t="s">
        <v>22</v>
      </c>
      <c r="X1081" s="10" t="s">
        <v>22</v>
      </c>
      <c r="Y1081" s="10" t="s">
        <v>17</v>
      </c>
      <c r="Z1081" s="10" t="s">
        <v>16</v>
      </c>
      <c r="AA1081" s="11" t="s">
        <v>15</v>
      </c>
    </row>
    <row r="1082" spans="1:27" x14ac:dyDescent="0.3">
      <c r="A1082" s="6">
        <v>41880</v>
      </c>
      <c r="B1082" s="7">
        <v>41</v>
      </c>
      <c r="C1082" s="7" t="s">
        <v>27</v>
      </c>
      <c r="D1082" s="7" t="s">
        <v>71</v>
      </c>
      <c r="E1082" s="7" t="s">
        <v>15</v>
      </c>
      <c r="F1082" s="7" t="s">
        <v>16</v>
      </c>
      <c r="G1082" s="7" t="s">
        <v>16</v>
      </c>
      <c r="H1082" s="7" t="s">
        <v>17</v>
      </c>
      <c r="I1082" s="7" t="s">
        <v>36</v>
      </c>
      <c r="J1082" s="7" t="s">
        <v>25</v>
      </c>
      <c r="K1082" s="7" t="s">
        <v>16</v>
      </c>
      <c r="L1082" s="7" t="s">
        <v>17</v>
      </c>
      <c r="M1082" s="7" t="s">
        <v>26</v>
      </c>
      <c r="N1082" s="7" t="s">
        <v>16</v>
      </c>
      <c r="O1082" s="7" t="s">
        <v>16</v>
      </c>
      <c r="P1082" s="7" t="s">
        <v>16</v>
      </c>
      <c r="Q1082" s="7" t="s">
        <v>26</v>
      </c>
      <c r="R1082" s="7" t="s">
        <v>29</v>
      </c>
      <c r="S1082" s="7" t="s">
        <v>16</v>
      </c>
      <c r="T1082" s="7" t="s">
        <v>16</v>
      </c>
      <c r="U1082" s="7" t="s">
        <v>17</v>
      </c>
      <c r="V1082" s="7" t="s">
        <v>17</v>
      </c>
      <c r="W1082" s="7" t="s">
        <v>16</v>
      </c>
      <c r="X1082" s="7" t="s">
        <v>16</v>
      </c>
      <c r="Y1082" s="7" t="s">
        <v>17</v>
      </c>
      <c r="Z1082" s="7" t="s">
        <v>16</v>
      </c>
      <c r="AA1082" s="8" t="s">
        <v>15</v>
      </c>
    </row>
    <row r="1083" spans="1:27" x14ac:dyDescent="0.3">
      <c r="A1083" s="9">
        <v>41880</v>
      </c>
      <c r="B1083" s="10">
        <v>38</v>
      </c>
      <c r="C1083" s="10" t="s">
        <v>27</v>
      </c>
      <c r="D1083" s="10" t="s">
        <v>13</v>
      </c>
      <c r="E1083" s="10" t="s">
        <v>23</v>
      </c>
      <c r="F1083" s="10" t="s">
        <v>16</v>
      </c>
      <c r="G1083" s="10" t="s">
        <v>17</v>
      </c>
      <c r="H1083" s="10" t="s">
        <v>16</v>
      </c>
      <c r="I1083" s="10" t="s">
        <v>33</v>
      </c>
      <c r="J1083" s="10" t="s">
        <v>25</v>
      </c>
      <c r="K1083" s="10" t="s">
        <v>16</v>
      </c>
      <c r="L1083" s="10" t="s">
        <v>16</v>
      </c>
      <c r="M1083" s="10" t="s">
        <v>17</v>
      </c>
      <c r="N1083" s="10" t="s">
        <v>19</v>
      </c>
      <c r="O1083" s="10" t="s">
        <v>17</v>
      </c>
      <c r="P1083" s="10" t="s">
        <v>17</v>
      </c>
      <c r="Q1083" s="10" t="s">
        <v>26</v>
      </c>
      <c r="R1083" s="10" t="s">
        <v>26</v>
      </c>
      <c r="S1083" s="10" t="s">
        <v>17</v>
      </c>
      <c r="T1083" s="10" t="s">
        <v>22</v>
      </c>
      <c r="U1083" s="10" t="s">
        <v>21</v>
      </c>
      <c r="V1083" s="10" t="s">
        <v>16</v>
      </c>
      <c r="W1083" s="10" t="s">
        <v>16</v>
      </c>
      <c r="X1083" s="10" t="s">
        <v>16</v>
      </c>
      <c r="Y1083" s="10" t="s">
        <v>16</v>
      </c>
      <c r="Z1083" s="10" t="s">
        <v>16</v>
      </c>
      <c r="AA1083" s="11" t="s">
        <v>15</v>
      </c>
    </row>
    <row r="1084" spans="1:27" x14ac:dyDescent="0.3">
      <c r="A1084" s="6">
        <v>41880</v>
      </c>
      <c r="B1084" s="7">
        <v>32</v>
      </c>
      <c r="C1084" s="7" t="s">
        <v>27</v>
      </c>
      <c r="D1084" s="7" t="s">
        <v>13</v>
      </c>
      <c r="E1084" s="7" t="s">
        <v>23</v>
      </c>
      <c r="F1084" s="7" t="s">
        <v>16</v>
      </c>
      <c r="G1084" s="7" t="s">
        <v>16</v>
      </c>
      <c r="H1084" s="7" t="s">
        <v>17</v>
      </c>
      <c r="I1084" s="7" t="s">
        <v>36</v>
      </c>
      <c r="J1084" s="7" t="s">
        <v>31</v>
      </c>
      <c r="K1084" s="7" t="s">
        <v>16</v>
      </c>
      <c r="L1084" s="7" t="s">
        <v>17</v>
      </c>
      <c r="M1084" s="7" t="s">
        <v>17</v>
      </c>
      <c r="N1084" s="7" t="s">
        <v>17</v>
      </c>
      <c r="O1084" s="7" t="s">
        <v>17</v>
      </c>
      <c r="P1084" s="7" t="s">
        <v>26</v>
      </c>
      <c r="Q1084" s="7" t="s">
        <v>17</v>
      </c>
      <c r="R1084" s="7" t="s">
        <v>26</v>
      </c>
      <c r="S1084" s="7" t="s">
        <v>16</v>
      </c>
      <c r="T1084" s="7" t="s">
        <v>16</v>
      </c>
      <c r="U1084" s="7" t="s">
        <v>21</v>
      </c>
      <c r="V1084" s="7" t="s">
        <v>17</v>
      </c>
      <c r="W1084" s="7" t="s">
        <v>16</v>
      </c>
      <c r="X1084" s="7" t="s">
        <v>22</v>
      </c>
      <c r="Y1084" s="7" t="s">
        <v>26</v>
      </c>
      <c r="Z1084" s="7" t="s">
        <v>16</v>
      </c>
      <c r="AA1084" s="8" t="s">
        <v>15</v>
      </c>
    </row>
    <row r="1085" spans="1:27" x14ac:dyDescent="0.3">
      <c r="A1085" s="9">
        <v>41880</v>
      </c>
      <c r="B1085" s="10">
        <v>28</v>
      </c>
      <c r="C1085" s="10" t="s">
        <v>12</v>
      </c>
      <c r="D1085" s="10" t="s">
        <v>13</v>
      </c>
      <c r="E1085" s="10" t="s">
        <v>41</v>
      </c>
      <c r="F1085" s="10" t="s">
        <v>16</v>
      </c>
      <c r="G1085" s="10" t="s">
        <v>17</v>
      </c>
      <c r="H1085" s="10" t="s">
        <v>17</v>
      </c>
      <c r="I1085" s="10" t="s">
        <v>36</v>
      </c>
      <c r="J1085" s="10" t="s">
        <v>34</v>
      </c>
      <c r="K1085" s="10" t="s">
        <v>16</v>
      </c>
      <c r="L1085" s="10" t="s">
        <v>17</v>
      </c>
      <c r="M1085" s="10" t="s">
        <v>17</v>
      </c>
      <c r="N1085" s="10" t="s">
        <v>17</v>
      </c>
      <c r="O1085" s="10" t="s">
        <v>26</v>
      </c>
      <c r="P1085" s="10" t="s">
        <v>26</v>
      </c>
      <c r="Q1085" s="10" t="s">
        <v>26</v>
      </c>
      <c r="R1085" s="10" t="s">
        <v>26</v>
      </c>
      <c r="S1085" s="10" t="s">
        <v>22</v>
      </c>
      <c r="T1085" s="10" t="s">
        <v>16</v>
      </c>
      <c r="U1085" s="10" t="s">
        <v>21</v>
      </c>
      <c r="V1085" s="10" t="s">
        <v>21</v>
      </c>
      <c r="W1085" s="10" t="s">
        <v>16</v>
      </c>
      <c r="X1085" s="10" t="s">
        <v>16</v>
      </c>
      <c r="Y1085" s="10" t="s">
        <v>17</v>
      </c>
      <c r="Z1085" s="10" t="s">
        <v>16</v>
      </c>
      <c r="AA1085" s="11" t="s">
        <v>15</v>
      </c>
    </row>
    <row r="1086" spans="1:27" x14ac:dyDescent="0.3">
      <c r="A1086" s="6">
        <v>41880</v>
      </c>
      <c r="B1086" s="7">
        <v>43</v>
      </c>
      <c r="C1086" s="7" t="s">
        <v>27</v>
      </c>
      <c r="D1086" s="7" t="s">
        <v>13</v>
      </c>
      <c r="E1086" s="7" t="s">
        <v>32</v>
      </c>
      <c r="F1086" s="7" t="s">
        <v>16</v>
      </c>
      <c r="G1086" s="7" t="s">
        <v>17</v>
      </c>
      <c r="H1086" s="7" t="s">
        <v>16</v>
      </c>
      <c r="I1086" s="7" t="s">
        <v>33</v>
      </c>
      <c r="J1086" s="7" t="s">
        <v>34</v>
      </c>
      <c r="K1086" s="7" t="s">
        <v>16</v>
      </c>
      <c r="L1086" s="7" t="s">
        <v>16</v>
      </c>
      <c r="M1086" s="7" t="s">
        <v>17</v>
      </c>
      <c r="N1086" s="7" t="s">
        <v>17</v>
      </c>
      <c r="O1086" s="7" t="s">
        <v>16</v>
      </c>
      <c r="P1086" s="7" t="s">
        <v>26</v>
      </c>
      <c r="Q1086" s="7" t="s">
        <v>26</v>
      </c>
      <c r="R1086" s="7" t="s">
        <v>20</v>
      </c>
      <c r="S1086" s="7" t="s">
        <v>22</v>
      </c>
      <c r="T1086" s="7" t="s">
        <v>16</v>
      </c>
      <c r="U1086" s="7" t="s">
        <v>21</v>
      </c>
      <c r="V1086" s="7" t="s">
        <v>21</v>
      </c>
      <c r="W1086" s="7" t="s">
        <v>16</v>
      </c>
      <c r="X1086" s="7" t="s">
        <v>22</v>
      </c>
      <c r="Y1086" s="7" t="s">
        <v>16</v>
      </c>
      <c r="Z1086" s="7" t="s">
        <v>16</v>
      </c>
      <c r="AA1086" s="8" t="s">
        <v>15</v>
      </c>
    </row>
    <row r="1087" spans="1:27" x14ac:dyDescent="0.3">
      <c r="A1087" s="9">
        <v>41880</v>
      </c>
      <c r="B1087" s="10">
        <v>32</v>
      </c>
      <c r="C1087" s="10" t="s">
        <v>27</v>
      </c>
      <c r="D1087" s="10" t="s">
        <v>13</v>
      </c>
      <c r="E1087" s="10" t="s">
        <v>35</v>
      </c>
      <c r="F1087" s="10" t="s">
        <v>16</v>
      </c>
      <c r="G1087" s="10" t="s">
        <v>17</v>
      </c>
      <c r="H1087" s="10" t="s">
        <v>17</v>
      </c>
      <c r="I1087" s="10" t="s">
        <v>18</v>
      </c>
      <c r="J1087" s="10" t="s">
        <v>34</v>
      </c>
      <c r="K1087" s="10" t="s">
        <v>16</v>
      </c>
      <c r="L1087" s="10" t="s">
        <v>17</v>
      </c>
      <c r="M1087" s="10" t="s">
        <v>16</v>
      </c>
      <c r="N1087" s="10" t="s">
        <v>17</v>
      </c>
      <c r="O1087" s="10" t="s">
        <v>16</v>
      </c>
      <c r="P1087" s="10" t="s">
        <v>16</v>
      </c>
      <c r="Q1087" s="10" t="s">
        <v>26</v>
      </c>
      <c r="R1087" s="10" t="s">
        <v>38</v>
      </c>
      <c r="S1087" s="10" t="s">
        <v>17</v>
      </c>
      <c r="T1087" s="10" t="s">
        <v>16</v>
      </c>
      <c r="U1087" s="10" t="s">
        <v>17</v>
      </c>
      <c r="V1087" s="10" t="s">
        <v>17</v>
      </c>
      <c r="W1087" s="10" t="s">
        <v>16</v>
      </c>
      <c r="X1087" s="10" t="s">
        <v>17</v>
      </c>
      <c r="Y1087" s="10" t="s">
        <v>16</v>
      </c>
      <c r="Z1087" s="10" t="s">
        <v>16</v>
      </c>
      <c r="AA1087" s="11" t="s">
        <v>15</v>
      </c>
    </row>
    <row r="1088" spans="1:27" x14ac:dyDescent="0.3">
      <c r="A1088" s="6">
        <v>41880</v>
      </c>
      <c r="B1088" s="7">
        <v>25</v>
      </c>
      <c r="C1088" s="7" t="s">
        <v>27</v>
      </c>
      <c r="D1088" s="7" t="s">
        <v>13</v>
      </c>
      <c r="E1088" s="7" t="s">
        <v>57</v>
      </c>
      <c r="F1088" s="7" t="s">
        <v>16</v>
      </c>
      <c r="G1088" s="7" t="s">
        <v>16</v>
      </c>
      <c r="H1088" s="7" t="s">
        <v>17</v>
      </c>
      <c r="I1088" s="7" t="s">
        <v>36</v>
      </c>
      <c r="J1088" s="7" t="s">
        <v>25</v>
      </c>
      <c r="K1088" s="7" t="s">
        <v>16</v>
      </c>
      <c r="L1088" s="7" t="s">
        <v>17</v>
      </c>
      <c r="M1088" s="7" t="s">
        <v>17</v>
      </c>
      <c r="N1088" s="7" t="s">
        <v>17</v>
      </c>
      <c r="O1088" s="7" t="s">
        <v>17</v>
      </c>
      <c r="P1088" s="7" t="s">
        <v>26</v>
      </c>
      <c r="Q1088" s="7" t="s">
        <v>17</v>
      </c>
      <c r="R1088" s="7" t="s">
        <v>26</v>
      </c>
      <c r="S1088" s="7" t="s">
        <v>17</v>
      </c>
      <c r="T1088" s="7" t="s">
        <v>16</v>
      </c>
      <c r="U1088" s="7" t="s">
        <v>16</v>
      </c>
      <c r="V1088" s="7" t="s">
        <v>16</v>
      </c>
      <c r="W1088" s="7" t="s">
        <v>16</v>
      </c>
      <c r="X1088" s="7" t="s">
        <v>16</v>
      </c>
      <c r="Y1088" s="7" t="s">
        <v>17</v>
      </c>
      <c r="Z1088" s="7" t="s">
        <v>16</v>
      </c>
      <c r="AA1088" s="8" t="s">
        <v>15</v>
      </c>
    </row>
    <row r="1089" spans="1:27" x14ac:dyDescent="0.3">
      <c r="A1089" s="9">
        <v>41880</v>
      </c>
      <c r="B1089" s="10">
        <v>37</v>
      </c>
      <c r="C1089" s="10" t="s">
        <v>27</v>
      </c>
      <c r="D1089" s="10" t="s">
        <v>13</v>
      </c>
      <c r="E1089" s="10" t="s">
        <v>64</v>
      </c>
      <c r="F1089" s="10" t="s">
        <v>16</v>
      </c>
      <c r="G1089" s="10" t="s">
        <v>16</v>
      </c>
      <c r="H1089" s="10" t="s">
        <v>17</v>
      </c>
      <c r="I1089" s="10" t="s">
        <v>36</v>
      </c>
      <c r="J1089" s="10" t="s">
        <v>34</v>
      </c>
      <c r="K1089" s="10" t="s">
        <v>16</v>
      </c>
      <c r="L1089" s="10" t="s">
        <v>17</v>
      </c>
      <c r="M1089" s="10" t="s">
        <v>17</v>
      </c>
      <c r="N1089" s="10" t="s">
        <v>16</v>
      </c>
      <c r="O1089" s="10" t="s">
        <v>16</v>
      </c>
      <c r="P1089" s="10" t="s">
        <v>17</v>
      </c>
      <c r="Q1089" s="10" t="s">
        <v>17</v>
      </c>
      <c r="R1089" s="10" t="s">
        <v>46</v>
      </c>
      <c r="S1089" s="10" t="s">
        <v>16</v>
      </c>
      <c r="T1089" s="10" t="s">
        <v>16</v>
      </c>
      <c r="U1089" s="10" t="s">
        <v>16</v>
      </c>
      <c r="V1089" s="10" t="s">
        <v>17</v>
      </c>
      <c r="W1089" s="10" t="s">
        <v>16</v>
      </c>
      <c r="X1089" s="10" t="s">
        <v>16</v>
      </c>
      <c r="Y1089" s="10" t="s">
        <v>17</v>
      </c>
      <c r="Z1089" s="10" t="s">
        <v>16</v>
      </c>
      <c r="AA1089" s="11" t="s">
        <v>15</v>
      </c>
    </row>
    <row r="1090" spans="1:27" x14ac:dyDescent="0.3">
      <c r="A1090" s="6">
        <v>41880</v>
      </c>
      <c r="B1090" s="7">
        <v>36</v>
      </c>
      <c r="C1090" s="7" t="s">
        <v>27</v>
      </c>
      <c r="D1090" s="7" t="s">
        <v>13</v>
      </c>
      <c r="E1090" s="7" t="s">
        <v>123</v>
      </c>
      <c r="F1090" s="7" t="s">
        <v>17</v>
      </c>
      <c r="G1090" s="7" t="s">
        <v>16</v>
      </c>
      <c r="H1090" s="7" t="s">
        <v>17</v>
      </c>
      <c r="I1090" s="7" t="s">
        <v>36</v>
      </c>
      <c r="J1090" s="7"/>
      <c r="K1090" s="7" t="s">
        <v>16</v>
      </c>
      <c r="L1090" s="7" t="s">
        <v>16</v>
      </c>
      <c r="M1090" s="7" t="s">
        <v>16</v>
      </c>
      <c r="N1090" s="7" t="s">
        <v>17</v>
      </c>
      <c r="O1090" s="7" t="s">
        <v>16</v>
      </c>
      <c r="P1090" s="7" t="s">
        <v>16</v>
      </c>
      <c r="Q1090" s="7" t="s">
        <v>16</v>
      </c>
      <c r="R1090" s="7" t="s">
        <v>38</v>
      </c>
      <c r="S1090" s="7" t="s">
        <v>16</v>
      </c>
      <c r="T1090" s="7" t="s">
        <v>16</v>
      </c>
      <c r="U1090" s="7" t="s">
        <v>16</v>
      </c>
      <c r="V1090" s="7" t="s">
        <v>16</v>
      </c>
      <c r="W1090" s="7" t="s">
        <v>16</v>
      </c>
      <c r="X1090" s="7" t="s">
        <v>16</v>
      </c>
      <c r="Y1090" s="7" t="s">
        <v>16</v>
      </c>
      <c r="Z1090" s="7" t="s">
        <v>17</v>
      </c>
      <c r="AA1090" s="8" t="s">
        <v>15</v>
      </c>
    </row>
    <row r="1091" spans="1:27" x14ac:dyDescent="0.3">
      <c r="A1091" s="9">
        <v>41880</v>
      </c>
      <c r="B1091" s="10">
        <v>24</v>
      </c>
      <c r="C1091" s="10" t="s">
        <v>27</v>
      </c>
      <c r="D1091" s="10" t="s">
        <v>13</v>
      </c>
      <c r="E1091" s="10" t="s">
        <v>59</v>
      </c>
      <c r="F1091" s="10" t="s">
        <v>16</v>
      </c>
      <c r="G1091" s="10" t="s">
        <v>17</v>
      </c>
      <c r="H1091" s="10" t="s">
        <v>17</v>
      </c>
      <c r="I1091" s="10" t="s">
        <v>24</v>
      </c>
      <c r="J1091" s="10"/>
      <c r="K1091" s="10" t="s">
        <v>17</v>
      </c>
      <c r="L1091" s="10" t="s">
        <v>17</v>
      </c>
      <c r="M1091" s="10" t="s">
        <v>26</v>
      </c>
      <c r="N1091" s="10" t="s">
        <v>16</v>
      </c>
      <c r="O1091" s="10" t="s">
        <v>16</v>
      </c>
      <c r="P1091" s="10" t="s">
        <v>16</v>
      </c>
      <c r="Q1091" s="10" t="s">
        <v>26</v>
      </c>
      <c r="R1091" s="10" t="s">
        <v>46</v>
      </c>
      <c r="S1091" s="10" t="s">
        <v>16</v>
      </c>
      <c r="T1091" s="10" t="s">
        <v>16</v>
      </c>
      <c r="U1091" s="10" t="s">
        <v>17</v>
      </c>
      <c r="V1091" s="10" t="s">
        <v>17</v>
      </c>
      <c r="W1091" s="10" t="s">
        <v>22</v>
      </c>
      <c r="X1091" s="10" t="s">
        <v>17</v>
      </c>
      <c r="Y1091" s="10" t="s">
        <v>17</v>
      </c>
      <c r="Z1091" s="10" t="s">
        <v>16</v>
      </c>
      <c r="AA1091" s="11" t="s">
        <v>15</v>
      </c>
    </row>
    <row r="1092" spans="1:27" x14ac:dyDescent="0.3">
      <c r="A1092" s="6">
        <v>41880</v>
      </c>
      <c r="B1092" s="7">
        <v>40</v>
      </c>
      <c r="C1092" s="7" t="s">
        <v>27</v>
      </c>
      <c r="D1092" s="7" t="s">
        <v>13</v>
      </c>
      <c r="E1092" s="7" t="s">
        <v>57</v>
      </c>
      <c r="F1092" s="7" t="s">
        <v>16</v>
      </c>
      <c r="G1092" s="7" t="s">
        <v>17</v>
      </c>
      <c r="H1092" s="7" t="s">
        <v>17</v>
      </c>
      <c r="I1092" s="7" t="s">
        <v>36</v>
      </c>
      <c r="J1092" s="7" t="s">
        <v>25</v>
      </c>
      <c r="K1092" s="7" t="s">
        <v>16</v>
      </c>
      <c r="L1092" s="7" t="s">
        <v>17</v>
      </c>
      <c r="M1092" s="7" t="s">
        <v>17</v>
      </c>
      <c r="N1092" s="7" t="s">
        <v>19</v>
      </c>
      <c r="O1092" s="7" t="s">
        <v>17</v>
      </c>
      <c r="P1092" s="7" t="s">
        <v>26</v>
      </c>
      <c r="Q1092" s="7" t="s">
        <v>26</v>
      </c>
      <c r="R1092" s="7" t="s">
        <v>29</v>
      </c>
      <c r="S1092" s="7" t="s">
        <v>22</v>
      </c>
      <c r="T1092" s="7" t="s">
        <v>16</v>
      </c>
      <c r="U1092" s="7" t="s">
        <v>21</v>
      </c>
      <c r="V1092" s="7" t="s">
        <v>21</v>
      </c>
      <c r="W1092" s="7" t="s">
        <v>16</v>
      </c>
      <c r="X1092" s="7" t="s">
        <v>22</v>
      </c>
      <c r="Y1092" s="7" t="s">
        <v>26</v>
      </c>
      <c r="Z1092" s="7" t="s">
        <v>17</v>
      </c>
      <c r="AA1092" s="8" t="s">
        <v>254</v>
      </c>
    </row>
    <row r="1093" spans="1:27" x14ac:dyDescent="0.3">
      <c r="A1093" s="9">
        <v>41880</v>
      </c>
      <c r="B1093" s="10">
        <v>29</v>
      </c>
      <c r="C1093" s="10" t="s">
        <v>27</v>
      </c>
      <c r="D1093" s="10" t="s">
        <v>13</v>
      </c>
      <c r="E1093" s="10" t="s">
        <v>59</v>
      </c>
      <c r="F1093" s="10" t="s">
        <v>16</v>
      </c>
      <c r="G1093" s="10" t="s">
        <v>16</v>
      </c>
      <c r="H1093" s="10" t="s">
        <v>16</v>
      </c>
      <c r="I1093" s="10" t="s">
        <v>15</v>
      </c>
      <c r="J1093" s="10" t="s">
        <v>25</v>
      </c>
      <c r="K1093" s="10" t="s">
        <v>16</v>
      </c>
      <c r="L1093" s="10" t="s">
        <v>16</v>
      </c>
      <c r="M1093" s="10" t="s">
        <v>26</v>
      </c>
      <c r="N1093" s="10" t="s">
        <v>19</v>
      </c>
      <c r="O1093" s="10" t="s">
        <v>17</v>
      </c>
      <c r="P1093" s="10" t="s">
        <v>26</v>
      </c>
      <c r="Q1093" s="10" t="s">
        <v>17</v>
      </c>
      <c r="R1093" s="10" t="s">
        <v>20</v>
      </c>
      <c r="S1093" s="10" t="s">
        <v>16</v>
      </c>
      <c r="T1093" s="10" t="s">
        <v>16</v>
      </c>
      <c r="U1093" s="10" t="s">
        <v>21</v>
      </c>
      <c r="V1093" s="10" t="s">
        <v>17</v>
      </c>
      <c r="W1093" s="10" t="s">
        <v>16</v>
      </c>
      <c r="X1093" s="10" t="s">
        <v>22</v>
      </c>
      <c r="Y1093" s="10" t="s">
        <v>17</v>
      </c>
      <c r="Z1093" s="10" t="s">
        <v>16</v>
      </c>
      <c r="AA1093" s="11" t="s">
        <v>255</v>
      </c>
    </row>
    <row r="1094" spans="1:27" x14ac:dyDescent="0.3">
      <c r="A1094" s="6">
        <v>41880</v>
      </c>
      <c r="B1094" s="7">
        <v>43</v>
      </c>
      <c r="C1094" s="7" t="s">
        <v>27</v>
      </c>
      <c r="D1094" s="7" t="s">
        <v>13</v>
      </c>
      <c r="E1094" s="7" t="s">
        <v>50</v>
      </c>
      <c r="F1094" s="7" t="s">
        <v>16</v>
      </c>
      <c r="G1094" s="7" t="s">
        <v>16</v>
      </c>
      <c r="H1094" s="7" t="s">
        <v>16</v>
      </c>
      <c r="I1094" s="7" t="s">
        <v>33</v>
      </c>
      <c r="J1094" s="7" t="s">
        <v>43</v>
      </c>
      <c r="K1094" s="7" t="s">
        <v>16</v>
      </c>
      <c r="L1094" s="7" t="s">
        <v>17</v>
      </c>
      <c r="M1094" s="7" t="s">
        <v>26</v>
      </c>
      <c r="N1094" s="7" t="s">
        <v>16</v>
      </c>
      <c r="O1094" s="7" t="s">
        <v>16</v>
      </c>
      <c r="P1094" s="7" t="s">
        <v>26</v>
      </c>
      <c r="Q1094" s="7" t="s">
        <v>26</v>
      </c>
      <c r="R1094" s="7" t="s">
        <v>26</v>
      </c>
      <c r="S1094" s="7" t="s">
        <v>16</v>
      </c>
      <c r="T1094" s="7" t="s">
        <v>16</v>
      </c>
      <c r="U1094" s="7" t="s">
        <v>17</v>
      </c>
      <c r="V1094" s="7" t="s">
        <v>21</v>
      </c>
      <c r="W1094" s="7" t="s">
        <v>16</v>
      </c>
      <c r="X1094" s="7" t="s">
        <v>16</v>
      </c>
      <c r="Y1094" s="7" t="s">
        <v>17</v>
      </c>
      <c r="Z1094" s="7" t="s">
        <v>16</v>
      </c>
      <c r="AA1094" s="8" t="s">
        <v>15</v>
      </c>
    </row>
    <row r="1095" spans="1:27" x14ac:dyDescent="0.3">
      <c r="A1095" s="9">
        <v>41880</v>
      </c>
      <c r="B1095" s="10">
        <v>29</v>
      </c>
      <c r="C1095" s="10" t="s">
        <v>27</v>
      </c>
      <c r="D1095" s="10" t="s">
        <v>13</v>
      </c>
      <c r="E1095" s="10" t="s">
        <v>50</v>
      </c>
      <c r="F1095" s="10" t="s">
        <v>16</v>
      </c>
      <c r="G1095" s="10" t="s">
        <v>16</v>
      </c>
      <c r="H1095" s="10" t="s">
        <v>16</v>
      </c>
      <c r="I1095" s="10" t="s">
        <v>15</v>
      </c>
      <c r="J1095" s="10"/>
      <c r="K1095" s="10" t="s">
        <v>17</v>
      </c>
      <c r="L1095" s="10" t="s">
        <v>17</v>
      </c>
      <c r="M1095" s="10" t="s">
        <v>17</v>
      </c>
      <c r="N1095" s="10" t="s">
        <v>19</v>
      </c>
      <c r="O1095" s="10" t="s">
        <v>16</v>
      </c>
      <c r="P1095" s="10" t="s">
        <v>17</v>
      </c>
      <c r="Q1095" s="10" t="s">
        <v>26</v>
      </c>
      <c r="R1095" s="10" t="s">
        <v>26</v>
      </c>
      <c r="S1095" s="10" t="s">
        <v>22</v>
      </c>
      <c r="T1095" s="10" t="s">
        <v>16</v>
      </c>
      <c r="U1095" s="10" t="s">
        <v>21</v>
      </c>
      <c r="V1095" s="10" t="s">
        <v>17</v>
      </c>
      <c r="W1095" s="10" t="s">
        <v>22</v>
      </c>
      <c r="X1095" s="10" t="s">
        <v>17</v>
      </c>
      <c r="Y1095" s="10" t="s">
        <v>26</v>
      </c>
      <c r="Z1095" s="10" t="s">
        <v>16</v>
      </c>
      <c r="AA1095" s="11" t="s">
        <v>15</v>
      </c>
    </row>
    <row r="1096" spans="1:27" x14ac:dyDescent="0.3">
      <c r="A1096" s="6">
        <v>41880</v>
      </c>
      <c r="B1096" s="7">
        <v>26</v>
      </c>
      <c r="C1096" s="7" t="s">
        <v>27</v>
      </c>
      <c r="D1096" s="7" t="s">
        <v>13</v>
      </c>
      <c r="E1096" s="7" t="s">
        <v>39</v>
      </c>
      <c r="F1096" s="7" t="s">
        <v>16</v>
      </c>
      <c r="G1096" s="7" t="s">
        <v>17</v>
      </c>
      <c r="H1096" s="7" t="s">
        <v>16</v>
      </c>
      <c r="I1096" s="7" t="s">
        <v>36</v>
      </c>
      <c r="J1096" s="7" t="s">
        <v>34</v>
      </c>
      <c r="K1096" s="7" t="s">
        <v>16</v>
      </c>
      <c r="L1096" s="7" t="s">
        <v>17</v>
      </c>
      <c r="M1096" s="7" t="s">
        <v>26</v>
      </c>
      <c r="N1096" s="7" t="s">
        <v>19</v>
      </c>
      <c r="O1096" s="7" t="s">
        <v>16</v>
      </c>
      <c r="P1096" s="7" t="s">
        <v>16</v>
      </c>
      <c r="Q1096" s="7" t="s">
        <v>26</v>
      </c>
      <c r="R1096" s="7" t="s">
        <v>26</v>
      </c>
      <c r="S1096" s="7" t="s">
        <v>22</v>
      </c>
      <c r="T1096" s="7" t="s">
        <v>16</v>
      </c>
      <c r="U1096" s="7" t="s">
        <v>21</v>
      </c>
      <c r="V1096" s="7" t="s">
        <v>16</v>
      </c>
      <c r="W1096" s="7" t="s">
        <v>16</v>
      </c>
      <c r="X1096" s="7" t="s">
        <v>22</v>
      </c>
      <c r="Y1096" s="7" t="s">
        <v>26</v>
      </c>
      <c r="Z1096" s="7" t="s">
        <v>16</v>
      </c>
      <c r="AA1096" s="8" t="s">
        <v>15</v>
      </c>
    </row>
    <row r="1097" spans="1:27" x14ac:dyDescent="0.3">
      <c r="A1097" s="9">
        <v>41880</v>
      </c>
      <c r="B1097" s="10">
        <v>33</v>
      </c>
      <c r="C1097" s="10" t="s">
        <v>12</v>
      </c>
      <c r="D1097" s="10" t="s">
        <v>28</v>
      </c>
      <c r="E1097" s="10" t="s">
        <v>15</v>
      </c>
      <c r="F1097" s="10" t="s">
        <v>17</v>
      </c>
      <c r="G1097" s="10" t="s">
        <v>17</v>
      </c>
      <c r="H1097" s="10" t="s">
        <v>17</v>
      </c>
      <c r="I1097" s="10" t="s">
        <v>18</v>
      </c>
      <c r="J1097" s="10"/>
      <c r="K1097" s="10" t="s">
        <v>17</v>
      </c>
      <c r="L1097" s="10" t="s">
        <v>17</v>
      </c>
      <c r="M1097" s="10" t="s">
        <v>16</v>
      </c>
      <c r="N1097" s="10" t="s">
        <v>17</v>
      </c>
      <c r="O1097" s="10" t="s">
        <v>16</v>
      </c>
      <c r="P1097" s="10" t="s">
        <v>16</v>
      </c>
      <c r="Q1097" s="10" t="s">
        <v>16</v>
      </c>
      <c r="R1097" s="10" t="s">
        <v>38</v>
      </c>
      <c r="S1097" s="10" t="s">
        <v>17</v>
      </c>
      <c r="T1097" s="10" t="s">
        <v>17</v>
      </c>
      <c r="U1097" s="10" t="s">
        <v>16</v>
      </c>
      <c r="V1097" s="10" t="s">
        <v>16</v>
      </c>
      <c r="W1097" s="10" t="s">
        <v>16</v>
      </c>
      <c r="X1097" s="10" t="s">
        <v>22</v>
      </c>
      <c r="Y1097" s="10" t="s">
        <v>16</v>
      </c>
      <c r="Z1097" s="10" t="s">
        <v>17</v>
      </c>
      <c r="AA1097" s="11" t="s">
        <v>15</v>
      </c>
    </row>
    <row r="1098" spans="1:27" x14ac:dyDescent="0.3">
      <c r="A1098" s="6">
        <v>41880</v>
      </c>
      <c r="B1098" s="7">
        <v>35</v>
      </c>
      <c r="C1098" s="7" t="s">
        <v>12</v>
      </c>
      <c r="D1098" s="7" t="s">
        <v>13</v>
      </c>
      <c r="E1098" s="7" t="s">
        <v>57</v>
      </c>
      <c r="F1098" s="7" t="s">
        <v>16</v>
      </c>
      <c r="G1098" s="7" t="s">
        <v>17</v>
      </c>
      <c r="H1098" s="7" t="s">
        <v>16</v>
      </c>
      <c r="I1098" s="7" t="s">
        <v>36</v>
      </c>
      <c r="J1098" s="7"/>
      <c r="K1098" s="7" t="s">
        <v>17</v>
      </c>
      <c r="L1098" s="7" t="s">
        <v>17</v>
      </c>
      <c r="M1098" s="7" t="s">
        <v>26</v>
      </c>
      <c r="N1098" s="7" t="s">
        <v>16</v>
      </c>
      <c r="O1098" s="7" t="s">
        <v>16</v>
      </c>
      <c r="P1098" s="7" t="s">
        <v>16</v>
      </c>
      <c r="Q1098" s="7" t="s">
        <v>26</v>
      </c>
      <c r="R1098" s="7" t="s">
        <v>20</v>
      </c>
      <c r="S1098" s="7" t="s">
        <v>16</v>
      </c>
      <c r="T1098" s="7" t="s">
        <v>16</v>
      </c>
      <c r="U1098" s="7" t="s">
        <v>17</v>
      </c>
      <c r="V1098" s="7" t="s">
        <v>21</v>
      </c>
      <c r="W1098" s="7" t="s">
        <v>16</v>
      </c>
      <c r="X1098" s="7" t="s">
        <v>16</v>
      </c>
      <c r="Y1098" s="7" t="s">
        <v>17</v>
      </c>
      <c r="Z1098" s="7" t="s">
        <v>16</v>
      </c>
      <c r="AA1098" s="8" t="s">
        <v>15</v>
      </c>
    </row>
    <row r="1099" spans="1:27" x14ac:dyDescent="0.3">
      <c r="A1099" s="9">
        <v>41880</v>
      </c>
      <c r="B1099" s="10">
        <v>45</v>
      </c>
      <c r="C1099" s="10" t="s">
        <v>27</v>
      </c>
      <c r="D1099" s="10" t="s">
        <v>13</v>
      </c>
      <c r="E1099" s="10" t="s">
        <v>41</v>
      </c>
      <c r="F1099" s="10" t="s">
        <v>16</v>
      </c>
      <c r="G1099" s="10" t="s">
        <v>16</v>
      </c>
      <c r="H1099" s="10" t="s">
        <v>16</v>
      </c>
      <c r="I1099" s="10" t="s">
        <v>33</v>
      </c>
      <c r="J1099" s="10"/>
      <c r="K1099" s="10" t="s">
        <v>17</v>
      </c>
      <c r="L1099" s="10" t="s">
        <v>17</v>
      </c>
      <c r="M1099" s="10" t="s">
        <v>17</v>
      </c>
      <c r="N1099" s="10" t="s">
        <v>16</v>
      </c>
      <c r="O1099" s="10" t="s">
        <v>16</v>
      </c>
      <c r="P1099" s="10" t="s">
        <v>16</v>
      </c>
      <c r="Q1099" s="10" t="s">
        <v>26</v>
      </c>
      <c r="R1099" s="10" t="s">
        <v>26</v>
      </c>
      <c r="S1099" s="10" t="s">
        <v>17</v>
      </c>
      <c r="T1099" s="10" t="s">
        <v>22</v>
      </c>
      <c r="U1099" s="10" t="s">
        <v>21</v>
      </c>
      <c r="V1099" s="10" t="s">
        <v>16</v>
      </c>
      <c r="W1099" s="10" t="s">
        <v>16</v>
      </c>
      <c r="X1099" s="10" t="s">
        <v>22</v>
      </c>
      <c r="Y1099" s="10" t="s">
        <v>26</v>
      </c>
      <c r="Z1099" s="10" t="s">
        <v>16</v>
      </c>
      <c r="AA1099" s="11" t="s">
        <v>15</v>
      </c>
    </row>
    <row r="1100" spans="1:27" x14ac:dyDescent="0.3">
      <c r="A1100" s="6">
        <v>41881</v>
      </c>
      <c r="B1100" s="7">
        <v>25</v>
      </c>
      <c r="C1100" s="7" t="s">
        <v>27</v>
      </c>
      <c r="D1100" s="7" t="s">
        <v>13</v>
      </c>
      <c r="E1100" s="7" t="s">
        <v>133</v>
      </c>
      <c r="F1100" s="7" t="s">
        <v>16</v>
      </c>
      <c r="G1100" s="7" t="s">
        <v>16</v>
      </c>
      <c r="H1100" s="7" t="s">
        <v>17</v>
      </c>
      <c r="I1100" s="7" t="s">
        <v>24</v>
      </c>
      <c r="J1100" s="7"/>
      <c r="K1100" s="7" t="s">
        <v>17</v>
      </c>
      <c r="L1100" s="7" t="s">
        <v>17</v>
      </c>
      <c r="M1100" s="7" t="s">
        <v>16</v>
      </c>
      <c r="N1100" s="7" t="s">
        <v>17</v>
      </c>
      <c r="O1100" s="7" t="s">
        <v>16</v>
      </c>
      <c r="P1100" s="7" t="s">
        <v>26</v>
      </c>
      <c r="Q1100" s="7" t="s">
        <v>26</v>
      </c>
      <c r="R1100" s="7" t="s">
        <v>20</v>
      </c>
      <c r="S1100" s="7" t="s">
        <v>22</v>
      </c>
      <c r="T1100" s="7" t="s">
        <v>16</v>
      </c>
      <c r="U1100" s="7" t="s">
        <v>16</v>
      </c>
      <c r="V1100" s="7" t="s">
        <v>21</v>
      </c>
      <c r="W1100" s="7" t="s">
        <v>16</v>
      </c>
      <c r="X1100" s="7" t="s">
        <v>22</v>
      </c>
      <c r="Y1100" s="7" t="s">
        <v>26</v>
      </c>
      <c r="Z1100" s="7" t="s">
        <v>16</v>
      </c>
      <c r="AA1100" s="8" t="s">
        <v>15</v>
      </c>
    </row>
    <row r="1101" spans="1:27" x14ac:dyDescent="0.3">
      <c r="A1101" s="9">
        <v>41881</v>
      </c>
      <c r="B1101" s="10">
        <v>50</v>
      </c>
      <c r="C1101" s="10" t="s">
        <v>27</v>
      </c>
      <c r="D1101" s="10" t="s">
        <v>49</v>
      </c>
      <c r="E1101" s="10" t="s">
        <v>15</v>
      </c>
      <c r="F1101" s="10" t="s">
        <v>17</v>
      </c>
      <c r="G1101" s="10" t="s">
        <v>16</v>
      </c>
      <c r="H1101" s="10" t="s">
        <v>17</v>
      </c>
      <c r="I1101" s="10" t="s">
        <v>36</v>
      </c>
      <c r="J1101" s="10" t="s">
        <v>31</v>
      </c>
      <c r="K1101" s="10" t="s">
        <v>17</v>
      </c>
      <c r="L1101" s="10" t="s">
        <v>17</v>
      </c>
      <c r="M1101" s="10" t="s">
        <v>16</v>
      </c>
      <c r="N1101" s="10" t="s">
        <v>16</v>
      </c>
      <c r="O1101" s="10" t="s">
        <v>16</v>
      </c>
      <c r="P1101" s="10" t="s">
        <v>16</v>
      </c>
      <c r="Q1101" s="10" t="s">
        <v>26</v>
      </c>
      <c r="R1101" s="10" t="s">
        <v>26</v>
      </c>
      <c r="S1101" s="10" t="s">
        <v>22</v>
      </c>
      <c r="T1101" s="10" t="s">
        <v>22</v>
      </c>
      <c r="U1101" s="10" t="s">
        <v>21</v>
      </c>
      <c r="V1101" s="10" t="s">
        <v>17</v>
      </c>
      <c r="W1101" s="10" t="s">
        <v>16</v>
      </c>
      <c r="X1101" s="10" t="s">
        <v>16</v>
      </c>
      <c r="Y1101" s="10" t="s">
        <v>26</v>
      </c>
      <c r="Z1101" s="10" t="s">
        <v>16</v>
      </c>
      <c r="AA1101" s="11" t="s">
        <v>15</v>
      </c>
    </row>
    <row r="1102" spans="1:27" x14ac:dyDescent="0.3">
      <c r="A1102" s="6">
        <v>41881</v>
      </c>
      <c r="B1102" s="7">
        <v>26</v>
      </c>
      <c r="C1102" s="7" t="s">
        <v>27</v>
      </c>
      <c r="D1102" s="7" t="s">
        <v>68</v>
      </c>
      <c r="E1102" s="7" t="s">
        <v>15</v>
      </c>
      <c r="F1102" s="7" t="s">
        <v>16</v>
      </c>
      <c r="G1102" s="7" t="s">
        <v>17</v>
      </c>
      <c r="H1102" s="7" t="s">
        <v>17</v>
      </c>
      <c r="I1102" s="7" t="s">
        <v>24</v>
      </c>
      <c r="J1102" s="7" t="s">
        <v>31</v>
      </c>
      <c r="K1102" s="7" t="s">
        <v>16</v>
      </c>
      <c r="L1102" s="7" t="s">
        <v>17</v>
      </c>
      <c r="M1102" s="7" t="s">
        <v>16</v>
      </c>
      <c r="N1102" s="7" t="s">
        <v>16</v>
      </c>
      <c r="O1102" s="7" t="s">
        <v>26</v>
      </c>
      <c r="P1102" s="7" t="s">
        <v>26</v>
      </c>
      <c r="Q1102" s="7" t="s">
        <v>26</v>
      </c>
      <c r="R1102" s="7" t="s">
        <v>46</v>
      </c>
      <c r="S1102" s="7" t="s">
        <v>16</v>
      </c>
      <c r="T1102" s="7" t="s">
        <v>16</v>
      </c>
      <c r="U1102" s="7" t="s">
        <v>17</v>
      </c>
      <c r="V1102" s="7" t="s">
        <v>17</v>
      </c>
      <c r="W1102" s="7" t="s">
        <v>22</v>
      </c>
      <c r="X1102" s="7" t="s">
        <v>17</v>
      </c>
      <c r="Y1102" s="7" t="s">
        <v>17</v>
      </c>
      <c r="Z1102" s="7" t="s">
        <v>16</v>
      </c>
      <c r="AA1102" s="8" t="s">
        <v>15</v>
      </c>
    </row>
    <row r="1103" spans="1:27" x14ac:dyDescent="0.3">
      <c r="A1103" s="9">
        <v>41881</v>
      </c>
      <c r="B1103" s="10">
        <v>33</v>
      </c>
      <c r="C1103" s="10" t="s">
        <v>12</v>
      </c>
      <c r="D1103" s="10" t="s">
        <v>13</v>
      </c>
      <c r="E1103" s="10" t="s">
        <v>41</v>
      </c>
      <c r="F1103" s="10" t="s">
        <v>16</v>
      </c>
      <c r="G1103" s="10" t="s">
        <v>16</v>
      </c>
      <c r="H1103" s="10" t="s">
        <v>17</v>
      </c>
      <c r="I1103" s="10" t="s">
        <v>18</v>
      </c>
      <c r="J1103" s="10" t="s">
        <v>25</v>
      </c>
      <c r="K1103" s="10" t="s">
        <v>16</v>
      </c>
      <c r="L1103" s="10" t="s">
        <v>17</v>
      </c>
      <c r="M1103" s="10" t="s">
        <v>17</v>
      </c>
      <c r="N1103" s="10" t="s">
        <v>17</v>
      </c>
      <c r="O1103" s="10" t="s">
        <v>26</v>
      </c>
      <c r="P1103" s="10" t="s">
        <v>26</v>
      </c>
      <c r="Q1103" s="10" t="s">
        <v>26</v>
      </c>
      <c r="R1103" s="10" t="s">
        <v>26</v>
      </c>
      <c r="S1103" s="10" t="s">
        <v>17</v>
      </c>
      <c r="T1103" s="10" t="s">
        <v>16</v>
      </c>
      <c r="U1103" s="10" t="s">
        <v>16</v>
      </c>
      <c r="V1103" s="10" t="s">
        <v>16</v>
      </c>
      <c r="W1103" s="10" t="s">
        <v>16</v>
      </c>
      <c r="X1103" s="10" t="s">
        <v>22</v>
      </c>
      <c r="Y1103" s="10" t="s">
        <v>26</v>
      </c>
      <c r="Z1103" s="10" t="s">
        <v>16</v>
      </c>
      <c r="AA1103" s="11" t="s">
        <v>15</v>
      </c>
    </row>
    <row r="1104" spans="1:27" x14ac:dyDescent="0.3">
      <c r="A1104" s="6">
        <v>41881</v>
      </c>
      <c r="B1104" s="7">
        <v>30</v>
      </c>
      <c r="C1104" s="7" t="s">
        <v>27</v>
      </c>
      <c r="D1104" s="7" t="s">
        <v>101</v>
      </c>
      <c r="E1104" s="7" t="s">
        <v>15</v>
      </c>
      <c r="F1104" s="7" t="s">
        <v>16</v>
      </c>
      <c r="G1104" s="7" t="s">
        <v>16</v>
      </c>
      <c r="H1104" s="7" t="s">
        <v>16</v>
      </c>
      <c r="I1104" s="7" t="s">
        <v>18</v>
      </c>
      <c r="J1104" s="7"/>
      <c r="K1104" s="7" t="s">
        <v>16</v>
      </c>
      <c r="L1104" s="7" t="s">
        <v>17</v>
      </c>
      <c r="M1104" s="7" t="s">
        <v>16</v>
      </c>
      <c r="N1104" s="7" t="s">
        <v>16</v>
      </c>
      <c r="O1104" s="7" t="s">
        <v>16</v>
      </c>
      <c r="P1104" s="7" t="s">
        <v>16</v>
      </c>
      <c r="Q1104" s="7" t="s">
        <v>16</v>
      </c>
      <c r="R1104" s="7" t="s">
        <v>46</v>
      </c>
      <c r="S1104" s="7" t="s">
        <v>22</v>
      </c>
      <c r="T1104" s="7" t="s">
        <v>22</v>
      </c>
      <c r="U1104" s="7" t="s">
        <v>21</v>
      </c>
      <c r="V1104" s="7" t="s">
        <v>21</v>
      </c>
      <c r="W1104" s="7" t="s">
        <v>22</v>
      </c>
      <c r="X1104" s="7" t="s">
        <v>22</v>
      </c>
      <c r="Y1104" s="7" t="s">
        <v>26</v>
      </c>
      <c r="Z1104" s="7" t="s">
        <v>16</v>
      </c>
      <c r="AA1104" s="8" t="s">
        <v>15</v>
      </c>
    </row>
    <row r="1105" spans="1:27" x14ac:dyDescent="0.3">
      <c r="A1105" s="9">
        <v>41881</v>
      </c>
      <c r="B1105" s="10">
        <v>33</v>
      </c>
      <c r="C1105" s="10" t="s">
        <v>27</v>
      </c>
      <c r="D1105" s="10" t="s">
        <v>201</v>
      </c>
      <c r="E1105" s="10" t="s">
        <v>15</v>
      </c>
      <c r="F1105" s="10" t="s">
        <v>16</v>
      </c>
      <c r="G1105" s="10" t="s">
        <v>17</v>
      </c>
      <c r="H1105" s="10" t="s">
        <v>17</v>
      </c>
      <c r="I1105" s="10" t="s">
        <v>36</v>
      </c>
      <c r="J1105" s="10"/>
      <c r="K1105" s="10" t="s">
        <v>17</v>
      </c>
      <c r="L1105" s="10" t="s">
        <v>17</v>
      </c>
      <c r="M1105" s="10" t="s">
        <v>17</v>
      </c>
      <c r="N1105" s="10" t="s">
        <v>17</v>
      </c>
      <c r="O1105" s="10" t="s">
        <v>16</v>
      </c>
      <c r="P1105" s="10" t="s">
        <v>26</v>
      </c>
      <c r="Q1105" s="10" t="s">
        <v>17</v>
      </c>
      <c r="R1105" s="10" t="s">
        <v>46</v>
      </c>
      <c r="S1105" s="10" t="s">
        <v>16</v>
      </c>
      <c r="T1105" s="10" t="s">
        <v>16</v>
      </c>
      <c r="U1105" s="10" t="s">
        <v>21</v>
      </c>
      <c r="V1105" s="10" t="s">
        <v>17</v>
      </c>
      <c r="W1105" s="10" t="s">
        <v>22</v>
      </c>
      <c r="X1105" s="10" t="s">
        <v>22</v>
      </c>
      <c r="Y1105" s="10" t="s">
        <v>17</v>
      </c>
      <c r="Z1105" s="10" t="s">
        <v>16</v>
      </c>
      <c r="AA1105" s="11" t="s">
        <v>15</v>
      </c>
    </row>
    <row r="1106" spans="1:27" x14ac:dyDescent="0.3">
      <c r="A1106" s="6">
        <v>41881</v>
      </c>
      <c r="B1106" s="7">
        <v>29</v>
      </c>
      <c r="C1106" s="7" t="s">
        <v>27</v>
      </c>
      <c r="D1106" s="7" t="s">
        <v>49</v>
      </c>
      <c r="E1106" s="7" t="s">
        <v>15</v>
      </c>
      <c r="F1106" s="7" t="s">
        <v>16</v>
      </c>
      <c r="G1106" s="7" t="s">
        <v>16</v>
      </c>
      <c r="H1106" s="7" t="s">
        <v>17</v>
      </c>
      <c r="I1106" s="7" t="s">
        <v>18</v>
      </c>
      <c r="J1106" s="7"/>
      <c r="K1106" s="7" t="s">
        <v>16</v>
      </c>
      <c r="L1106" s="7" t="s">
        <v>17</v>
      </c>
      <c r="M1106" s="7" t="s">
        <v>17</v>
      </c>
      <c r="N1106" s="7" t="s">
        <v>16</v>
      </c>
      <c r="O1106" s="7" t="s">
        <v>16</v>
      </c>
      <c r="P1106" s="7" t="s">
        <v>16</v>
      </c>
      <c r="Q1106" s="7" t="s">
        <v>17</v>
      </c>
      <c r="R1106" s="7" t="s">
        <v>20</v>
      </c>
      <c r="S1106" s="7" t="s">
        <v>22</v>
      </c>
      <c r="T1106" s="7" t="s">
        <v>22</v>
      </c>
      <c r="U1106" s="7" t="s">
        <v>17</v>
      </c>
      <c r="V1106" s="7" t="s">
        <v>21</v>
      </c>
      <c r="W1106" s="7" t="s">
        <v>16</v>
      </c>
      <c r="X1106" s="7" t="s">
        <v>17</v>
      </c>
      <c r="Y1106" s="7" t="s">
        <v>16</v>
      </c>
      <c r="Z1106" s="7" t="s">
        <v>16</v>
      </c>
      <c r="AA1106" s="8" t="s">
        <v>15</v>
      </c>
    </row>
    <row r="1107" spans="1:27" x14ac:dyDescent="0.3">
      <c r="A1107" s="9">
        <v>41881</v>
      </c>
      <c r="B1107" s="10">
        <v>37</v>
      </c>
      <c r="C1107" s="10" t="s">
        <v>27</v>
      </c>
      <c r="D1107" s="10" t="s">
        <v>71</v>
      </c>
      <c r="E1107" s="10" t="s">
        <v>15</v>
      </c>
      <c r="F1107" s="10" t="s">
        <v>16</v>
      </c>
      <c r="G1107" s="10" t="s">
        <v>16</v>
      </c>
      <c r="H1107" s="10" t="s">
        <v>16</v>
      </c>
      <c r="I1107" s="10" t="s">
        <v>15</v>
      </c>
      <c r="J1107" s="10"/>
      <c r="K1107" s="10" t="s">
        <v>17</v>
      </c>
      <c r="L1107" s="10" t="s">
        <v>17</v>
      </c>
      <c r="M1107" s="10" t="s">
        <v>16</v>
      </c>
      <c r="N1107" s="10" t="s">
        <v>19</v>
      </c>
      <c r="O1107" s="10" t="s">
        <v>16</v>
      </c>
      <c r="P1107" s="10" t="s">
        <v>16</v>
      </c>
      <c r="Q1107" s="10" t="s">
        <v>26</v>
      </c>
      <c r="R1107" s="10" t="s">
        <v>26</v>
      </c>
      <c r="S1107" s="10" t="s">
        <v>22</v>
      </c>
      <c r="T1107" s="10" t="s">
        <v>16</v>
      </c>
      <c r="U1107" s="10" t="s">
        <v>21</v>
      </c>
      <c r="V1107" s="10" t="s">
        <v>16</v>
      </c>
      <c r="W1107" s="10" t="s">
        <v>22</v>
      </c>
      <c r="X1107" s="10" t="s">
        <v>17</v>
      </c>
      <c r="Y1107" s="10" t="s">
        <v>26</v>
      </c>
      <c r="Z1107" s="10" t="s">
        <v>16</v>
      </c>
      <c r="AA1107" s="11" t="s">
        <v>15</v>
      </c>
    </row>
    <row r="1108" spans="1:27" x14ac:dyDescent="0.3">
      <c r="A1108" s="6">
        <v>41881</v>
      </c>
      <c r="B1108" s="7">
        <v>25</v>
      </c>
      <c r="C1108" s="7" t="s">
        <v>27</v>
      </c>
      <c r="D1108" s="7" t="s">
        <v>13</v>
      </c>
      <c r="E1108" s="7" t="s">
        <v>76</v>
      </c>
      <c r="F1108" s="7" t="s">
        <v>16</v>
      </c>
      <c r="G1108" s="7" t="s">
        <v>17</v>
      </c>
      <c r="H1108" s="7" t="s">
        <v>17</v>
      </c>
      <c r="I1108" s="7" t="s">
        <v>36</v>
      </c>
      <c r="J1108" s="7"/>
      <c r="K1108" s="7" t="s">
        <v>17</v>
      </c>
      <c r="L1108" s="7" t="s">
        <v>17</v>
      </c>
      <c r="M1108" s="7" t="s">
        <v>26</v>
      </c>
      <c r="N1108" s="7" t="s">
        <v>16</v>
      </c>
      <c r="O1108" s="7" t="s">
        <v>26</v>
      </c>
      <c r="P1108" s="7" t="s">
        <v>26</v>
      </c>
      <c r="Q1108" s="7" t="s">
        <v>26</v>
      </c>
      <c r="R1108" s="7" t="s">
        <v>46</v>
      </c>
      <c r="S1108" s="7" t="s">
        <v>16</v>
      </c>
      <c r="T1108" s="7" t="s">
        <v>16</v>
      </c>
      <c r="U1108" s="7" t="s">
        <v>17</v>
      </c>
      <c r="V1108" s="7" t="s">
        <v>17</v>
      </c>
      <c r="W1108" s="7" t="s">
        <v>22</v>
      </c>
      <c r="X1108" s="7" t="s">
        <v>17</v>
      </c>
      <c r="Y1108" s="7" t="s">
        <v>26</v>
      </c>
      <c r="Z1108" s="7" t="s">
        <v>16</v>
      </c>
      <c r="AA1108" s="8" t="s">
        <v>256</v>
      </c>
    </row>
    <row r="1109" spans="1:27" x14ac:dyDescent="0.3">
      <c r="A1109" s="9">
        <v>41881</v>
      </c>
      <c r="B1109" s="10">
        <v>40</v>
      </c>
      <c r="C1109" s="10" t="s">
        <v>27</v>
      </c>
      <c r="D1109" s="10" t="s">
        <v>13</v>
      </c>
      <c r="E1109" s="10" t="s">
        <v>57</v>
      </c>
      <c r="F1109" s="10" t="s">
        <v>16</v>
      </c>
      <c r="G1109" s="10" t="s">
        <v>16</v>
      </c>
      <c r="H1109" s="10" t="s">
        <v>16</v>
      </c>
      <c r="I1109" s="10" t="s">
        <v>15</v>
      </c>
      <c r="J1109" s="10" t="s">
        <v>25</v>
      </c>
      <c r="K1109" s="10" t="s">
        <v>16</v>
      </c>
      <c r="L1109" s="10" t="s">
        <v>16</v>
      </c>
      <c r="M1109" s="10" t="s">
        <v>17</v>
      </c>
      <c r="N1109" s="10" t="s">
        <v>19</v>
      </c>
      <c r="O1109" s="10" t="s">
        <v>26</v>
      </c>
      <c r="P1109" s="10" t="s">
        <v>26</v>
      </c>
      <c r="Q1109" s="10" t="s">
        <v>26</v>
      </c>
      <c r="R1109" s="10" t="s">
        <v>20</v>
      </c>
      <c r="S1109" s="10" t="s">
        <v>22</v>
      </c>
      <c r="T1109" s="10" t="s">
        <v>16</v>
      </c>
      <c r="U1109" s="10" t="s">
        <v>21</v>
      </c>
      <c r="V1109" s="10" t="s">
        <v>21</v>
      </c>
      <c r="W1109" s="10" t="s">
        <v>16</v>
      </c>
      <c r="X1109" s="10" t="s">
        <v>22</v>
      </c>
      <c r="Y1109" s="10" t="s">
        <v>26</v>
      </c>
      <c r="Z1109" s="10" t="s">
        <v>16</v>
      </c>
      <c r="AA1109" s="11" t="s">
        <v>15</v>
      </c>
    </row>
    <row r="1110" spans="1:27" x14ac:dyDescent="0.3">
      <c r="A1110" s="6">
        <v>41881</v>
      </c>
      <c r="B1110" s="7">
        <v>24</v>
      </c>
      <c r="C1110" s="7" t="s">
        <v>27</v>
      </c>
      <c r="D1110" s="7" t="s">
        <v>28</v>
      </c>
      <c r="E1110" s="7" t="s">
        <v>15</v>
      </c>
      <c r="F1110" s="7" t="s">
        <v>16</v>
      </c>
      <c r="G1110" s="7" t="s">
        <v>16</v>
      </c>
      <c r="H1110" s="7" t="s">
        <v>16</v>
      </c>
      <c r="I1110" s="7" t="s">
        <v>36</v>
      </c>
      <c r="J1110" s="7" t="s">
        <v>31</v>
      </c>
      <c r="K1110" s="7" t="s">
        <v>16</v>
      </c>
      <c r="L1110" s="7" t="s">
        <v>17</v>
      </c>
      <c r="M1110" s="7" t="s">
        <v>17</v>
      </c>
      <c r="N1110" s="7" t="s">
        <v>17</v>
      </c>
      <c r="O1110" s="7" t="s">
        <v>16</v>
      </c>
      <c r="P1110" s="7" t="s">
        <v>16</v>
      </c>
      <c r="Q1110" s="7" t="s">
        <v>17</v>
      </c>
      <c r="R1110" s="7" t="s">
        <v>26</v>
      </c>
      <c r="S1110" s="7" t="s">
        <v>22</v>
      </c>
      <c r="T1110" s="7" t="s">
        <v>16</v>
      </c>
      <c r="U1110" s="7" t="s">
        <v>16</v>
      </c>
      <c r="V1110" s="7" t="s">
        <v>16</v>
      </c>
      <c r="W1110" s="7" t="s">
        <v>16</v>
      </c>
      <c r="X1110" s="7" t="s">
        <v>22</v>
      </c>
      <c r="Y1110" s="7" t="s">
        <v>26</v>
      </c>
      <c r="Z1110" s="7" t="s">
        <v>17</v>
      </c>
      <c r="AA1110" s="8" t="s">
        <v>15</v>
      </c>
    </row>
    <row r="1111" spans="1:27" x14ac:dyDescent="0.3">
      <c r="A1111" s="9">
        <v>41881</v>
      </c>
      <c r="B1111" s="10">
        <v>40</v>
      </c>
      <c r="C1111" s="10" t="s">
        <v>27</v>
      </c>
      <c r="D1111" s="10" t="s">
        <v>30</v>
      </c>
      <c r="E1111" s="10" t="s">
        <v>15</v>
      </c>
      <c r="F1111" s="10" t="s">
        <v>16</v>
      </c>
      <c r="G1111" s="10" t="s">
        <v>16</v>
      </c>
      <c r="H1111" s="10" t="s">
        <v>17</v>
      </c>
      <c r="I1111" s="10" t="s">
        <v>33</v>
      </c>
      <c r="J1111" s="10" t="s">
        <v>34</v>
      </c>
      <c r="K1111" s="10" t="s">
        <v>16</v>
      </c>
      <c r="L1111" s="10" t="s">
        <v>17</v>
      </c>
      <c r="M1111" s="10" t="s">
        <v>26</v>
      </c>
      <c r="N1111" s="10" t="s">
        <v>19</v>
      </c>
      <c r="O1111" s="10" t="s">
        <v>16</v>
      </c>
      <c r="P1111" s="10" t="s">
        <v>26</v>
      </c>
      <c r="Q1111" s="10" t="s">
        <v>26</v>
      </c>
      <c r="R1111" s="10" t="s">
        <v>46</v>
      </c>
      <c r="S1111" s="10" t="s">
        <v>22</v>
      </c>
      <c r="T1111" s="10" t="s">
        <v>16</v>
      </c>
      <c r="U1111" s="10" t="s">
        <v>17</v>
      </c>
      <c r="V1111" s="10" t="s">
        <v>21</v>
      </c>
      <c r="W1111" s="10" t="s">
        <v>16</v>
      </c>
      <c r="X1111" s="10" t="s">
        <v>22</v>
      </c>
      <c r="Y1111" s="10" t="s">
        <v>26</v>
      </c>
      <c r="Z1111" s="10" t="s">
        <v>16</v>
      </c>
      <c r="AA1111" s="11" t="s">
        <v>15</v>
      </c>
    </row>
    <row r="1112" spans="1:27" x14ac:dyDescent="0.3">
      <c r="A1112" s="6">
        <v>41881</v>
      </c>
      <c r="B1112" s="7">
        <v>46</v>
      </c>
      <c r="C1112" s="7" t="s">
        <v>27</v>
      </c>
      <c r="D1112" s="7" t="s">
        <v>13</v>
      </c>
      <c r="E1112" s="7" t="s">
        <v>56</v>
      </c>
      <c r="F1112" s="7" t="s">
        <v>16</v>
      </c>
      <c r="G1112" s="7" t="s">
        <v>17</v>
      </c>
      <c r="H1112" s="7" t="s">
        <v>17</v>
      </c>
      <c r="I1112" s="7" t="s">
        <v>36</v>
      </c>
      <c r="J1112" s="7"/>
      <c r="K1112" s="7" t="s">
        <v>16</v>
      </c>
      <c r="L1112" s="7" t="s">
        <v>17</v>
      </c>
      <c r="M1112" s="7" t="s">
        <v>26</v>
      </c>
      <c r="N1112" s="7" t="s">
        <v>17</v>
      </c>
      <c r="O1112" s="7" t="s">
        <v>16</v>
      </c>
      <c r="P1112" s="7" t="s">
        <v>26</v>
      </c>
      <c r="Q1112" s="7" t="s">
        <v>26</v>
      </c>
      <c r="R1112" s="7" t="s">
        <v>26</v>
      </c>
      <c r="S1112" s="7" t="s">
        <v>17</v>
      </c>
      <c r="T1112" s="7" t="s">
        <v>22</v>
      </c>
      <c r="U1112" s="7" t="s">
        <v>16</v>
      </c>
      <c r="V1112" s="7" t="s">
        <v>21</v>
      </c>
      <c r="W1112" s="7" t="s">
        <v>16</v>
      </c>
      <c r="X1112" s="7" t="s">
        <v>22</v>
      </c>
      <c r="Y1112" s="7" t="s">
        <v>26</v>
      </c>
      <c r="Z1112" s="7" t="s">
        <v>16</v>
      </c>
      <c r="AA1112" s="8" t="s">
        <v>15</v>
      </c>
    </row>
    <row r="1113" spans="1:27" x14ac:dyDescent="0.3">
      <c r="A1113" s="9">
        <v>41881</v>
      </c>
      <c r="B1113" s="10">
        <v>38</v>
      </c>
      <c r="C1113" s="10" t="s">
        <v>27</v>
      </c>
      <c r="D1113" s="10" t="s">
        <v>13</v>
      </c>
      <c r="E1113" s="10" t="s">
        <v>50</v>
      </c>
      <c r="F1113" s="10" t="s">
        <v>16</v>
      </c>
      <c r="G1113" s="10" t="s">
        <v>17</v>
      </c>
      <c r="H1113" s="10" t="s">
        <v>17</v>
      </c>
      <c r="I1113" s="10" t="s">
        <v>24</v>
      </c>
      <c r="J1113" s="10" t="s">
        <v>25</v>
      </c>
      <c r="K1113" s="10" t="s">
        <v>16</v>
      </c>
      <c r="L1113" s="10" t="s">
        <v>16</v>
      </c>
      <c r="M1113" s="10" t="s">
        <v>17</v>
      </c>
      <c r="N1113" s="10" t="s">
        <v>17</v>
      </c>
      <c r="O1113" s="10" t="s">
        <v>17</v>
      </c>
      <c r="P1113" s="10" t="s">
        <v>17</v>
      </c>
      <c r="Q1113" s="10" t="s">
        <v>17</v>
      </c>
      <c r="R1113" s="10" t="s">
        <v>20</v>
      </c>
      <c r="S1113" s="10" t="s">
        <v>17</v>
      </c>
      <c r="T1113" s="10" t="s">
        <v>16</v>
      </c>
      <c r="U1113" s="10" t="s">
        <v>16</v>
      </c>
      <c r="V1113" s="10" t="s">
        <v>17</v>
      </c>
      <c r="W1113" s="10" t="s">
        <v>16</v>
      </c>
      <c r="X1113" s="10" t="s">
        <v>17</v>
      </c>
      <c r="Y1113" s="10" t="s">
        <v>26</v>
      </c>
      <c r="Z1113" s="10" t="s">
        <v>16</v>
      </c>
      <c r="AA1113" s="11" t="s">
        <v>15</v>
      </c>
    </row>
    <row r="1114" spans="1:27" x14ac:dyDescent="0.3">
      <c r="A1114" s="6">
        <v>41881</v>
      </c>
      <c r="B1114" s="7">
        <v>34</v>
      </c>
      <c r="C1114" s="7" t="s">
        <v>27</v>
      </c>
      <c r="D1114" s="7" t="s">
        <v>13</v>
      </c>
      <c r="E1114" s="7" t="s">
        <v>136</v>
      </c>
      <c r="F1114" s="7" t="s">
        <v>16</v>
      </c>
      <c r="G1114" s="7" t="s">
        <v>16</v>
      </c>
      <c r="H1114" s="7" t="s">
        <v>16</v>
      </c>
      <c r="I1114" s="7" t="s">
        <v>33</v>
      </c>
      <c r="J1114" s="7"/>
      <c r="K1114" s="7" t="s">
        <v>17</v>
      </c>
      <c r="L1114" s="7" t="s">
        <v>17</v>
      </c>
      <c r="M1114" s="7" t="s">
        <v>16</v>
      </c>
      <c r="N1114" s="7" t="s">
        <v>17</v>
      </c>
      <c r="O1114" s="7" t="s">
        <v>16</v>
      </c>
      <c r="P1114" s="7" t="s">
        <v>16</v>
      </c>
      <c r="Q1114" s="7" t="s">
        <v>26</v>
      </c>
      <c r="R1114" s="7" t="s">
        <v>26</v>
      </c>
      <c r="S1114" s="7" t="s">
        <v>17</v>
      </c>
      <c r="T1114" s="7" t="s">
        <v>17</v>
      </c>
      <c r="U1114" s="7" t="s">
        <v>16</v>
      </c>
      <c r="V1114" s="7" t="s">
        <v>16</v>
      </c>
      <c r="W1114" s="7" t="s">
        <v>16</v>
      </c>
      <c r="X1114" s="7" t="s">
        <v>16</v>
      </c>
      <c r="Y1114" s="7" t="s">
        <v>26</v>
      </c>
      <c r="Z1114" s="7" t="s">
        <v>16</v>
      </c>
      <c r="AA1114" s="8" t="s">
        <v>257</v>
      </c>
    </row>
    <row r="1115" spans="1:27" x14ac:dyDescent="0.3">
      <c r="A1115" s="9">
        <v>41881</v>
      </c>
      <c r="B1115" s="10">
        <v>32</v>
      </c>
      <c r="C1115" s="10" t="s">
        <v>27</v>
      </c>
      <c r="D1115" s="10" t="s">
        <v>30</v>
      </c>
      <c r="E1115" s="10" t="s">
        <v>15</v>
      </c>
      <c r="F1115" s="10" t="s">
        <v>17</v>
      </c>
      <c r="G1115" s="10" t="s">
        <v>16</v>
      </c>
      <c r="H1115" s="10" t="s">
        <v>17</v>
      </c>
      <c r="I1115" s="10" t="s">
        <v>24</v>
      </c>
      <c r="J1115" s="10"/>
      <c r="K1115" s="10" t="s">
        <v>16</v>
      </c>
      <c r="L1115" s="10" t="s">
        <v>17</v>
      </c>
      <c r="M1115" s="10" t="s">
        <v>16</v>
      </c>
      <c r="N1115" s="10" t="s">
        <v>17</v>
      </c>
      <c r="O1115" s="10" t="s">
        <v>17</v>
      </c>
      <c r="P1115" s="10" t="s">
        <v>17</v>
      </c>
      <c r="Q1115" s="10" t="s">
        <v>17</v>
      </c>
      <c r="R1115" s="10" t="s">
        <v>46</v>
      </c>
      <c r="S1115" s="10" t="s">
        <v>16</v>
      </c>
      <c r="T1115" s="10" t="s">
        <v>16</v>
      </c>
      <c r="U1115" s="10" t="s">
        <v>21</v>
      </c>
      <c r="V1115" s="10" t="s">
        <v>17</v>
      </c>
      <c r="W1115" s="10" t="s">
        <v>16</v>
      </c>
      <c r="X1115" s="10" t="s">
        <v>17</v>
      </c>
      <c r="Y1115" s="10" t="s">
        <v>16</v>
      </c>
      <c r="Z1115" s="10" t="s">
        <v>17</v>
      </c>
      <c r="AA1115" s="11" t="s">
        <v>15</v>
      </c>
    </row>
    <row r="1116" spans="1:27" x14ac:dyDescent="0.3">
      <c r="A1116" s="6">
        <v>41881</v>
      </c>
      <c r="B1116" s="7">
        <v>44</v>
      </c>
      <c r="C1116" s="7" t="s">
        <v>27</v>
      </c>
      <c r="D1116" s="7" t="s">
        <v>30</v>
      </c>
      <c r="E1116" s="7" t="s">
        <v>15</v>
      </c>
      <c r="F1116" s="7" t="s">
        <v>16</v>
      </c>
      <c r="G1116" s="7" t="s">
        <v>16</v>
      </c>
      <c r="H1116" s="7" t="s">
        <v>17</v>
      </c>
      <c r="I1116" s="7" t="s">
        <v>36</v>
      </c>
      <c r="J1116" s="7" t="s">
        <v>25</v>
      </c>
      <c r="K1116" s="7" t="s">
        <v>16</v>
      </c>
      <c r="L1116" s="7" t="s">
        <v>16</v>
      </c>
      <c r="M1116" s="7" t="s">
        <v>16</v>
      </c>
      <c r="N1116" s="7" t="s">
        <v>16</v>
      </c>
      <c r="O1116" s="7" t="s">
        <v>16</v>
      </c>
      <c r="P1116" s="7" t="s">
        <v>17</v>
      </c>
      <c r="Q1116" s="7" t="s">
        <v>26</v>
      </c>
      <c r="R1116" s="7" t="s">
        <v>26</v>
      </c>
      <c r="S1116" s="7" t="s">
        <v>22</v>
      </c>
      <c r="T1116" s="7" t="s">
        <v>16</v>
      </c>
      <c r="U1116" s="7" t="s">
        <v>21</v>
      </c>
      <c r="V1116" s="7" t="s">
        <v>21</v>
      </c>
      <c r="W1116" s="7" t="s">
        <v>16</v>
      </c>
      <c r="X1116" s="7" t="s">
        <v>16</v>
      </c>
      <c r="Y1116" s="7" t="s">
        <v>16</v>
      </c>
      <c r="Z1116" s="7" t="s">
        <v>16</v>
      </c>
      <c r="AA1116" s="8" t="s">
        <v>15</v>
      </c>
    </row>
    <row r="1117" spans="1:27" x14ac:dyDescent="0.3">
      <c r="A1117" s="9">
        <v>41881</v>
      </c>
      <c r="B1117" s="10">
        <v>33</v>
      </c>
      <c r="C1117" s="10" t="s">
        <v>12</v>
      </c>
      <c r="D1117" s="10" t="s">
        <v>30</v>
      </c>
      <c r="E1117" s="10" t="s">
        <v>15</v>
      </c>
      <c r="F1117" s="10" t="s">
        <v>16</v>
      </c>
      <c r="G1117" s="10" t="s">
        <v>16</v>
      </c>
      <c r="H1117" s="10" t="s">
        <v>17</v>
      </c>
      <c r="I1117" s="10" t="s">
        <v>33</v>
      </c>
      <c r="J1117" s="10" t="s">
        <v>34</v>
      </c>
      <c r="K1117" s="10" t="s">
        <v>16</v>
      </c>
      <c r="L1117" s="10" t="s">
        <v>17</v>
      </c>
      <c r="M1117" s="10" t="s">
        <v>26</v>
      </c>
      <c r="N1117" s="10" t="s">
        <v>19</v>
      </c>
      <c r="O1117" s="10" t="s">
        <v>16</v>
      </c>
      <c r="P1117" s="10" t="s">
        <v>26</v>
      </c>
      <c r="Q1117" s="10" t="s">
        <v>26</v>
      </c>
      <c r="R1117" s="10" t="s">
        <v>46</v>
      </c>
      <c r="S1117" s="10" t="s">
        <v>22</v>
      </c>
      <c r="T1117" s="10" t="s">
        <v>16</v>
      </c>
      <c r="U1117" s="10" t="s">
        <v>21</v>
      </c>
      <c r="V1117" s="10" t="s">
        <v>21</v>
      </c>
      <c r="W1117" s="10" t="s">
        <v>16</v>
      </c>
      <c r="X1117" s="10" t="s">
        <v>22</v>
      </c>
      <c r="Y1117" s="10" t="s">
        <v>16</v>
      </c>
      <c r="Z1117" s="10" t="s">
        <v>16</v>
      </c>
      <c r="AA1117" s="11" t="s">
        <v>15</v>
      </c>
    </row>
    <row r="1118" spans="1:27" x14ac:dyDescent="0.3">
      <c r="A1118" s="6">
        <v>41881</v>
      </c>
      <c r="B1118" s="7">
        <v>45</v>
      </c>
      <c r="C1118" s="7" t="s">
        <v>12</v>
      </c>
      <c r="D1118" s="7" t="s">
        <v>13</v>
      </c>
      <c r="E1118" s="7" t="s">
        <v>37</v>
      </c>
      <c r="F1118" s="7" t="s">
        <v>16</v>
      </c>
      <c r="G1118" s="7" t="s">
        <v>16</v>
      </c>
      <c r="H1118" s="7" t="s">
        <v>17</v>
      </c>
      <c r="I1118" s="7" t="s">
        <v>24</v>
      </c>
      <c r="J1118" s="7" t="s">
        <v>31</v>
      </c>
      <c r="K1118" s="7" t="s">
        <v>16</v>
      </c>
      <c r="L1118" s="7" t="s">
        <v>16</v>
      </c>
      <c r="M1118" s="7" t="s">
        <v>26</v>
      </c>
      <c r="N1118" s="7" t="s">
        <v>16</v>
      </c>
      <c r="O1118" s="7" t="s">
        <v>26</v>
      </c>
      <c r="P1118" s="7" t="s">
        <v>26</v>
      </c>
      <c r="Q1118" s="7" t="s">
        <v>26</v>
      </c>
      <c r="R1118" s="7" t="s">
        <v>26</v>
      </c>
      <c r="S1118" s="7" t="s">
        <v>16</v>
      </c>
      <c r="T1118" s="7" t="s">
        <v>16</v>
      </c>
      <c r="U1118" s="7" t="s">
        <v>21</v>
      </c>
      <c r="V1118" s="7" t="s">
        <v>21</v>
      </c>
      <c r="W1118" s="7" t="s">
        <v>16</v>
      </c>
      <c r="X1118" s="7" t="s">
        <v>22</v>
      </c>
      <c r="Y1118" s="7" t="s">
        <v>26</v>
      </c>
      <c r="Z1118" s="7" t="s">
        <v>16</v>
      </c>
      <c r="AA1118" s="8" t="s">
        <v>15</v>
      </c>
    </row>
    <row r="1119" spans="1:27" x14ac:dyDescent="0.3">
      <c r="A1119" s="9">
        <v>41881</v>
      </c>
      <c r="B1119" s="10">
        <v>35</v>
      </c>
      <c r="C1119" s="10" t="s">
        <v>27</v>
      </c>
      <c r="D1119" s="10" t="s">
        <v>13</v>
      </c>
      <c r="E1119" s="10" t="s">
        <v>50</v>
      </c>
      <c r="F1119" s="10" t="s">
        <v>16</v>
      </c>
      <c r="G1119" s="10" t="s">
        <v>16</v>
      </c>
      <c r="H1119" s="10" t="s">
        <v>16</v>
      </c>
      <c r="I1119" s="10" t="s">
        <v>15</v>
      </c>
      <c r="J1119" s="10"/>
      <c r="K1119" s="10" t="s">
        <v>16</v>
      </c>
      <c r="L1119" s="10" t="s">
        <v>17</v>
      </c>
      <c r="M1119" s="10" t="s">
        <v>26</v>
      </c>
      <c r="N1119" s="10" t="s">
        <v>19</v>
      </c>
      <c r="O1119" s="10" t="s">
        <v>26</v>
      </c>
      <c r="P1119" s="10" t="s">
        <v>26</v>
      </c>
      <c r="Q1119" s="10" t="s">
        <v>17</v>
      </c>
      <c r="R1119" s="10" t="s">
        <v>26</v>
      </c>
      <c r="S1119" s="10" t="s">
        <v>16</v>
      </c>
      <c r="T1119" s="10" t="s">
        <v>16</v>
      </c>
      <c r="U1119" s="10" t="s">
        <v>16</v>
      </c>
      <c r="V1119" s="10" t="s">
        <v>16</v>
      </c>
      <c r="W1119" s="10" t="s">
        <v>16</v>
      </c>
      <c r="X1119" s="10" t="s">
        <v>16</v>
      </c>
      <c r="Y1119" s="10" t="s">
        <v>17</v>
      </c>
      <c r="Z1119" s="10" t="s">
        <v>16</v>
      </c>
      <c r="AA1119" s="11" t="s">
        <v>258</v>
      </c>
    </row>
    <row r="1120" spans="1:27" x14ac:dyDescent="0.3">
      <c r="A1120" s="6">
        <v>41881</v>
      </c>
      <c r="B1120" s="7">
        <v>26</v>
      </c>
      <c r="C1120" s="7" t="s">
        <v>27</v>
      </c>
      <c r="D1120" s="7" t="s">
        <v>71</v>
      </c>
      <c r="E1120" s="7" t="s">
        <v>15</v>
      </c>
      <c r="F1120" s="7" t="s">
        <v>17</v>
      </c>
      <c r="G1120" s="7" t="s">
        <v>17</v>
      </c>
      <c r="H1120" s="7" t="s">
        <v>17</v>
      </c>
      <c r="I1120" s="7" t="s">
        <v>18</v>
      </c>
      <c r="J1120" s="7"/>
      <c r="K1120" s="7" t="s">
        <v>16</v>
      </c>
      <c r="L1120" s="7" t="s">
        <v>17</v>
      </c>
      <c r="M1120" s="7" t="s">
        <v>16</v>
      </c>
      <c r="N1120" s="7" t="s">
        <v>16</v>
      </c>
      <c r="O1120" s="7" t="s">
        <v>16</v>
      </c>
      <c r="P1120" s="7" t="s">
        <v>16</v>
      </c>
      <c r="Q1120" s="7" t="s">
        <v>26</v>
      </c>
      <c r="R1120" s="7" t="s">
        <v>26</v>
      </c>
      <c r="S1120" s="7" t="s">
        <v>22</v>
      </c>
      <c r="T1120" s="7" t="s">
        <v>16</v>
      </c>
      <c r="U1120" s="7" t="s">
        <v>17</v>
      </c>
      <c r="V1120" s="7" t="s">
        <v>17</v>
      </c>
      <c r="W1120" s="7" t="s">
        <v>22</v>
      </c>
      <c r="X1120" s="7" t="s">
        <v>17</v>
      </c>
      <c r="Y1120" s="7" t="s">
        <v>16</v>
      </c>
      <c r="Z1120" s="7" t="s">
        <v>17</v>
      </c>
      <c r="AA1120" s="8" t="s">
        <v>15</v>
      </c>
    </row>
    <row r="1121" spans="1:27" x14ac:dyDescent="0.3">
      <c r="A1121" s="9">
        <v>41881</v>
      </c>
      <c r="B1121" s="10">
        <v>20</v>
      </c>
      <c r="C1121" s="10" t="s">
        <v>12</v>
      </c>
      <c r="D1121" s="10" t="s">
        <v>13</v>
      </c>
      <c r="E1121" s="10" t="s">
        <v>50</v>
      </c>
      <c r="F1121" s="10" t="s">
        <v>16</v>
      </c>
      <c r="G1121" s="10" t="s">
        <v>16</v>
      </c>
      <c r="H1121" s="10" t="s">
        <v>17</v>
      </c>
      <c r="I1121" s="10" t="s">
        <v>36</v>
      </c>
      <c r="J1121" s="10" t="s">
        <v>31</v>
      </c>
      <c r="K1121" s="10" t="s">
        <v>17</v>
      </c>
      <c r="L1121" s="10" t="s">
        <v>17</v>
      </c>
      <c r="M1121" s="10" t="s">
        <v>26</v>
      </c>
      <c r="N1121" s="10" t="s">
        <v>19</v>
      </c>
      <c r="O1121" s="10" t="s">
        <v>26</v>
      </c>
      <c r="P1121" s="10" t="s">
        <v>26</v>
      </c>
      <c r="Q1121" s="10" t="s">
        <v>26</v>
      </c>
      <c r="R1121" s="10" t="s">
        <v>26</v>
      </c>
      <c r="S1121" s="10" t="s">
        <v>16</v>
      </c>
      <c r="T1121" s="10" t="s">
        <v>16</v>
      </c>
      <c r="U1121" s="10" t="s">
        <v>21</v>
      </c>
      <c r="V1121" s="10" t="s">
        <v>21</v>
      </c>
      <c r="W1121" s="10" t="s">
        <v>22</v>
      </c>
      <c r="X1121" s="10" t="s">
        <v>22</v>
      </c>
      <c r="Y1121" s="10" t="s">
        <v>26</v>
      </c>
      <c r="Z1121" s="10" t="s">
        <v>16</v>
      </c>
      <c r="AA1121" s="11" t="s">
        <v>15</v>
      </c>
    </row>
    <row r="1122" spans="1:27" x14ac:dyDescent="0.3">
      <c r="A1122" s="6">
        <v>41882</v>
      </c>
      <c r="B1122" s="7">
        <v>37</v>
      </c>
      <c r="C1122" s="7" t="s">
        <v>27</v>
      </c>
      <c r="D1122" s="7" t="s">
        <v>61</v>
      </c>
      <c r="E1122" s="7" t="s">
        <v>15</v>
      </c>
      <c r="F1122" s="7" t="s">
        <v>16</v>
      </c>
      <c r="G1122" s="7" t="s">
        <v>17</v>
      </c>
      <c r="H1122" s="7" t="s">
        <v>16</v>
      </c>
      <c r="I1122" s="7" t="s">
        <v>36</v>
      </c>
      <c r="J1122" s="7"/>
      <c r="K1122" s="7" t="s">
        <v>16</v>
      </c>
      <c r="L1122" s="7" t="s">
        <v>17</v>
      </c>
      <c r="M1122" s="7" t="s">
        <v>16</v>
      </c>
      <c r="N1122" s="7" t="s">
        <v>16</v>
      </c>
      <c r="O1122" s="7" t="s">
        <v>16</v>
      </c>
      <c r="P1122" s="7" t="s">
        <v>16</v>
      </c>
      <c r="Q1122" s="7" t="s">
        <v>17</v>
      </c>
      <c r="R1122" s="7" t="s">
        <v>20</v>
      </c>
      <c r="S1122" s="7" t="s">
        <v>22</v>
      </c>
      <c r="T1122" s="7" t="s">
        <v>16</v>
      </c>
      <c r="U1122" s="7" t="s">
        <v>21</v>
      </c>
      <c r="V1122" s="7" t="s">
        <v>17</v>
      </c>
      <c r="W1122" s="7" t="s">
        <v>16</v>
      </c>
      <c r="X1122" s="7" t="s">
        <v>22</v>
      </c>
      <c r="Y1122" s="7" t="s">
        <v>17</v>
      </c>
      <c r="Z1122" s="7" t="s">
        <v>16</v>
      </c>
      <c r="AA1122" s="8" t="s">
        <v>15</v>
      </c>
    </row>
    <row r="1123" spans="1:27" x14ac:dyDescent="0.3">
      <c r="A1123" s="9">
        <v>41882</v>
      </c>
      <c r="B1123" s="10">
        <v>28</v>
      </c>
      <c r="C1123" s="10" t="s">
        <v>27</v>
      </c>
      <c r="D1123" s="10" t="s">
        <v>13</v>
      </c>
      <c r="E1123" s="10" t="s">
        <v>37</v>
      </c>
      <c r="F1123" s="10" t="s">
        <v>16</v>
      </c>
      <c r="G1123" s="10" t="s">
        <v>16</v>
      </c>
      <c r="H1123" s="10" t="s">
        <v>16</v>
      </c>
      <c r="I1123" s="10" t="s">
        <v>15</v>
      </c>
      <c r="J1123" s="10" t="s">
        <v>25</v>
      </c>
      <c r="K1123" s="10" t="s">
        <v>16</v>
      </c>
      <c r="L1123" s="10" t="s">
        <v>16</v>
      </c>
      <c r="M1123" s="10" t="s">
        <v>17</v>
      </c>
      <c r="N1123" s="10" t="s">
        <v>16</v>
      </c>
      <c r="O1123" s="10" t="s">
        <v>16</v>
      </c>
      <c r="P1123" s="10" t="s">
        <v>16</v>
      </c>
      <c r="Q1123" s="10" t="s">
        <v>17</v>
      </c>
      <c r="R1123" s="10" t="s">
        <v>20</v>
      </c>
      <c r="S1123" s="10" t="s">
        <v>22</v>
      </c>
      <c r="T1123" s="10" t="s">
        <v>16</v>
      </c>
      <c r="U1123" s="10" t="s">
        <v>16</v>
      </c>
      <c r="V1123" s="10" t="s">
        <v>16</v>
      </c>
      <c r="W1123" s="10" t="s">
        <v>16</v>
      </c>
      <c r="X1123" s="10" t="s">
        <v>17</v>
      </c>
      <c r="Y1123" s="10" t="s">
        <v>16</v>
      </c>
      <c r="Z1123" s="10" t="s">
        <v>16</v>
      </c>
      <c r="AA1123" s="11" t="s">
        <v>15</v>
      </c>
    </row>
    <row r="1124" spans="1:27" x14ac:dyDescent="0.3">
      <c r="A1124" s="6">
        <v>41882</v>
      </c>
      <c r="B1124" s="7">
        <v>42</v>
      </c>
      <c r="C1124" s="7" t="s">
        <v>12</v>
      </c>
      <c r="D1124" s="7" t="s">
        <v>13</v>
      </c>
      <c r="E1124" s="7" t="s">
        <v>57</v>
      </c>
      <c r="F1124" s="7" t="s">
        <v>16</v>
      </c>
      <c r="G1124" s="7" t="s">
        <v>17</v>
      </c>
      <c r="H1124" s="7" t="s">
        <v>17</v>
      </c>
      <c r="I1124" s="7" t="s">
        <v>36</v>
      </c>
      <c r="J1124" s="7" t="s">
        <v>31</v>
      </c>
      <c r="K1124" s="7" t="s">
        <v>16</v>
      </c>
      <c r="L1124" s="7" t="s">
        <v>16</v>
      </c>
      <c r="M1124" s="7" t="s">
        <v>17</v>
      </c>
      <c r="N1124" s="7" t="s">
        <v>17</v>
      </c>
      <c r="O1124" s="7" t="s">
        <v>16</v>
      </c>
      <c r="P1124" s="7" t="s">
        <v>16</v>
      </c>
      <c r="Q1124" s="7" t="s">
        <v>26</v>
      </c>
      <c r="R1124" s="7" t="s">
        <v>26</v>
      </c>
      <c r="S1124" s="7" t="s">
        <v>17</v>
      </c>
      <c r="T1124" s="7" t="s">
        <v>16</v>
      </c>
      <c r="U1124" s="7" t="s">
        <v>21</v>
      </c>
      <c r="V1124" s="7" t="s">
        <v>21</v>
      </c>
      <c r="W1124" s="7" t="s">
        <v>16</v>
      </c>
      <c r="X1124" s="7" t="s">
        <v>17</v>
      </c>
      <c r="Y1124" s="7" t="s">
        <v>16</v>
      </c>
      <c r="Z1124" s="7" t="s">
        <v>16</v>
      </c>
      <c r="AA1124" s="8" t="s">
        <v>15</v>
      </c>
    </row>
    <row r="1125" spans="1:27" x14ac:dyDescent="0.3">
      <c r="A1125" s="9">
        <v>41882</v>
      </c>
      <c r="B1125" s="10">
        <v>32</v>
      </c>
      <c r="C1125" s="10" t="s">
        <v>27</v>
      </c>
      <c r="D1125" s="10" t="s">
        <v>30</v>
      </c>
      <c r="E1125" s="10" t="s">
        <v>15</v>
      </c>
      <c r="F1125" s="10" t="s">
        <v>16</v>
      </c>
      <c r="G1125" s="10" t="s">
        <v>16</v>
      </c>
      <c r="H1125" s="10" t="s">
        <v>16</v>
      </c>
      <c r="I1125" s="10" t="s">
        <v>15</v>
      </c>
      <c r="J1125" s="10" t="s">
        <v>31</v>
      </c>
      <c r="K1125" s="10" t="s">
        <v>16</v>
      </c>
      <c r="L1125" s="10" t="s">
        <v>17</v>
      </c>
      <c r="M1125" s="10" t="s">
        <v>16</v>
      </c>
      <c r="N1125" s="10" t="s">
        <v>16</v>
      </c>
      <c r="O1125" s="10" t="s">
        <v>16</v>
      </c>
      <c r="P1125" s="10" t="s">
        <v>16</v>
      </c>
      <c r="Q1125" s="10" t="s">
        <v>26</v>
      </c>
      <c r="R1125" s="10" t="s">
        <v>26</v>
      </c>
      <c r="S1125" s="10" t="s">
        <v>22</v>
      </c>
      <c r="T1125" s="10" t="s">
        <v>16</v>
      </c>
      <c r="U1125" s="10" t="s">
        <v>16</v>
      </c>
      <c r="V1125" s="10" t="s">
        <v>16</v>
      </c>
      <c r="W1125" s="10" t="s">
        <v>16</v>
      </c>
      <c r="X1125" s="10" t="s">
        <v>16</v>
      </c>
      <c r="Y1125" s="10" t="s">
        <v>26</v>
      </c>
      <c r="Z1125" s="10" t="s">
        <v>17</v>
      </c>
      <c r="AA1125" s="11" t="s">
        <v>15</v>
      </c>
    </row>
    <row r="1126" spans="1:27" x14ac:dyDescent="0.3">
      <c r="A1126" s="6">
        <v>41882</v>
      </c>
      <c r="B1126" s="7">
        <v>36</v>
      </c>
      <c r="C1126" s="7" t="s">
        <v>12</v>
      </c>
      <c r="D1126" s="7" t="s">
        <v>13</v>
      </c>
      <c r="E1126" s="7" t="s">
        <v>35</v>
      </c>
      <c r="F1126" s="7" t="s">
        <v>16</v>
      </c>
      <c r="G1126" s="7" t="s">
        <v>17</v>
      </c>
      <c r="H1126" s="7" t="s">
        <v>17</v>
      </c>
      <c r="I1126" s="7" t="s">
        <v>24</v>
      </c>
      <c r="J1126" s="7" t="s">
        <v>25</v>
      </c>
      <c r="K1126" s="7" t="s">
        <v>17</v>
      </c>
      <c r="L1126" s="7" t="s">
        <v>17</v>
      </c>
      <c r="M1126" s="7" t="s">
        <v>17</v>
      </c>
      <c r="N1126" s="7" t="s">
        <v>17</v>
      </c>
      <c r="O1126" s="7" t="s">
        <v>16</v>
      </c>
      <c r="P1126" s="7" t="s">
        <v>16</v>
      </c>
      <c r="Q1126" s="7" t="s">
        <v>17</v>
      </c>
      <c r="R1126" s="7" t="s">
        <v>20</v>
      </c>
      <c r="S1126" s="7" t="s">
        <v>22</v>
      </c>
      <c r="T1126" s="7" t="s">
        <v>22</v>
      </c>
      <c r="U1126" s="7" t="s">
        <v>21</v>
      </c>
      <c r="V1126" s="7" t="s">
        <v>16</v>
      </c>
      <c r="W1126" s="7" t="s">
        <v>16</v>
      </c>
      <c r="X1126" s="7" t="s">
        <v>16</v>
      </c>
      <c r="Y1126" s="7" t="s">
        <v>26</v>
      </c>
      <c r="Z1126" s="7" t="s">
        <v>16</v>
      </c>
      <c r="AA1126" s="8" t="s">
        <v>15</v>
      </c>
    </row>
    <row r="1127" spans="1:27" x14ac:dyDescent="0.3">
      <c r="A1127" s="9">
        <v>41882</v>
      </c>
      <c r="B1127" s="10">
        <v>27</v>
      </c>
      <c r="C1127" s="10" t="s">
        <v>27</v>
      </c>
      <c r="D1127" s="10" t="s">
        <v>150</v>
      </c>
      <c r="E1127" s="10" t="s">
        <v>15</v>
      </c>
      <c r="F1127" s="10" t="s">
        <v>16</v>
      </c>
      <c r="G1127" s="10" t="s">
        <v>16</v>
      </c>
      <c r="H1127" s="10" t="s">
        <v>16</v>
      </c>
      <c r="I1127" s="10" t="s">
        <v>24</v>
      </c>
      <c r="J1127" s="10" t="s">
        <v>31</v>
      </c>
      <c r="K1127" s="10" t="s">
        <v>16</v>
      </c>
      <c r="L1127" s="10" t="s">
        <v>17</v>
      </c>
      <c r="M1127" s="10" t="s">
        <v>16</v>
      </c>
      <c r="N1127" s="10" t="s">
        <v>17</v>
      </c>
      <c r="O1127" s="10" t="s">
        <v>16</v>
      </c>
      <c r="P1127" s="10" t="s">
        <v>17</v>
      </c>
      <c r="Q1127" s="10" t="s">
        <v>16</v>
      </c>
      <c r="R1127" s="10" t="s">
        <v>29</v>
      </c>
      <c r="S1127" s="10" t="s">
        <v>17</v>
      </c>
      <c r="T1127" s="10" t="s">
        <v>16</v>
      </c>
      <c r="U1127" s="10" t="s">
        <v>16</v>
      </c>
      <c r="V1127" s="10" t="s">
        <v>16</v>
      </c>
      <c r="W1127" s="10" t="s">
        <v>16</v>
      </c>
      <c r="X1127" s="10" t="s">
        <v>22</v>
      </c>
      <c r="Y1127" s="10" t="s">
        <v>16</v>
      </c>
      <c r="Z1127" s="10" t="s">
        <v>17</v>
      </c>
      <c r="AA1127" s="11" t="s">
        <v>15</v>
      </c>
    </row>
    <row r="1128" spans="1:27" x14ac:dyDescent="0.3">
      <c r="A1128" s="6">
        <v>41882</v>
      </c>
      <c r="B1128" s="7">
        <v>27</v>
      </c>
      <c r="C1128" s="7" t="s">
        <v>27</v>
      </c>
      <c r="D1128" s="7" t="s">
        <v>150</v>
      </c>
      <c r="E1128" s="7" t="s">
        <v>15</v>
      </c>
      <c r="F1128" s="7" t="s">
        <v>16</v>
      </c>
      <c r="G1128" s="7" t="s">
        <v>16</v>
      </c>
      <c r="H1128" s="7" t="s">
        <v>16</v>
      </c>
      <c r="I1128" s="7" t="s">
        <v>24</v>
      </c>
      <c r="J1128" s="7" t="s">
        <v>31</v>
      </c>
      <c r="K1128" s="7" t="s">
        <v>16</v>
      </c>
      <c r="L1128" s="7" t="s">
        <v>17</v>
      </c>
      <c r="M1128" s="7" t="s">
        <v>16</v>
      </c>
      <c r="N1128" s="7" t="s">
        <v>17</v>
      </c>
      <c r="O1128" s="7" t="s">
        <v>16</v>
      </c>
      <c r="P1128" s="7" t="s">
        <v>17</v>
      </c>
      <c r="Q1128" s="7" t="s">
        <v>16</v>
      </c>
      <c r="R1128" s="7" t="s">
        <v>29</v>
      </c>
      <c r="S1128" s="7" t="s">
        <v>17</v>
      </c>
      <c r="T1128" s="7" t="s">
        <v>16</v>
      </c>
      <c r="U1128" s="7" t="s">
        <v>16</v>
      </c>
      <c r="V1128" s="7" t="s">
        <v>16</v>
      </c>
      <c r="W1128" s="7" t="s">
        <v>16</v>
      </c>
      <c r="X1128" s="7" t="s">
        <v>22</v>
      </c>
      <c r="Y1128" s="7" t="s">
        <v>16</v>
      </c>
      <c r="Z1128" s="7" t="s">
        <v>17</v>
      </c>
      <c r="AA1128" s="8" t="s">
        <v>15</v>
      </c>
    </row>
    <row r="1129" spans="1:27" x14ac:dyDescent="0.3">
      <c r="A1129" s="9">
        <v>41883</v>
      </c>
      <c r="B1129" s="10">
        <v>27</v>
      </c>
      <c r="C1129" s="10" t="s">
        <v>27</v>
      </c>
      <c r="D1129" s="10" t="s">
        <v>30</v>
      </c>
      <c r="E1129" s="10" t="s">
        <v>15</v>
      </c>
      <c r="F1129" s="10" t="s">
        <v>16</v>
      </c>
      <c r="G1129" s="10" t="s">
        <v>16</v>
      </c>
      <c r="H1129" s="10" t="s">
        <v>17</v>
      </c>
      <c r="I1129" s="10" t="s">
        <v>36</v>
      </c>
      <c r="J1129" s="10" t="s">
        <v>25</v>
      </c>
      <c r="K1129" s="10" t="s">
        <v>16</v>
      </c>
      <c r="L1129" s="10" t="s">
        <v>16</v>
      </c>
      <c r="M1129" s="10" t="s">
        <v>16</v>
      </c>
      <c r="N1129" s="10" t="s">
        <v>16</v>
      </c>
      <c r="O1129" s="10" t="s">
        <v>16</v>
      </c>
      <c r="P1129" s="10" t="s">
        <v>16</v>
      </c>
      <c r="Q1129" s="10" t="s">
        <v>17</v>
      </c>
      <c r="R1129" s="10" t="s">
        <v>20</v>
      </c>
      <c r="S1129" s="10" t="s">
        <v>22</v>
      </c>
      <c r="T1129" s="10" t="s">
        <v>16</v>
      </c>
      <c r="U1129" s="10" t="s">
        <v>17</v>
      </c>
      <c r="V1129" s="10" t="s">
        <v>17</v>
      </c>
      <c r="W1129" s="10" t="s">
        <v>22</v>
      </c>
      <c r="X1129" s="10" t="s">
        <v>22</v>
      </c>
      <c r="Y1129" s="10" t="s">
        <v>16</v>
      </c>
      <c r="Z1129" s="10" t="s">
        <v>16</v>
      </c>
      <c r="AA1129" s="11" t="s">
        <v>259</v>
      </c>
    </row>
    <row r="1130" spans="1:27" x14ac:dyDescent="0.3">
      <c r="A1130" s="6">
        <v>41883</v>
      </c>
      <c r="B1130" s="7">
        <v>25</v>
      </c>
      <c r="C1130" s="7" t="s">
        <v>27</v>
      </c>
      <c r="D1130" s="7" t="s">
        <v>30</v>
      </c>
      <c r="E1130" s="7" t="s">
        <v>15</v>
      </c>
      <c r="F1130" s="7" t="s">
        <v>16</v>
      </c>
      <c r="G1130" s="7" t="s">
        <v>17</v>
      </c>
      <c r="H1130" s="7" t="s">
        <v>17</v>
      </c>
      <c r="I1130" s="7" t="s">
        <v>36</v>
      </c>
      <c r="J1130" s="7" t="s">
        <v>31</v>
      </c>
      <c r="K1130" s="7" t="s">
        <v>17</v>
      </c>
      <c r="L1130" s="7" t="s">
        <v>17</v>
      </c>
      <c r="M1130" s="7" t="s">
        <v>16</v>
      </c>
      <c r="N1130" s="7" t="s">
        <v>16</v>
      </c>
      <c r="O1130" s="7" t="s">
        <v>16</v>
      </c>
      <c r="P1130" s="7" t="s">
        <v>16</v>
      </c>
      <c r="Q1130" s="7" t="s">
        <v>17</v>
      </c>
      <c r="R1130" s="7" t="s">
        <v>46</v>
      </c>
      <c r="S1130" s="7" t="s">
        <v>16</v>
      </c>
      <c r="T1130" s="7" t="s">
        <v>16</v>
      </c>
      <c r="U1130" s="7" t="s">
        <v>21</v>
      </c>
      <c r="V1130" s="7" t="s">
        <v>17</v>
      </c>
      <c r="W1130" s="7" t="s">
        <v>16</v>
      </c>
      <c r="X1130" s="7" t="s">
        <v>22</v>
      </c>
      <c r="Y1130" s="7" t="s">
        <v>17</v>
      </c>
      <c r="Z1130" s="7" t="s">
        <v>16</v>
      </c>
      <c r="AA1130" s="8" t="s">
        <v>260</v>
      </c>
    </row>
    <row r="1131" spans="1:27" x14ac:dyDescent="0.3">
      <c r="A1131" s="9">
        <v>41883</v>
      </c>
      <c r="B1131" s="10">
        <v>41</v>
      </c>
      <c r="C1131" s="10" t="s">
        <v>27</v>
      </c>
      <c r="D1131" s="10" t="s">
        <v>30</v>
      </c>
      <c r="E1131" s="10" t="s">
        <v>15</v>
      </c>
      <c r="F1131" s="10" t="s">
        <v>16</v>
      </c>
      <c r="G1131" s="10" t="s">
        <v>17</v>
      </c>
      <c r="H1131" s="10" t="s">
        <v>16</v>
      </c>
      <c r="I1131" s="10" t="s">
        <v>15</v>
      </c>
      <c r="J1131" s="10"/>
      <c r="K1131" s="10" t="s">
        <v>16</v>
      </c>
      <c r="L1131" s="10" t="s">
        <v>17</v>
      </c>
      <c r="M1131" s="10" t="s">
        <v>16</v>
      </c>
      <c r="N1131" s="10" t="s">
        <v>16</v>
      </c>
      <c r="O1131" s="10" t="s">
        <v>16</v>
      </c>
      <c r="P1131" s="10" t="s">
        <v>16</v>
      </c>
      <c r="Q1131" s="10" t="s">
        <v>26</v>
      </c>
      <c r="R1131" s="10" t="s">
        <v>29</v>
      </c>
      <c r="S1131" s="10" t="s">
        <v>22</v>
      </c>
      <c r="T1131" s="10" t="s">
        <v>22</v>
      </c>
      <c r="U1131" s="10" t="s">
        <v>21</v>
      </c>
      <c r="V1131" s="10" t="s">
        <v>21</v>
      </c>
      <c r="W1131" s="10" t="s">
        <v>22</v>
      </c>
      <c r="X1131" s="10" t="s">
        <v>22</v>
      </c>
      <c r="Y1131" s="10" t="s">
        <v>26</v>
      </c>
      <c r="Z1131" s="10" t="s">
        <v>16</v>
      </c>
      <c r="AA1131" s="11" t="s">
        <v>15</v>
      </c>
    </row>
    <row r="1132" spans="1:27" x14ac:dyDescent="0.3">
      <c r="A1132" s="6">
        <v>41883</v>
      </c>
      <c r="B1132" s="7">
        <v>23</v>
      </c>
      <c r="C1132" s="7" t="s">
        <v>27</v>
      </c>
      <c r="D1132" s="7" t="s">
        <v>71</v>
      </c>
      <c r="E1132" s="7" t="s">
        <v>15</v>
      </c>
      <c r="F1132" s="7" t="s">
        <v>16</v>
      </c>
      <c r="G1132" s="7" t="s">
        <v>17</v>
      </c>
      <c r="H1132" s="7" t="s">
        <v>17</v>
      </c>
      <c r="I1132" s="7" t="s">
        <v>36</v>
      </c>
      <c r="J1132" s="7"/>
      <c r="K1132" s="7" t="s">
        <v>16</v>
      </c>
      <c r="L1132" s="7" t="s">
        <v>17</v>
      </c>
      <c r="M1132" s="7" t="s">
        <v>26</v>
      </c>
      <c r="N1132" s="7" t="s">
        <v>19</v>
      </c>
      <c r="O1132" s="7" t="s">
        <v>16</v>
      </c>
      <c r="P1132" s="7" t="s">
        <v>16</v>
      </c>
      <c r="Q1132" s="7" t="s">
        <v>26</v>
      </c>
      <c r="R1132" s="7" t="s">
        <v>20</v>
      </c>
      <c r="S1132" s="7" t="s">
        <v>22</v>
      </c>
      <c r="T1132" s="7" t="s">
        <v>16</v>
      </c>
      <c r="U1132" s="7" t="s">
        <v>16</v>
      </c>
      <c r="V1132" s="7" t="s">
        <v>16</v>
      </c>
      <c r="W1132" s="7" t="s">
        <v>16</v>
      </c>
      <c r="X1132" s="7" t="s">
        <v>16</v>
      </c>
      <c r="Y1132" s="7" t="s">
        <v>26</v>
      </c>
      <c r="Z1132" s="7" t="s">
        <v>16</v>
      </c>
      <c r="AA1132" s="8" t="s">
        <v>15</v>
      </c>
    </row>
    <row r="1133" spans="1:27" x14ac:dyDescent="0.3">
      <c r="A1133" s="9">
        <v>41883</v>
      </c>
      <c r="B1133" s="10">
        <v>21</v>
      </c>
      <c r="C1133" s="10" t="s">
        <v>27</v>
      </c>
      <c r="D1133" s="10" t="s">
        <v>30</v>
      </c>
      <c r="E1133" s="10" t="s">
        <v>15</v>
      </c>
      <c r="F1133" s="10" t="s">
        <v>16</v>
      </c>
      <c r="G1133" s="10" t="s">
        <v>16</v>
      </c>
      <c r="H1133" s="10" t="s">
        <v>17</v>
      </c>
      <c r="I1133" s="10" t="s">
        <v>36</v>
      </c>
      <c r="J1133" s="10" t="s">
        <v>25</v>
      </c>
      <c r="K1133" s="10" t="s">
        <v>16</v>
      </c>
      <c r="L1133" s="10" t="s">
        <v>16</v>
      </c>
      <c r="M1133" s="10" t="s">
        <v>26</v>
      </c>
      <c r="N1133" s="10" t="s">
        <v>16</v>
      </c>
      <c r="O1133" s="10" t="s">
        <v>16</v>
      </c>
      <c r="P1133" s="10" t="s">
        <v>26</v>
      </c>
      <c r="Q1133" s="10" t="s">
        <v>26</v>
      </c>
      <c r="R1133" s="10" t="s">
        <v>26</v>
      </c>
      <c r="S1133" s="10" t="s">
        <v>22</v>
      </c>
      <c r="T1133" s="10" t="s">
        <v>16</v>
      </c>
      <c r="U1133" s="10" t="s">
        <v>21</v>
      </c>
      <c r="V1133" s="10" t="s">
        <v>16</v>
      </c>
      <c r="W1133" s="10" t="s">
        <v>16</v>
      </c>
      <c r="X1133" s="10" t="s">
        <v>16</v>
      </c>
      <c r="Y1133" s="10" t="s">
        <v>26</v>
      </c>
      <c r="Z1133" s="10" t="s">
        <v>16</v>
      </c>
      <c r="AA1133" s="11" t="s">
        <v>15</v>
      </c>
    </row>
    <row r="1134" spans="1:27" x14ac:dyDescent="0.3">
      <c r="A1134" s="6">
        <v>41883</v>
      </c>
      <c r="B1134" s="7">
        <v>26</v>
      </c>
      <c r="C1134" s="7" t="s">
        <v>27</v>
      </c>
      <c r="D1134" s="7" t="s">
        <v>261</v>
      </c>
      <c r="E1134" s="7" t="s">
        <v>15</v>
      </c>
      <c r="F1134" s="7" t="s">
        <v>16</v>
      </c>
      <c r="G1134" s="7" t="s">
        <v>16</v>
      </c>
      <c r="H1134" s="7" t="s">
        <v>17</v>
      </c>
      <c r="I1134" s="7" t="s">
        <v>18</v>
      </c>
      <c r="J1134" s="7" t="s">
        <v>31</v>
      </c>
      <c r="K1134" s="7" t="s">
        <v>16</v>
      </c>
      <c r="L1134" s="7" t="s">
        <v>17</v>
      </c>
      <c r="M1134" s="7" t="s">
        <v>16</v>
      </c>
      <c r="N1134" s="7" t="s">
        <v>17</v>
      </c>
      <c r="O1134" s="7" t="s">
        <v>16</v>
      </c>
      <c r="P1134" s="7" t="s">
        <v>16</v>
      </c>
      <c r="Q1134" s="7" t="s">
        <v>17</v>
      </c>
      <c r="R1134" s="7" t="s">
        <v>38</v>
      </c>
      <c r="S1134" s="7" t="s">
        <v>16</v>
      </c>
      <c r="T1134" s="7" t="s">
        <v>16</v>
      </c>
      <c r="U1134" s="7" t="s">
        <v>17</v>
      </c>
      <c r="V1134" s="7" t="s">
        <v>17</v>
      </c>
      <c r="W1134" s="7" t="s">
        <v>17</v>
      </c>
      <c r="X1134" s="7" t="s">
        <v>17</v>
      </c>
      <c r="Y1134" s="7" t="s">
        <v>26</v>
      </c>
      <c r="Z1134" s="7" t="s">
        <v>16</v>
      </c>
      <c r="AA1134" s="8" t="s">
        <v>15</v>
      </c>
    </row>
    <row r="1135" spans="1:27" x14ac:dyDescent="0.3">
      <c r="A1135" s="9">
        <v>41883</v>
      </c>
      <c r="B1135" s="10">
        <v>29</v>
      </c>
      <c r="C1135" s="10" t="s">
        <v>27</v>
      </c>
      <c r="D1135" s="10" t="s">
        <v>120</v>
      </c>
      <c r="E1135" s="10" t="s">
        <v>15</v>
      </c>
      <c r="F1135" s="10" t="s">
        <v>16</v>
      </c>
      <c r="G1135" s="10" t="s">
        <v>16</v>
      </c>
      <c r="H1135" s="10" t="s">
        <v>16</v>
      </c>
      <c r="I1135" s="10" t="s">
        <v>24</v>
      </c>
      <c r="J1135" s="10" t="s">
        <v>25</v>
      </c>
      <c r="K1135" s="10" t="s">
        <v>16</v>
      </c>
      <c r="L1135" s="10" t="s">
        <v>17</v>
      </c>
      <c r="M1135" s="10" t="s">
        <v>26</v>
      </c>
      <c r="N1135" s="10" t="s">
        <v>19</v>
      </c>
      <c r="O1135" s="10" t="s">
        <v>26</v>
      </c>
      <c r="P1135" s="10" t="s">
        <v>26</v>
      </c>
      <c r="Q1135" s="10" t="s">
        <v>26</v>
      </c>
      <c r="R1135" s="10" t="s">
        <v>26</v>
      </c>
      <c r="S1135" s="10" t="s">
        <v>22</v>
      </c>
      <c r="T1135" s="10" t="s">
        <v>22</v>
      </c>
      <c r="U1135" s="10" t="s">
        <v>16</v>
      </c>
      <c r="V1135" s="10" t="s">
        <v>16</v>
      </c>
      <c r="W1135" s="10" t="s">
        <v>16</v>
      </c>
      <c r="X1135" s="10" t="s">
        <v>17</v>
      </c>
      <c r="Y1135" s="10" t="s">
        <v>26</v>
      </c>
      <c r="Z1135" s="10" t="s">
        <v>17</v>
      </c>
      <c r="AA1135" s="11" t="s">
        <v>15</v>
      </c>
    </row>
    <row r="1136" spans="1:27" x14ac:dyDescent="0.3">
      <c r="A1136" s="6">
        <v>41883</v>
      </c>
      <c r="B1136" s="7">
        <v>28</v>
      </c>
      <c r="C1136" s="7" t="s">
        <v>27</v>
      </c>
      <c r="D1136" s="7" t="s">
        <v>144</v>
      </c>
      <c r="E1136" s="7" t="s">
        <v>15</v>
      </c>
      <c r="F1136" s="7" t="s">
        <v>16</v>
      </c>
      <c r="G1136" s="7" t="s">
        <v>16</v>
      </c>
      <c r="H1136" s="7" t="s">
        <v>16</v>
      </c>
      <c r="I1136" s="7" t="s">
        <v>36</v>
      </c>
      <c r="J1136" s="7" t="s">
        <v>25</v>
      </c>
      <c r="K1136" s="7" t="s">
        <v>16</v>
      </c>
      <c r="L1136" s="7" t="s">
        <v>16</v>
      </c>
      <c r="M1136" s="7" t="s">
        <v>16</v>
      </c>
      <c r="N1136" s="7" t="s">
        <v>16</v>
      </c>
      <c r="O1136" s="7" t="s">
        <v>16</v>
      </c>
      <c r="P1136" s="7" t="s">
        <v>16</v>
      </c>
      <c r="Q1136" s="7" t="s">
        <v>26</v>
      </c>
      <c r="R1136" s="7" t="s">
        <v>20</v>
      </c>
      <c r="S1136" s="7" t="s">
        <v>17</v>
      </c>
      <c r="T1136" s="7" t="s">
        <v>22</v>
      </c>
      <c r="U1136" s="7" t="s">
        <v>16</v>
      </c>
      <c r="V1136" s="7" t="s">
        <v>16</v>
      </c>
      <c r="W1136" s="7" t="s">
        <v>16</v>
      </c>
      <c r="X1136" s="7" t="s">
        <v>16</v>
      </c>
      <c r="Y1136" s="7" t="s">
        <v>26</v>
      </c>
      <c r="Z1136" s="7" t="s">
        <v>17</v>
      </c>
      <c r="AA1136" s="8" t="s">
        <v>15</v>
      </c>
    </row>
    <row r="1137" spans="1:27" x14ac:dyDescent="0.3">
      <c r="A1137" s="9">
        <v>41883</v>
      </c>
      <c r="B1137" s="10">
        <v>27</v>
      </c>
      <c r="C1137" s="10" t="s">
        <v>12</v>
      </c>
      <c r="D1137" s="10" t="s">
        <v>30</v>
      </c>
      <c r="E1137" s="10" t="s">
        <v>15</v>
      </c>
      <c r="F1137" s="10" t="s">
        <v>16</v>
      </c>
      <c r="G1137" s="10" t="s">
        <v>17</v>
      </c>
      <c r="H1137" s="10" t="s">
        <v>16</v>
      </c>
      <c r="I1137" s="10" t="s">
        <v>15</v>
      </c>
      <c r="J1137" s="10" t="s">
        <v>25</v>
      </c>
      <c r="K1137" s="10" t="s">
        <v>16</v>
      </c>
      <c r="L1137" s="10" t="s">
        <v>16</v>
      </c>
      <c r="M1137" s="10" t="s">
        <v>16</v>
      </c>
      <c r="N1137" s="10" t="s">
        <v>17</v>
      </c>
      <c r="O1137" s="10" t="s">
        <v>16</v>
      </c>
      <c r="P1137" s="10" t="s">
        <v>16</v>
      </c>
      <c r="Q1137" s="10" t="s">
        <v>17</v>
      </c>
      <c r="R1137" s="10" t="s">
        <v>26</v>
      </c>
      <c r="S1137" s="10" t="s">
        <v>22</v>
      </c>
      <c r="T1137" s="10" t="s">
        <v>16</v>
      </c>
      <c r="U1137" s="10" t="s">
        <v>16</v>
      </c>
      <c r="V1137" s="10" t="s">
        <v>16</v>
      </c>
      <c r="W1137" s="10" t="s">
        <v>16</v>
      </c>
      <c r="X1137" s="10" t="s">
        <v>17</v>
      </c>
      <c r="Y1137" s="10" t="s">
        <v>17</v>
      </c>
      <c r="Z1137" s="10" t="s">
        <v>16</v>
      </c>
      <c r="AA1137" s="11" t="s">
        <v>15</v>
      </c>
    </row>
    <row r="1138" spans="1:27" x14ac:dyDescent="0.3">
      <c r="A1138" s="6">
        <v>41883</v>
      </c>
      <c r="B1138" s="7">
        <v>23</v>
      </c>
      <c r="C1138" s="7" t="s">
        <v>27</v>
      </c>
      <c r="D1138" s="7" t="s">
        <v>167</v>
      </c>
      <c r="E1138" s="7" t="s">
        <v>15</v>
      </c>
      <c r="F1138" s="7" t="s">
        <v>16</v>
      </c>
      <c r="G1138" s="7" t="s">
        <v>16</v>
      </c>
      <c r="H1138" s="7" t="s">
        <v>16</v>
      </c>
      <c r="I1138" s="7" t="s">
        <v>33</v>
      </c>
      <c r="J1138" s="7" t="s">
        <v>25</v>
      </c>
      <c r="K1138" s="7" t="s">
        <v>16</v>
      </c>
      <c r="L1138" s="7" t="s">
        <v>16</v>
      </c>
      <c r="M1138" s="7" t="s">
        <v>16</v>
      </c>
      <c r="N1138" s="7" t="s">
        <v>17</v>
      </c>
      <c r="O1138" s="7" t="s">
        <v>17</v>
      </c>
      <c r="P1138" s="7" t="s">
        <v>17</v>
      </c>
      <c r="Q1138" s="7" t="s">
        <v>17</v>
      </c>
      <c r="R1138" s="7" t="s">
        <v>29</v>
      </c>
      <c r="S1138" s="7" t="s">
        <v>16</v>
      </c>
      <c r="T1138" s="7" t="s">
        <v>16</v>
      </c>
      <c r="U1138" s="7" t="s">
        <v>17</v>
      </c>
      <c r="V1138" s="7" t="s">
        <v>17</v>
      </c>
      <c r="W1138" s="7" t="s">
        <v>16</v>
      </c>
      <c r="X1138" s="7" t="s">
        <v>17</v>
      </c>
      <c r="Y1138" s="7" t="s">
        <v>17</v>
      </c>
      <c r="Z1138" s="7" t="s">
        <v>16</v>
      </c>
      <c r="AA1138" s="8" t="s">
        <v>15</v>
      </c>
    </row>
    <row r="1139" spans="1:27" x14ac:dyDescent="0.3">
      <c r="A1139" s="9">
        <v>41883</v>
      </c>
      <c r="B1139" s="10">
        <v>26</v>
      </c>
      <c r="C1139" s="10" t="s">
        <v>12</v>
      </c>
      <c r="D1139" s="10" t="s">
        <v>13</v>
      </c>
      <c r="E1139" s="10" t="s">
        <v>50</v>
      </c>
      <c r="F1139" s="10" t="s">
        <v>16</v>
      </c>
      <c r="G1139" s="10" t="s">
        <v>17</v>
      </c>
      <c r="H1139" s="10" t="s">
        <v>16</v>
      </c>
      <c r="I1139" s="10" t="s">
        <v>36</v>
      </c>
      <c r="J1139" s="10" t="s">
        <v>31</v>
      </c>
      <c r="K1139" s="10" t="s">
        <v>17</v>
      </c>
      <c r="L1139" s="10" t="s">
        <v>17</v>
      </c>
      <c r="M1139" s="10" t="s">
        <v>26</v>
      </c>
      <c r="N1139" s="10" t="s">
        <v>16</v>
      </c>
      <c r="O1139" s="10" t="s">
        <v>16</v>
      </c>
      <c r="P1139" s="10" t="s">
        <v>16</v>
      </c>
      <c r="Q1139" s="10" t="s">
        <v>26</v>
      </c>
      <c r="R1139" s="10" t="s">
        <v>26</v>
      </c>
      <c r="S1139" s="10" t="s">
        <v>22</v>
      </c>
      <c r="T1139" s="10" t="s">
        <v>16</v>
      </c>
      <c r="U1139" s="10" t="s">
        <v>16</v>
      </c>
      <c r="V1139" s="10" t="s">
        <v>16</v>
      </c>
      <c r="W1139" s="10" t="s">
        <v>16</v>
      </c>
      <c r="X1139" s="10" t="s">
        <v>16</v>
      </c>
      <c r="Y1139" s="10" t="s">
        <v>26</v>
      </c>
      <c r="Z1139" s="10" t="s">
        <v>16</v>
      </c>
      <c r="AA1139" s="11" t="s">
        <v>15</v>
      </c>
    </row>
    <row r="1140" spans="1:27" x14ac:dyDescent="0.3">
      <c r="A1140" s="6">
        <v>41883</v>
      </c>
      <c r="B1140" s="7">
        <v>38</v>
      </c>
      <c r="C1140" s="7" t="s">
        <v>27</v>
      </c>
      <c r="D1140" s="7" t="s">
        <v>30</v>
      </c>
      <c r="E1140" s="7" t="s">
        <v>15</v>
      </c>
      <c r="F1140" s="7" t="s">
        <v>16</v>
      </c>
      <c r="G1140" s="7" t="s">
        <v>17</v>
      </c>
      <c r="H1140" s="7" t="s">
        <v>17</v>
      </c>
      <c r="I1140" s="7" t="s">
        <v>36</v>
      </c>
      <c r="J1140" s="7"/>
      <c r="K1140" s="7" t="s">
        <v>16</v>
      </c>
      <c r="L1140" s="7" t="s">
        <v>17</v>
      </c>
      <c r="M1140" s="7" t="s">
        <v>16</v>
      </c>
      <c r="N1140" s="7" t="s">
        <v>19</v>
      </c>
      <c r="O1140" s="7" t="s">
        <v>26</v>
      </c>
      <c r="P1140" s="7" t="s">
        <v>26</v>
      </c>
      <c r="Q1140" s="7" t="s">
        <v>26</v>
      </c>
      <c r="R1140" s="7" t="s">
        <v>46</v>
      </c>
      <c r="S1140" s="7" t="s">
        <v>16</v>
      </c>
      <c r="T1140" s="7" t="s">
        <v>16</v>
      </c>
      <c r="U1140" s="7" t="s">
        <v>21</v>
      </c>
      <c r="V1140" s="7" t="s">
        <v>17</v>
      </c>
      <c r="W1140" s="7" t="s">
        <v>22</v>
      </c>
      <c r="X1140" s="7" t="s">
        <v>17</v>
      </c>
      <c r="Y1140" s="7" t="s">
        <v>26</v>
      </c>
      <c r="Z1140" s="7" t="s">
        <v>16</v>
      </c>
      <c r="AA1140" s="8" t="s">
        <v>15</v>
      </c>
    </row>
    <row r="1141" spans="1:27" x14ac:dyDescent="0.3">
      <c r="A1141" s="9">
        <v>41883</v>
      </c>
      <c r="B1141" s="10">
        <v>39</v>
      </c>
      <c r="C1141" s="10" t="s">
        <v>27</v>
      </c>
      <c r="D1141" s="10" t="s">
        <v>30</v>
      </c>
      <c r="E1141" s="10" t="s">
        <v>15</v>
      </c>
      <c r="F1141" s="10" t="s">
        <v>16</v>
      </c>
      <c r="G1141" s="10" t="s">
        <v>17</v>
      </c>
      <c r="H1141" s="10" t="s">
        <v>17</v>
      </c>
      <c r="I1141" s="10" t="s">
        <v>36</v>
      </c>
      <c r="J1141" s="10" t="s">
        <v>25</v>
      </c>
      <c r="K1141" s="10" t="s">
        <v>16</v>
      </c>
      <c r="L1141" s="10" t="s">
        <v>16</v>
      </c>
      <c r="M1141" s="10" t="s">
        <v>16</v>
      </c>
      <c r="N1141" s="10" t="s">
        <v>16</v>
      </c>
      <c r="O1141" s="10" t="s">
        <v>16</v>
      </c>
      <c r="P1141" s="10" t="s">
        <v>16</v>
      </c>
      <c r="Q1141" s="10" t="s">
        <v>17</v>
      </c>
      <c r="R1141" s="10" t="s">
        <v>46</v>
      </c>
      <c r="S1141" s="10" t="s">
        <v>22</v>
      </c>
      <c r="T1141" s="10" t="s">
        <v>22</v>
      </c>
      <c r="U1141" s="10" t="s">
        <v>21</v>
      </c>
      <c r="V1141" s="10" t="s">
        <v>17</v>
      </c>
      <c r="W1141" s="10" t="s">
        <v>22</v>
      </c>
      <c r="X1141" s="10" t="s">
        <v>22</v>
      </c>
      <c r="Y1141" s="10" t="s">
        <v>17</v>
      </c>
      <c r="Z1141" s="10" t="s">
        <v>16</v>
      </c>
      <c r="AA1141" s="11" t="s">
        <v>262</v>
      </c>
    </row>
    <row r="1142" spans="1:27" x14ac:dyDescent="0.3">
      <c r="A1142" s="6">
        <v>41883</v>
      </c>
      <c r="B1142" s="7">
        <v>35</v>
      </c>
      <c r="C1142" s="7" t="s">
        <v>27</v>
      </c>
      <c r="D1142" s="7" t="s">
        <v>13</v>
      </c>
      <c r="E1142" s="7" t="s">
        <v>23</v>
      </c>
      <c r="F1142" s="7" t="s">
        <v>16</v>
      </c>
      <c r="G1142" s="7" t="s">
        <v>17</v>
      </c>
      <c r="H1142" s="7" t="s">
        <v>17</v>
      </c>
      <c r="I1142" s="7" t="s">
        <v>18</v>
      </c>
      <c r="J1142" s="7" t="s">
        <v>25</v>
      </c>
      <c r="K1142" s="7" t="s">
        <v>16</v>
      </c>
      <c r="L1142" s="7" t="s">
        <v>16</v>
      </c>
      <c r="M1142" s="7" t="s">
        <v>17</v>
      </c>
      <c r="N1142" s="7" t="s">
        <v>17</v>
      </c>
      <c r="O1142" s="7" t="s">
        <v>16</v>
      </c>
      <c r="P1142" s="7" t="s">
        <v>17</v>
      </c>
      <c r="Q1142" s="7" t="s">
        <v>26</v>
      </c>
      <c r="R1142" s="7" t="s">
        <v>20</v>
      </c>
      <c r="S1142" s="7" t="s">
        <v>17</v>
      </c>
      <c r="T1142" s="7" t="s">
        <v>16</v>
      </c>
      <c r="U1142" s="7" t="s">
        <v>16</v>
      </c>
      <c r="V1142" s="7" t="s">
        <v>21</v>
      </c>
      <c r="W1142" s="7" t="s">
        <v>16</v>
      </c>
      <c r="X1142" s="7" t="s">
        <v>17</v>
      </c>
      <c r="Y1142" s="7" t="s">
        <v>26</v>
      </c>
      <c r="Z1142" s="7" t="s">
        <v>16</v>
      </c>
      <c r="AA1142" s="8" t="s">
        <v>15</v>
      </c>
    </row>
    <row r="1143" spans="1:27" x14ac:dyDescent="0.3">
      <c r="A1143" s="9">
        <v>41883</v>
      </c>
      <c r="B1143" s="10">
        <v>32</v>
      </c>
      <c r="C1143" s="10" t="s">
        <v>27</v>
      </c>
      <c r="D1143" s="10" t="s">
        <v>13</v>
      </c>
      <c r="E1143" s="10" t="s">
        <v>51</v>
      </c>
      <c r="F1143" s="10" t="s">
        <v>16</v>
      </c>
      <c r="G1143" s="10" t="s">
        <v>16</v>
      </c>
      <c r="H1143" s="10" t="s">
        <v>16</v>
      </c>
      <c r="I1143" s="10" t="s">
        <v>24</v>
      </c>
      <c r="J1143" s="10"/>
      <c r="K1143" s="10" t="s">
        <v>16</v>
      </c>
      <c r="L1143" s="10" t="s">
        <v>17</v>
      </c>
      <c r="M1143" s="10" t="s">
        <v>17</v>
      </c>
      <c r="N1143" s="10" t="s">
        <v>19</v>
      </c>
      <c r="O1143" s="10" t="s">
        <v>16</v>
      </c>
      <c r="P1143" s="10" t="s">
        <v>26</v>
      </c>
      <c r="Q1143" s="10" t="s">
        <v>26</v>
      </c>
      <c r="R1143" s="10" t="s">
        <v>26</v>
      </c>
      <c r="S1143" s="10" t="s">
        <v>22</v>
      </c>
      <c r="T1143" s="10" t="s">
        <v>16</v>
      </c>
      <c r="U1143" s="10" t="s">
        <v>16</v>
      </c>
      <c r="V1143" s="10" t="s">
        <v>21</v>
      </c>
      <c r="W1143" s="10" t="s">
        <v>16</v>
      </c>
      <c r="X1143" s="10" t="s">
        <v>22</v>
      </c>
      <c r="Y1143" s="10" t="s">
        <v>26</v>
      </c>
      <c r="Z1143" s="10" t="s">
        <v>16</v>
      </c>
      <c r="AA1143" s="11" t="s">
        <v>15</v>
      </c>
    </row>
    <row r="1144" spans="1:27" x14ac:dyDescent="0.3">
      <c r="A1144" s="6">
        <v>41884</v>
      </c>
      <c r="B1144" s="7">
        <v>32</v>
      </c>
      <c r="C1144" s="7" t="s">
        <v>27</v>
      </c>
      <c r="D1144" s="7" t="s">
        <v>13</v>
      </c>
      <c r="E1144" s="7" t="s">
        <v>41</v>
      </c>
      <c r="F1144" s="7" t="s">
        <v>16</v>
      </c>
      <c r="G1144" s="7" t="s">
        <v>16</v>
      </c>
      <c r="H1144" s="7" t="s">
        <v>17</v>
      </c>
      <c r="I1144" s="7" t="s">
        <v>36</v>
      </c>
      <c r="J1144" s="7" t="s">
        <v>25</v>
      </c>
      <c r="K1144" s="7" t="s">
        <v>16</v>
      </c>
      <c r="L1144" s="7" t="s">
        <v>17</v>
      </c>
      <c r="M1144" s="7" t="s">
        <v>17</v>
      </c>
      <c r="N1144" s="7" t="s">
        <v>17</v>
      </c>
      <c r="O1144" s="7" t="s">
        <v>17</v>
      </c>
      <c r="P1144" s="7" t="s">
        <v>17</v>
      </c>
      <c r="Q1144" s="7" t="s">
        <v>17</v>
      </c>
      <c r="R1144" s="7" t="s">
        <v>29</v>
      </c>
      <c r="S1144" s="7" t="s">
        <v>22</v>
      </c>
      <c r="T1144" s="7" t="s">
        <v>22</v>
      </c>
      <c r="U1144" s="7" t="s">
        <v>21</v>
      </c>
      <c r="V1144" s="7" t="s">
        <v>21</v>
      </c>
      <c r="W1144" s="7" t="s">
        <v>16</v>
      </c>
      <c r="X1144" s="7" t="s">
        <v>16</v>
      </c>
      <c r="Y1144" s="7" t="s">
        <v>26</v>
      </c>
      <c r="Z1144" s="7" t="s">
        <v>17</v>
      </c>
      <c r="AA1144" s="8" t="s">
        <v>15</v>
      </c>
    </row>
    <row r="1145" spans="1:27" x14ac:dyDescent="0.3">
      <c r="A1145" s="9">
        <v>41884</v>
      </c>
      <c r="B1145" s="10">
        <v>26</v>
      </c>
      <c r="C1145" s="10" t="s">
        <v>27</v>
      </c>
      <c r="D1145" s="10" t="s">
        <v>30</v>
      </c>
      <c r="E1145" s="10" t="s">
        <v>15</v>
      </c>
      <c r="F1145" s="10" t="s">
        <v>16</v>
      </c>
      <c r="G1145" s="10" t="s">
        <v>16</v>
      </c>
      <c r="H1145" s="10" t="s">
        <v>16</v>
      </c>
      <c r="I1145" s="10" t="s">
        <v>33</v>
      </c>
      <c r="J1145" s="10"/>
      <c r="K1145" s="10" t="s">
        <v>16</v>
      </c>
      <c r="L1145" s="10" t="s">
        <v>17</v>
      </c>
      <c r="M1145" s="10" t="s">
        <v>16</v>
      </c>
      <c r="N1145" s="10" t="s">
        <v>16</v>
      </c>
      <c r="O1145" s="10" t="s">
        <v>16</v>
      </c>
      <c r="P1145" s="10" t="s">
        <v>16</v>
      </c>
      <c r="Q1145" s="10" t="s">
        <v>26</v>
      </c>
      <c r="R1145" s="10" t="s">
        <v>26</v>
      </c>
      <c r="S1145" s="10" t="s">
        <v>17</v>
      </c>
      <c r="T1145" s="10" t="s">
        <v>22</v>
      </c>
      <c r="U1145" s="10" t="s">
        <v>21</v>
      </c>
      <c r="V1145" s="10" t="s">
        <v>16</v>
      </c>
      <c r="W1145" s="10" t="s">
        <v>16</v>
      </c>
      <c r="X1145" s="10" t="s">
        <v>22</v>
      </c>
      <c r="Y1145" s="10" t="s">
        <v>26</v>
      </c>
      <c r="Z1145" s="10" t="s">
        <v>16</v>
      </c>
      <c r="AA1145" s="11" t="s">
        <v>15</v>
      </c>
    </row>
    <row r="1146" spans="1:27" x14ac:dyDescent="0.3">
      <c r="A1146" s="6">
        <v>41884</v>
      </c>
      <c r="B1146" s="7">
        <v>38</v>
      </c>
      <c r="C1146" s="7" t="s">
        <v>27</v>
      </c>
      <c r="D1146" s="7" t="s">
        <v>28</v>
      </c>
      <c r="E1146" s="7" t="s">
        <v>15</v>
      </c>
      <c r="F1146" s="7" t="s">
        <v>16</v>
      </c>
      <c r="G1146" s="7" t="s">
        <v>17</v>
      </c>
      <c r="H1146" s="7" t="s">
        <v>17</v>
      </c>
      <c r="I1146" s="7" t="s">
        <v>24</v>
      </c>
      <c r="J1146" s="7" t="s">
        <v>34</v>
      </c>
      <c r="K1146" s="7" t="s">
        <v>16</v>
      </c>
      <c r="L1146" s="7" t="s">
        <v>17</v>
      </c>
      <c r="M1146" s="7" t="s">
        <v>26</v>
      </c>
      <c r="N1146" s="7" t="s">
        <v>19</v>
      </c>
      <c r="O1146" s="7" t="s">
        <v>16</v>
      </c>
      <c r="P1146" s="7" t="s">
        <v>26</v>
      </c>
      <c r="Q1146" s="7" t="s">
        <v>26</v>
      </c>
      <c r="R1146" s="7" t="s">
        <v>26</v>
      </c>
      <c r="S1146" s="7" t="s">
        <v>16</v>
      </c>
      <c r="T1146" s="7" t="s">
        <v>16</v>
      </c>
      <c r="U1146" s="7" t="s">
        <v>17</v>
      </c>
      <c r="V1146" s="7" t="s">
        <v>17</v>
      </c>
      <c r="W1146" s="7" t="s">
        <v>16</v>
      </c>
      <c r="X1146" s="7" t="s">
        <v>22</v>
      </c>
      <c r="Y1146" s="7" t="s">
        <v>16</v>
      </c>
      <c r="Z1146" s="7" t="s">
        <v>16</v>
      </c>
      <c r="AA1146" s="8" t="s">
        <v>15</v>
      </c>
    </row>
    <row r="1147" spans="1:27" x14ac:dyDescent="0.3">
      <c r="A1147" s="9">
        <v>41884</v>
      </c>
      <c r="B1147" s="10">
        <v>34</v>
      </c>
      <c r="C1147" s="10" t="s">
        <v>12</v>
      </c>
      <c r="D1147" s="10" t="s">
        <v>30</v>
      </c>
      <c r="E1147" s="10" t="s">
        <v>15</v>
      </c>
      <c r="F1147" s="10" t="s">
        <v>16</v>
      </c>
      <c r="G1147" s="10" t="s">
        <v>17</v>
      </c>
      <c r="H1147" s="10" t="s">
        <v>16</v>
      </c>
      <c r="I1147" s="10" t="s">
        <v>24</v>
      </c>
      <c r="J1147" s="10" t="s">
        <v>31</v>
      </c>
      <c r="K1147" s="10" t="s">
        <v>16</v>
      </c>
      <c r="L1147" s="10" t="s">
        <v>16</v>
      </c>
      <c r="M1147" s="10" t="s">
        <v>17</v>
      </c>
      <c r="N1147" s="10" t="s">
        <v>17</v>
      </c>
      <c r="O1147" s="10" t="s">
        <v>17</v>
      </c>
      <c r="P1147" s="10" t="s">
        <v>17</v>
      </c>
      <c r="Q1147" s="10" t="s">
        <v>17</v>
      </c>
      <c r="R1147" s="10" t="s">
        <v>46</v>
      </c>
      <c r="S1147" s="10" t="s">
        <v>16</v>
      </c>
      <c r="T1147" s="10" t="s">
        <v>16</v>
      </c>
      <c r="U1147" s="10" t="s">
        <v>21</v>
      </c>
      <c r="V1147" s="10" t="s">
        <v>17</v>
      </c>
      <c r="W1147" s="10" t="s">
        <v>22</v>
      </c>
      <c r="X1147" s="10" t="s">
        <v>22</v>
      </c>
      <c r="Y1147" s="10" t="s">
        <v>17</v>
      </c>
      <c r="Z1147" s="10" t="s">
        <v>16</v>
      </c>
      <c r="AA1147" s="11" t="s">
        <v>15</v>
      </c>
    </row>
    <row r="1148" spans="1:27" x14ac:dyDescent="0.3">
      <c r="A1148" s="6">
        <v>41884</v>
      </c>
      <c r="B1148" s="7">
        <v>39</v>
      </c>
      <c r="C1148" s="7" t="s">
        <v>27</v>
      </c>
      <c r="D1148" s="7" t="s">
        <v>13</v>
      </c>
      <c r="E1148" s="7" t="s">
        <v>35</v>
      </c>
      <c r="F1148" s="7" t="s">
        <v>16</v>
      </c>
      <c r="G1148" s="7" t="s">
        <v>17</v>
      </c>
      <c r="H1148" s="7" t="s">
        <v>17</v>
      </c>
      <c r="I1148" s="7" t="s">
        <v>18</v>
      </c>
      <c r="J1148" s="7" t="s">
        <v>31</v>
      </c>
      <c r="K1148" s="7" t="s">
        <v>16</v>
      </c>
      <c r="L1148" s="7" t="s">
        <v>16</v>
      </c>
      <c r="M1148" s="7" t="s">
        <v>26</v>
      </c>
      <c r="N1148" s="7" t="s">
        <v>19</v>
      </c>
      <c r="O1148" s="7" t="s">
        <v>16</v>
      </c>
      <c r="P1148" s="7" t="s">
        <v>16</v>
      </c>
      <c r="Q1148" s="7" t="s">
        <v>26</v>
      </c>
      <c r="R1148" s="7" t="s">
        <v>20</v>
      </c>
      <c r="S1148" s="7" t="s">
        <v>17</v>
      </c>
      <c r="T1148" s="7" t="s">
        <v>16</v>
      </c>
      <c r="U1148" s="7" t="s">
        <v>21</v>
      </c>
      <c r="V1148" s="7" t="s">
        <v>21</v>
      </c>
      <c r="W1148" s="7" t="s">
        <v>16</v>
      </c>
      <c r="X1148" s="7" t="s">
        <v>22</v>
      </c>
      <c r="Y1148" s="7" t="s">
        <v>26</v>
      </c>
      <c r="Z1148" s="7" t="s">
        <v>16</v>
      </c>
      <c r="AA1148" s="8" t="s">
        <v>15</v>
      </c>
    </row>
    <row r="1149" spans="1:27" x14ac:dyDescent="0.3">
      <c r="A1149" s="9">
        <v>41884</v>
      </c>
      <c r="B1149" s="10">
        <v>32</v>
      </c>
      <c r="C1149" s="10" t="s">
        <v>27</v>
      </c>
      <c r="D1149" s="10" t="s">
        <v>28</v>
      </c>
      <c r="E1149" s="10" t="s">
        <v>15</v>
      </c>
      <c r="F1149" s="10" t="s">
        <v>17</v>
      </c>
      <c r="G1149" s="10" t="s">
        <v>16</v>
      </c>
      <c r="H1149" s="10" t="s">
        <v>16</v>
      </c>
      <c r="I1149" s="10" t="s">
        <v>33</v>
      </c>
      <c r="J1149" s="10"/>
      <c r="K1149" s="10" t="s">
        <v>17</v>
      </c>
      <c r="L1149" s="10" t="s">
        <v>17</v>
      </c>
      <c r="M1149" s="10" t="s">
        <v>26</v>
      </c>
      <c r="N1149" s="10" t="s">
        <v>19</v>
      </c>
      <c r="O1149" s="10" t="s">
        <v>16</v>
      </c>
      <c r="P1149" s="10" t="s">
        <v>16</v>
      </c>
      <c r="Q1149" s="10" t="s">
        <v>26</v>
      </c>
      <c r="R1149" s="10" t="s">
        <v>46</v>
      </c>
      <c r="S1149" s="10" t="s">
        <v>16</v>
      </c>
      <c r="T1149" s="10" t="s">
        <v>16</v>
      </c>
      <c r="U1149" s="10" t="s">
        <v>17</v>
      </c>
      <c r="V1149" s="10" t="s">
        <v>17</v>
      </c>
      <c r="W1149" s="10" t="s">
        <v>22</v>
      </c>
      <c r="X1149" s="10" t="s">
        <v>22</v>
      </c>
      <c r="Y1149" s="10" t="s">
        <v>17</v>
      </c>
      <c r="Z1149" s="10" t="s">
        <v>16</v>
      </c>
      <c r="AA1149" s="11" t="s">
        <v>15</v>
      </c>
    </row>
    <row r="1150" spans="1:27" x14ac:dyDescent="0.3">
      <c r="A1150" s="6">
        <v>41884</v>
      </c>
      <c r="B1150" s="7">
        <v>37</v>
      </c>
      <c r="C1150" s="7" t="s">
        <v>27</v>
      </c>
      <c r="D1150" s="7" t="s">
        <v>61</v>
      </c>
      <c r="E1150" s="7" t="s">
        <v>15</v>
      </c>
      <c r="F1150" s="7" t="s">
        <v>17</v>
      </c>
      <c r="G1150" s="7" t="s">
        <v>16</v>
      </c>
      <c r="H1150" s="7" t="s">
        <v>16</v>
      </c>
      <c r="I1150" s="7" t="s">
        <v>33</v>
      </c>
      <c r="J1150" s="7"/>
      <c r="K1150" s="7" t="s">
        <v>17</v>
      </c>
      <c r="L1150" s="7" t="s">
        <v>17</v>
      </c>
      <c r="M1150" s="7" t="s">
        <v>26</v>
      </c>
      <c r="N1150" s="7" t="s">
        <v>19</v>
      </c>
      <c r="O1150" s="7" t="s">
        <v>26</v>
      </c>
      <c r="P1150" s="7" t="s">
        <v>26</v>
      </c>
      <c r="Q1150" s="7" t="s">
        <v>26</v>
      </c>
      <c r="R1150" s="7" t="s">
        <v>46</v>
      </c>
      <c r="S1150" s="7" t="s">
        <v>17</v>
      </c>
      <c r="T1150" s="7" t="s">
        <v>17</v>
      </c>
      <c r="U1150" s="7" t="s">
        <v>21</v>
      </c>
      <c r="V1150" s="7" t="s">
        <v>21</v>
      </c>
      <c r="W1150" s="7" t="s">
        <v>16</v>
      </c>
      <c r="X1150" s="7" t="s">
        <v>16</v>
      </c>
      <c r="Y1150" s="7" t="s">
        <v>26</v>
      </c>
      <c r="Z1150" s="7" t="s">
        <v>16</v>
      </c>
      <c r="AA1150" s="8" t="s">
        <v>15</v>
      </c>
    </row>
    <row r="1151" spans="1:27" x14ac:dyDescent="0.3">
      <c r="A1151" s="9">
        <v>41884</v>
      </c>
      <c r="B1151" s="10">
        <v>31</v>
      </c>
      <c r="C1151" s="10" t="s">
        <v>27</v>
      </c>
      <c r="D1151" s="10" t="s">
        <v>30</v>
      </c>
      <c r="E1151" s="10" t="s">
        <v>15</v>
      </c>
      <c r="F1151" s="10" t="s">
        <v>16</v>
      </c>
      <c r="G1151" s="10" t="s">
        <v>17</v>
      </c>
      <c r="H1151" s="10" t="s">
        <v>17</v>
      </c>
      <c r="I1151" s="10" t="s">
        <v>33</v>
      </c>
      <c r="J1151" s="10"/>
      <c r="K1151" s="10" t="s">
        <v>16</v>
      </c>
      <c r="L1151" s="10" t="s">
        <v>17</v>
      </c>
      <c r="M1151" s="10" t="s">
        <v>26</v>
      </c>
      <c r="N1151" s="10" t="s">
        <v>19</v>
      </c>
      <c r="O1151" s="10" t="s">
        <v>16</v>
      </c>
      <c r="P1151" s="10" t="s">
        <v>26</v>
      </c>
      <c r="Q1151" s="10" t="s">
        <v>26</v>
      </c>
      <c r="R1151" s="10" t="s">
        <v>20</v>
      </c>
      <c r="S1151" s="10" t="s">
        <v>16</v>
      </c>
      <c r="T1151" s="10" t="s">
        <v>16</v>
      </c>
      <c r="U1151" s="10" t="s">
        <v>21</v>
      </c>
      <c r="V1151" s="10" t="s">
        <v>21</v>
      </c>
      <c r="W1151" s="10" t="s">
        <v>16</v>
      </c>
      <c r="X1151" s="10" t="s">
        <v>16</v>
      </c>
      <c r="Y1151" s="10" t="s">
        <v>26</v>
      </c>
      <c r="Z1151" s="10" t="s">
        <v>16</v>
      </c>
      <c r="AA1151" s="11" t="s">
        <v>263</v>
      </c>
    </row>
    <row r="1152" spans="1:27" x14ac:dyDescent="0.3">
      <c r="A1152" s="6">
        <v>41884</v>
      </c>
      <c r="B1152" s="7">
        <v>30</v>
      </c>
      <c r="C1152" s="7" t="s">
        <v>27</v>
      </c>
      <c r="D1152" s="7" t="s">
        <v>13</v>
      </c>
      <c r="E1152" s="7" t="s">
        <v>76</v>
      </c>
      <c r="F1152" s="7" t="s">
        <v>16</v>
      </c>
      <c r="G1152" s="7" t="s">
        <v>17</v>
      </c>
      <c r="H1152" s="7" t="s">
        <v>17</v>
      </c>
      <c r="I1152" s="7" t="s">
        <v>24</v>
      </c>
      <c r="J1152" s="7"/>
      <c r="K1152" s="7" t="s">
        <v>16</v>
      </c>
      <c r="L1152" s="7" t="s">
        <v>17</v>
      </c>
      <c r="M1152" s="7" t="s">
        <v>16</v>
      </c>
      <c r="N1152" s="7" t="s">
        <v>17</v>
      </c>
      <c r="O1152" s="7" t="s">
        <v>16</v>
      </c>
      <c r="P1152" s="7" t="s">
        <v>16</v>
      </c>
      <c r="Q1152" s="7" t="s">
        <v>26</v>
      </c>
      <c r="R1152" s="7" t="s">
        <v>26</v>
      </c>
      <c r="S1152" s="7" t="s">
        <v>16</v>
      </c>
      <c r="T1152" s="7" t="s">
        <v>16</v>
      </c>
      <c r="U1152" s="7" t="s">
        <v>16</v>
      </c>
      <c r="V1152" s="7" t="s">
        <v>16</v>
      </c>
      <c r="W1152" s="7" t="s">
        <v>16</v>
      </c>
      <c r="X1152" s="7" t="s">
        <v>16</v>
      </c>
      <c r="Y1152" s="7" t="s">
        <v>26</v>
      </c>
      <c r="Z1152" s="7" t="s">
        <v>16</v>
      </c>
      <c r="AA1152" s="8" t="s">
        <v>264</v>
      </c>
    </row>
    <row r="1153" spans="1:27" x14ac:dyDescent="0.3">
      <c r="A1153" s="9">
        <v>41885</v>
      </c>
      <c r="B1153" s="10">
        <v>51</v>
      </c>
      <c r="C1153" s="10" t="s">
        <v>27</v>
      </c>
      <c r="D1153" s="10" t="s">
        <v>183</v>
      </c>
      <c r="E1153" s="10" t="s">
        <v>15</v>
      </c>
      <c r="F1153" s="10" t="s">
        <v>16</v>
      </c>
      <c r="G1153" s="10" t="s">
        <v>16</v>
      </c>
      <c r="H1153" s="10" t="s">
        <v>16</v>
      </c>
      <c r="I1153" s="10" t="s">
        <v>33</v>
      </c>
      <c r="J1153" s="10" t="s">
        <v>25</v>
      </c>
      <c r="K1153" s="10" t="s">
        <v>17</v>
      </c>
      <c r="L1153" s="10" t="s">
        <v>17</v>
      </c>
      <c r="M1153" s="10" t="s">
        <v>26</v>
      </c>
      <c r="N1153" s="10" t="s">
        <v>16</v>
      </c>
      <c r="O1153" s="10" t="s">
        <v>16</v>
      </c>
      <c r="P1153" s="10" t="s">
        <v>26</v>
      </c>
      <c r="Q1153" s="10" t="s">
        <v>26</v>
      </c>
      <c r="R1153" s="10" t="s">
        <v>26</v>
      </c>
      <c r="S1153" s="10" t="s">
        <v>17</v>
      </c>
      <c r="T1153" s="10" t="s">
        <v>16</v>
      </c>
      <c r="U1153" s="10" t="s">
        <v>16</v>
      </c>
      <c r="V1153" s="10" t="s">
        <v>16</v>
      </c>
      <c r="W1153" s="10" t="s">
        <v>16</v>
      </c>
      <c r="X1153" s="10" t="s">
        <v>16</v>
      </c>
      <c r="Y1153" s="10" t="s">
        <v>16</v>
      </c>
      <c r="Z1153" s="10" t="s">
        <v>16</v>
      </c>
      <c r="AA1153" s="11" t="s">
        <v>15</v>
      </c>
    </row>
    <row r="1154" spans="1:27" x14ac:dyDescent="0.3">
      <c r="A1154" s="6">
        <v>41885</v>
      </c>
      <c r="B1154" s="7">
        <v>29</v>
      </c>
      <c r="C1154" s="7" t="s">
        <v>27</v>
      </c>
      <c r="D1154" s="7" t="s">
        <v>13</v>
      </c>
      <c r="E1154" s="7" t="s">
        <v>51</v>
      </c>
      <c r="F1154" s="7" t="s">
        <v>16</v>
      </c>
      <c r="G1154" s="7" t="s">
        <v>16</v>
      </c>
      <c r="H1154" s="7" t="s">
        <v>17</v>
      </c>
      <c r="I1154" s="7" t="s">
        <v>36</v>
      </c>
      <c r="J1154" s="7" t="s">
        <v>31</v>
      </c>
      <c r="K1154" s="7" t="s">
        <v>16</v>
      </c>
      <c r="L1154" s="7" t="s">
        <v>17</v>
      </c>
      <c r="M1154" s="7" t="s">
        <v>17</v>
      </c>
      <c r="N1154" s="7" t="s">
        <v>17</v>
      </c>
      <c r="O1154" s="7" t="s">
        <v>16</v>
      </c>
      <c r="P1154" s="7" t="s">
        <v>16</v>
      </c>
      <c r="Q1154" s="7" t="s">
        <v>26</v>
      </c>
      <c r="R1154" s="7" t="s">
        <v>26</v>
      </c>
      <c r="S1154" s="7" t="s">
        <v>17</v>
      </c>
      <c r="T1154" s="7" t="s">
        <v>16</v>
      </c>
      <c r="U1154" s="7" t="s">
        <v>21</v>
      </c>
      <c r="V1154" s="7" t="s">
        <v>21</v>
      </c>
      <c r="W1154" s="7" t="s">
        <v>16</v>
      </c>
      <c r="X1154" s="7" t="s">
        <v>22</v>
      </c>
      <c r="Y1154" s="7" t="s">
        <v>26</v>
      </c>
      <c r="Z1154" s="7" t="s">
        <v>16</v>
      </c>
      <c r="AA1154" s="8" t="s">
        <v>15</v>
      </c>
    </row>
    <row r="1155" spans="1:27" x14ac:dyDescent="0.3">
      <c r="A1155" s="9">
        <v>41886</v>
      </c>
      <c r="B1155" s="10">
        <v>31</v>
      </c>
      <c r="C1155" s="10" t="s">
        <v>27</v>
      </c>
      <c r="D1155" s="10" t="s">
        <v>30</v>
      </c>
      <c r="E1155" s="10" t="s">
        <v>15</v>
      </c>
      <c r="F1155" s="10" t="s">
        <v>16</v>
      </c>
      <c r="G1155" s="10" t="s">
        <v>16</v>
      </c>
      <c r="H1155" s="10" t="s">
        <v>16</v>
      </c>
      <c r="I1155" s="10" t="s">
        <v>33</v>
      </c>
      <c r="J1155" s="10" t="s">
        <v>34</v>
      </c>
      <c r="K1155" s="10" t="s">
        <v>16</v>
      </c>
      <c r="L1155" s="10" t="s">
        <v>17</v>
      </c>
      <c r="M1155" s="10" t="s">
        <v>17</v>
      </c>
      <c r="N1155" s="10" t="s">
        <v>16</v>
      </c>
      <c r="O1155" s="10" t="s">
        <v>16</v>
      </c>
      <c r="P1155" s="10" t="s">
        <v>17</v>
      </c>
      <c r="Q1155" s="10" t="s">
        <v>26</v>
      </c>
      <c r="R1155" s="10" t="s">
        <v>26</v>
      </c>
      <c r="S1155" s="10" t="s">
        <v>22</v>
      </c>
      <c r="T1155" s="10" t="s">
        <v>17</v>
      </c>
      <c r="U1155" s="10" t="s">
        <v>21</v>
      </c>
      <c r="V1155" s="10" t="s">
        <v>16</v>
      </c>
      <c r="W1155" s="10" t="s">
        <v>16</v>
      </c>
      <c r="X1155" s="10" t="s">
        <v>16</v>
      </c>
      <c r="Y1155" s="10" t="s">
        <v>17</v>
      </c>
      <c r="Z1155" s="10" t="s">
        <v>16</v>
      </c>
      <c r="AA1155" s="11" t="s">
        <v>15</v>
      </c>
    </row>
    <row r="1156" spans="1:27" x14ac:dyDescent="0.3">
      <c r="A1156" s="6">
        <v>41886</v>
      </c>
      <c r="B1156" s="7">
        <v>31</v>
      </c>
      <c r="C1156" s="7" t="s">
        <v>27</v>
      </c>
      <c r="D1156" s="7" t="s">
        <v>101</v>
      </c>
      <c r="E1156" s="7" t="s">
        <v>15</v>
      </c>
      <c r="F1156" s="7" t="s">
        <v>16</v>
      </c>
      <c r="G1156" s="7" t="s">
        <v>16</v>
      </c>
      <c r="H1156" s="7" t="s">
        <v>16</v>
      </c>
      <c r="I1156" s="7" t="s">
        <v>15</v>
      </c>
      <c r="J1156" s="7" t="s">
        <v>31</v>
      </c>
      <c r="K1156" s="7" t="s">
        <v>16</v>
      </c>
      <c r="L1156" s="7" t="s">
        <v>17</v>
      </c>
      <c r="M1156" s="7" t="s">
        <v>26</v>
      </c>
      <c r="N1156" s="7" t="s">
        <v>19</v>
      </c>
      <c r="O1156" s="7" t="s">
        <v>16</v>
      </c>
      <c r="P1156" s="7" t="s">
        <v>16</v>
      </c>
      <c r="Q1156" s="7" t="s">
        <v>26</v>
      </c>
      <c r="R1156" s="7" t="s">
        <v>26</v>
      </c>
      <c r="S1156" s="7" t="s">
        <v>17</v>
      </c>
      <c r="T1156" s="7" t="s">
        <v>17</v>
      </c>
      <c r="U1156" s="7" t="s">
        <v>16</v>
      </c>
      <c r="V1156" s="7" t="s">
        <v>16</v>
      </c>
      <c r="W1156" s="7" t="s">
        <v>16</v>
      </c>
      <c r="X1156" s="7" t="s">
        <v>16</v>
      </c>
      <c r="Y1156" s="7" t="s">
        <v>26</v>
      </c>
      <c r="Z1156" s="7" t="s">
        <v>16</v>
      </c>
      <c r="AA1156" s="8" t="s">
        <v>15</v>
      </c>
    </row>
    <row r="1157" spans="1:27" x14ac:dyDescent="0.3">
      <c r="A1157" s="9">
        <v>41886</v>
      </c>
      <c r="B1157" s="10">
        <v>26</v>
      </c>
      <c r="C1157" s="10" t="s">
        <v>27</v>
      </c>
      <c r="D1157" s="10" t="s">
        <v>13</v>
      </c>
      <c r="E1157" s="10" t="s">
        <v>32</v>
      </c>
      <c r="F1157" s="10" t="s">
        <v>16</v>
      </c>
      <c r="G1157" s="10" t="s">
        <v>17</v>
      </c>
      <c r="H1157" s="10" t="s">
        <v>17</v>
      </c>
      <c r="I1157" s="10" t="s">
        <v>36</v>
      </c>
      <c r="J1157" s="10"/>
      <c r="K1157" s="10" t="s">
        <v>17</v>
      </c>
      <c r="L1157" s="10" t="s">
        <v>17</v>
      </c>
      <c r="M1157" s="10" t="s">
        <v>26</v>
      </c>
      <c r="N1157" s="10" t="s">
        <v>16</v>
      </c>
      <c r="O1157" s="10" t="s">
        <v>16</v>
      </c>
      <c r="P1157" s="10" t="s">
        <v>26</v>
      </c>
      <c r="Q1157" s="10" t="s">
        <v>26</v>
      </c>
      <c r="R1157" s="10" t="s">
        <v>20</v>
      </c>
      <c r="S1157" s="10" t="s">
        <v>22</v>
      </c>
      <c r="T1157" s="10" t="s">
        <v>16</v>
      </c>
      <c r="U1157" s="10" t="s">
        <v>21</v>
      </c>
      <c r="V1157" s="10" t="s">
        <v>21</v>
      </c>
      <c r="W1157" s="10" t="s">
        <v>22</v>
      </c>
      <c r="X1157" s="10" t="s">
        <v>22</v>
      </c>
      <c r="Y1157" s="10" t="s">
        <v>26</v>
      </c>
      <c r="Z1157" s="10" t="s">
        <v>16</v>
      </c>
      <c r="AA1157" s="11" t="s">
        <v>15</v>
      </c>
    </row>
    <row r="1158" spans="1:27" x14ac:dyDescent="0.3">
      <c r="A1158" s="6">
        <v>41886</v>
      </c>
      <c r="B1158" s="7">
        <v>46</v>
      </c>
      <c r="C1158" s="7" t="s">
        <v>12</v>
      </c>
      <c r="D1158" s="7" t="s">
        <v>13</v>
      </c>
      <c r="E1158" s="7" t="s">
        <v>41</v>
      </c>
      <c r="F1158" s="7" t="s">
        <v>16</v>
      </c>
      <c r="G1158" s="7" t="s">
        <v>16</v>
      </c>
      <c r="H1158" s="7" t="s">
        <v>17</v>
      </c>
      <c r="I1158" s="7" t="s">
        <v>18</v>
      </c>
      <c r="J1158" s="7" t="s">
        <v>34</v>
      </c>
      <c r="K1158" s="7" t="s">
        <v>17</v>
      </c>
      <c r="L1158" s="7" t="s">
        <v>16</v>
      </c>
      <c r="M1158" s="7" t="s">
        <v>17</v>
      </c>
      <c r="N1158" s="7" t="s">
        <v>17</v>
      </c>
      <c r="O1158" s="7" t="s">
        <v>16</v>
      </c>
      <c r="P1158" s="7" t="s">
        <v>16</v>
      </c>
      <c r="Q1158" s="7" t="s">
        <v>17</v>
      </c>
      <c r="R1158" s="7" t="s">
        <v>26</v>
      </c>
      <c r="S1158" s="7" t="s">
        <v>22</v>
      </c>
      <c r="T1158" s="7" t="s">
        <v>16</v>
      </c>
      <c r="U1158" s="7" t="s">
        <v>21</v>
      </c>
      <c r="V1158" s="7" t="s">
        <v>21</v>
      </c>
      <c r="W1158" s="7" t="s">
        <v>16</v>
      </c>
      <c r="X1158" s="7" t="s">
        <v>22</v>
      </c>
      <c r="Y1158" s="7" t="s">
        <v>16</v>
      </c>
      <c r="Z1158" s="7" t="s">
        <v>16</v>
      </c>
      <c r="AA1158" s="8" t="s">
        <v>15</v>
      </c>
    </row>
    <row r="1159" spans="1:27" x14ac:dyDescent="0.3">
      <c r="A1159" s="9">
        <v>41887</v>
      </c>
      <c r="B1159" s="10">
        <v>32</v>
      </c>
      <c r="C1159" s="10" t="s">
        <v>27</v>
      </c>
      <c r="D1159" s="10" t="s">
        <v>13</v>
      </c>
      <c r="E1159" s="10" t="s">
        <v>41</v>
      </c>
      <c r="F1159" s="10" t="s">
        <v>16</v>
      </c>
      <c r="G1159" s="10" t="s">
        <v>17</v>
      </c>
      <c r="H1159" s="10" t="s">
        <v>16</v>
      </c>
      <c r="I1159" s="10" t="s">
        <v>36</v>
      </c>
      <c r="J1159" s="10" t="s">
        <v>25</v>
      </c>
      <c r="K1159" s="10" t="s">
        <v>16</v>
      </c>
      <c r="L1159" s="10" t="s">
        <v>17</v>
      </c>
      <c r="M1159" s="10" t="s">
        <v>17</v>
      </c>
      <c r="N1159" s="10" t="s">
        <v>16</v>
      </c>
      <c r="O1159" s="10" t="s">
        <v>17</v>
      </c>
      <c r="P1159" s="10" t="s">
        <v>26</v>
      </c>
      <c r="Q1159" s="10" t="s">
        <v>26</v>
      </c>
      <c r="R1159" s="10" t="s">
        <v>26</v>
      </c>
      <c r="S1159" s="10" t="s">
        <v>22</v>
      </c>
      <c r="T1159" s="10" t="s">
        <v>16</v>
      </c>
      <c r="U1159" s="10" t="s">
        <v>17</v>
      </c>
      <c r="V1159" s="10" t="s">
        <v>17</v>
      </c>
      <c r="W1159" s="10" t="s">
        <v>16</v>
      </c>
      <c r="X1159" s="10" t="s">
        <v>16</v>
      </c>
      <c r="Y1159" s="10" t="s">
        <v>26</v>
      </c>
      <c r="Z1159" s="10" t="s">
        <v>16</v>
      </c>
      <c r="AA1159" s="11" t="s">
        <v>15</v>
      </c>
    </row>
    <row r="1160" spans="1:27" x14ac:dyDescent="0.3">
      <c r="A1160" s="6">
        <v>41887</v>
      </c>
      <c r="B1160" s="7">
        <v>29</v>
      </c>
      <c r="C1160" s="7" t="s">
        <v>27</v>
      </c>
      <c r="D1160" s="7" t="s">
        <v>13</v>
      </c>
      <c r="E1160" s="7" t="s">
        <v>14</v>
      </c>
      <c r="F1160" s="7" t="s">
        <v>16</v>
      </c>
      <c r="G1160" s="7" t="s">
        <v>17</v>
      </c>
      <c r="H1160" s="7" t="s">
        <v>17</v>
      </c>
      <c r="I1160" s="7" t="s">
        <v>36</v>
      </c>
      <c r="J1160" s="7" t="s">
        <v>31</v>
      </c>
      <c r="K1160" s="7" t="s">
        <v>16</v>
      </c>
      <c r="L1160" s="7" t="s">
        <v>16</v>
      </c>
      <c r="M1160" s="7" t="s">
        <v>17</v>
      </c>
      <c r="N1160" s="7" t="s">
        <v>17</v>
      </c>
      <c r="O1160" s="7" t="s">
        <v>17</v>
      </c>
      <c r="P1160" s="7" t="s">
        <v>17</v>
      </c>
      <c r="Q1160" s="7" t="s">
        <v>26</v>
      </c>
      <c r="R1160" s="7" t="s">
        <v>26</v>
      </c>
      <c r="S1160" s="7" t="s">
        <v>22</v>
      </c>
      <c r="T1160" s="7" t="s">
        <v>16</v>
      </c>
      <c r="U1160" s="7" t="s">
        <v>21</v>
      </c>
      <c r="V1160" s="7" t="s">
        <v>16</v>
      </c>
      <c r="W1160" s="7" t="s">
        <v>16</v>
      </c>
      <c r="X1160" s="7" t="s">
        <v>22</v>
      </c>
      <c r="Y1160" s="7" t="s">
        <v>26</v>
      </c>
      <c r="Z1160" s="7" t="s">
        <v>16</v>
      </c>
      <c r="AA1160" s="8" t="s">
        <v>15</v>
      </c>
    </row>
    <row r="1161" spans="1:27" x14ac:dyDescent="0.3">
      <c r="A1161" s="9">
        <v>41890</v>
      </c>
      <c r="B1161" s="10">
        <v>34</v>
      </c>
      <c r="C1161" s="10" t="s">
        <v>27</v>
      </c>
      <c r="D1161" s="10" t="s">
        <v>67</v>
      </c>
      <c r="E1161" s="10" t="s">
        <v>15</v>
      </c>
      <c r="F1161" s="10" t="s">
        <v>16</v>
      </c>
      <c r="G1161" s="10" t="s">
        <v>16</v>
      </c>
      <c r="H1161" s="10" t="s">
        <v>16</v>
      </c>
      <c r="I1161" s="10" t="s">
        <v>33</v>
      </c>
      <c r="J1161" s="10" t="s">
        <v>25</v>
      </c>
      <c r="K1161" s="10" t="s">
        <v>17</v>
      </c>
      <c r="L1161" s="10" t="s">
        <v>17</v>
      </c>
      <c r="M1161" s="10" t="s">
        <v>26</v>
      </c>
      <c r="N1161" s="10" t="s">
        <v>19</v>
      </c>
      <c r="O1161" s="10" t="s">
        <v>16</v>
      </c>
      <c r="P1161" s="10" t="s">
        <v>16</v>
      </c>
      <c r="Q1161" s="10" t="s">
        <v>26</v>
      </c>
      <c r="R1161" s="10" t="s">
        <v>26</v>
      </c>
      <c r="S1161" s="10" t="s">
        <v>22</v>
      </c>
      <c r="T1161" s="10" t="s">
        <v>16</v>
      </c>
      <c r="U1161" s="10" t="s">
        <v>21</v>
      </c>
      <c r="V1161" s="10" t="s">
        <v>21</v>
      </c>
      <c r="W1161" s="10" t="s">
        <v>16</v>
      </c>
      <c r="X1161" s="10" t="s">
        <v>17</v>
      </c>
      <c r="Y1161" s="10" t="s">
        <v>26</v>
      </c>
      <c r="Z1161" s="10" t="s">
        <v>16</v>
      </c>
      <c r="AA1161" s="11" t="s">
        <v>15</v>
      </c>
    </row>
    <row r="1162" spans="1:27" x14ac:dyDescent="0.3">
      <c r="A1162" s="6">
        <v>41890</v>
      </c>
      <c r="B1162" s="7">
        <v>26</v>
      </c>
      <c r="C1162" s="7" t="s">
        <v>27</v>
      </c>
      <c r="D1162" s="7" t="s">
        <v>129</v>
      </c>
      <c r="E1162" s="7" t="s">
        <v>15</v>
      </c>
      <c r="F1162" s="7" t="s">
        <v>16</v>
      </c>
      <c r="G1162" s="7" t="s">
        <v>16</v>
      </c>
      <c r="H1162" s="7" t="s">
        <v>16</v>
      </c>
      <c r="I1162" s="7" t="s">
        <v>18</v>
      </c>
      <c r="J1162" s="7"/>
      <c r="K1162" s="7" t="s">
        <v>16</v>
      </c>
      <c r="L1162" s="7" t="s">
        <v>17</v>
      </c>
      <c r="M1162" s="7" t="s">
        <v>16</v>
      </c>
      <c r="N1162" s="7" t="s">
        <v>16</v>
      </c>
      <c r="O1162" s="7" t="s">
        <v>16</v>
      </c>
      <c r="P1162" s="7" t="s">
        <v>16</v>
      </c>
      <c r="Q1162" s="7" t="s">
        <v>16</v>
      </c>
      <c r="R1162" s="7" t="s">
        <v>38</v>
      </c>
      <c r="S1162" s="7" t="s">
        <v>17</v>
      </c>
      <c r="T1162" s="7" t="s">
        <v>16</v>
      </c>
      <c r="U1162" s="7" t="s">
        <v>16</v>
      </c>
      <c r="V1162" s="7" t="s">
        <v>16</v>
      </c>
      <c r="W1162" s="7" t="s">
        <v>16</v>
      </c>
      <c r="X1162" s="7" t="s">
        <v>22</v>
      </c>
      <c r="Y1162" s="7" t="s">
        <v>17</v>
      </c>
      <c r="Z1162" s="7" t="s">
        <v>16</v>
      </c>
      <c r="AA1162" s="8" t="s">
        <v>15</v>
      </c>
    </row>
    <row r="1163" spans="1:27" x14ac:dyDescent="0.3">
      <c r="A1163" s="9">
        <v>41890</v>
      </c>
      <c r="B1163" s="10">
        <v>32</v>
      </c>
      <c r="C1163" s="10" t="s">
        <v>12</v>
      </c>
      <c r="D1163" s="10" t="s">
        <v>13</v>
      </c>
      <c r="E1163" s="10" t="s">
        <v>56</v>
      </c>
      <c r="F1163" s="10" t="s">
        <v>16</v>
      </c>
      <c r="G1163" s="10" t="s">
        <v>16</v>
      </c>
      <c r="H1163" s="10" t="s">
        <v>17</v>
      </c>
      <c r="I1163" s="10" t="s">
        <v>36</v>
      </c>
      <c r="J1163" s="10" t="s">
        <v>25</v>
      </c>
      <c r="K1163" s="10" t="s">
        <v>16</v>
      </c>
      <c r="L1163" s="10" t="s">
        <v>17</v>
      </c>
      <c r="M1163" s="10" t="s">
        <v>17</v>
      </c>
      <c r="N1163" s="10" t="s">
        <v>17</v>
      </c>
      <c r="O1163" s="10" t="s">
        <v>16</v>
      </c>
      <c r="P1163" s="10" t="s">
        <v>26</v>
      </c>
      <c r="Q1163" s="10" t="s">
        <v>26</v>
      </c>
      <c r="R1163" s="10" t="s">
        <v>26</v>
      </c>
      <c r="S1163" s="10" t="s">
        <v>22</v>
      </c>
      <c r="T1163" s="10" t="s">
        <v>16</v>
      </c>
      <c r="U1163" s="10" t="s">
        <v>21</v>
      </c>
      <c r="V1163" s="10" t="s">
        <v>16</v>
      </c>
      <c r="W1163" s="10" t="s">
        <v>16</v>
      </c>
      <c r="X1163" s="10" t="s">
        <v>16</v>
      </c>
      <c r="Y1163" s="10" t="s">
        <v>16</v>
      </c>
      <c r="Z1163" s="10" t="s">
        <v>16</v>
      </c>
      <c r="AA1163" s="11" t="s">
        <v>15</v>
      </c>
    </row>
    <row r="1164" spans="1:27" x14ac:dyDescent="0.3">
      <c r="A1164" s="6">
        <v>41891</v>
      </c>
      <c r="B1164" s="7">
        <v>29</v>
      </c>
      <c r="C1164" s="7" t="s">
        <v>27</v>
      </c>
      <c r="D1164" s="7" t="s">
        <v>13</v>
      </c>
      <c r="E1164" s="7" t="s">
        <v>14</v>
      </c>
      <c r="F1164" s="7" t="s">
        <v>16</v>
      </c>
      <c r="G1164" s="7" t="s">
        <v>16</v>
      </c>
      <c r="H1164" s="7" t="s">
        <v>16</v>
      </c>
      <c r="I1164" s="7" t="s">
        <v>15</v>
      </c>
      <c r="J1164" s="7" t="s">
        <v>25</v>
      </c>
      <c r="K1164" s="7" t="s">
        <v>16</v>
      </c>
      <c r="L1164" s="7" t="s">
        <v>17</v>
      </c>
      <c r="M1164" s="7" t="s">
        <v>26</v>
      </c>
      <c r="N1164" s="7" t="s">
        <v>19</v>
      </c>
      <c r="O1164" s="7" t="s">
        <v>16</v>
      </c>
      <c r="P1164" s="7" t="s">
        <v>16</v>
      </c>
      <c r="Q1164" s="7" t="s">
        <v>26</v>
      </c>
      <c r="R1164" s="7" t="s">
        <v>26</v>
      </c>
      <c r="S1164" s="7" t="s">
        <v>22</v>
      </c>
      <c r="T1164" s="7" t="s">
        <v>16</v>
      </c>
      <c r="U1164" s="7" t="s">
        <v>21</v>
      </c>
      <c r="V1164" s="7" t="s">
        <v>17</v>
      </c>
      <c r="W1164" s="7" t="s">
        <v>22</v>
      </c>
      <c r="X1164" s="7" t="s">
        <v>17</v>
      </c>
      <c r="Y1164" s="7" t="s">
        <v>16</v>
      </c>
      <c r="Z1164" s="7" t="s">
        <v>16</v>
      </c>
      <c r="AA1164" s="8" t="s">
        <v>15</v>
      </c>
    </row>
    <row r="1165" spans="1:27" x14ac:dyDescent="0.3">
      <c r="A1165" s="9">
        <v>41893</v>
      </c>
      <c r="B1165" s="10">
        <v>30</v>
      </c>
      <c r="C1165" s="10" t="s">
        <v>27</v>
      </c>
      <c r="D1165" s="10" t="s">
        <v>13</v>
      </c>
      <c r="E1165" s="10" t="s">
        <v>14</v>
      </c>
      <c r="F1165" s="10" t="s">
        <v>16</v>
      </c>
      <c r="G1165" s="10" t="s">
        <v>16</v>
      </c>
      <c r="H1165" s="10" t="s">
        <v>16</v>
      </c>
      <c r="I1165" s="10" t="s">
        <v>15</v>
      </c>
      <c r="J1165" s="10" t="s">
        <v>25</v>
      </c>
      <c r="K1165" s="10" t="s">
        <v>16</v>
      </c>
      <c r="L1165" s="10" t="s">
        <v>16</v>
      </c>
      <c r="M1165" s="10" t="s">
        <v>17</v>
      </c>
      <c r="N1165" s="10" t="s">
        <v>16</v>
      </c>
      <c r="O1165" s="10" t="s">
        <v>17</v>
      </c>
      <c r="P1165" s="10" t="s">
        <v>17</v>
      </c>
      <c r="Q1165" s="10" t="s">
        <v>26</v>
      </c>
      <c r="R1165" s="10" t="s">
        <v>26</v>
      </c>
      <c r="S1165" s="10" t="s">
        <v>17</v>
      </c>
      <c r="T1165" s="10" t="s">
        <v>22</v>
      </c>
      <c r="U1165" s="10" t="s">
        <v>16</v>
      </c>
      <c r="V1165" s="10" t="s">
        <v>16</v>
      </c>
      <c r="W1165" s="10" t="s">
        <v>16</v>
      </c>
      <c r="X1165" s="10" t="s">
        <v>16</v>
      </c>
      <c r="Y1165" s="10" t="s">
        <v>26</v>
      </c>
      <c r="Z1165" s="10" t="s">
        <v>16</v>
      </c>
      <c r="AA1165" s="11" t="s">
        <v>15</v>
      </c>
    </row>
    <row r="1166" spans="1:27" x14ac:dyDescent="0.3">
      <c r="A1166" s="6">
        <v>41894</v>
      </c>
      <c r="B1166" s="7">
        <v>40</v>
      </c>
      <c r="C1166" s="7" t="s">
        <v>12</v>
      </c>
      <c r="D1166" s="7" t="s">
        <v>13</v>
      </c>
      <c r="E1166" s="7" t="s">
        <v>76</v>
      </c>
      <c r="F1166" s="7" t="s">
        <v>16</v>
      </c>
      <c r="G1166" s="7" t="s">
        <v>17</v>
      </c>
      <c r="H1166" s="7" t="s">
        <v>17</v>
      </c>
      <c r="I1166" s="7" t="s">
        <v>36</v>
      </c>
      <c r="J1166" s="7" t="s">
        <v>31</v>
      </c>
      <c r="K1166" s="7" t="s">
        <v>16</v>
      </c>
      <c r="L1166" s="7" t="s">
        <v>17</v>
      </c>
      <c r="M1166" s="7" t="s">
        <v>17</v>
      </c>
      <c r="N1166" s="7" t="s">
        <v>17</v>
      </c>
      <c r="O1166" s="7" t="s">
        <v>16</v>
      </c>
      <c r="P1166" s="7" t="s">
        <v>17</v>
      </c>
      <c r="Q1166" s="7" t="s">
        <v>17</v>
      </c>
      <c r="R1166" s="7" t="s">
        <v>20</v>
      </c>
      <c r="S1166" s="7" t="s">
        <v>16</v>
      </c>
      <c r="T1166" s="7" t="s">
        <v>16</v>
      </c>
      <c r="U1166" s="7" t="s">
        <v>17</v>
      </c>
      <c r="V1166" s="7" t="s">
        <v>17</v>
      </c>
      <c r="W1166" s="7" t="s">
        <v>16</v>
      </c>
      <c r="X1166" s="7" t="s">
        <v>22</v>
      </c>
      <c r="Y1166" s="7" t="s">
        <v>17</v>
      </c>
      <c r="Z1166" s="7" t="s">
        <v>17</v>
      </c>
      <c r="AA1166" s="8" t="s">
        <v>15</v>
      </c>
    </row>
    <row r="1167" spans="1:27" x14ac:dyDescent="0.3">
      <c r="A1167" s="9">
        <v>41895</v>
      </c>
      <c r="B1167" s="10">
        <v>23</v>
      </c>
      <c r="C1167" s="10" t="s">
        <v>27</v>
      </c>
      <c r="D1167" s="10" t="s">
        <v>30</v>
      </c>
      <c r="E1167" s="10" t="s">
        <v>15</v>
      </c>
      <c r="F1167" s="10" t="s">
        <v>16</v>
      </c>
      <c r="G1167" s="10" t="s">
        <v>16</v>
      </c>
      <c r="H1167" s="10" t="s">
        <v>17</v>
      </c>
      <c r="I1167" s="10" t="s">
        <v>36</v>
      </c>
      <c r="J1167" s="10"/>
      <c r="K1167" s="10" t="s">
        <v>16</v>
      </c>
      <c r="L1167" s="10" t="s">
        <v>17</v>
      </c>
      <c r="M1167" s="10" t="s">
        <v>16</v>
      </c>
      <c r="N1167" s="10" t="s">
        <v>16</v>
      </c>
      <c r="O1167" s="10" t="s">
        <v>16</v>
      </c>
      <c r="P1167" s="10" t="s">
        <v>16</v>
      </c>
      <c r="Q1167" s="10" t="s">
        <v>26</v>
      </c>
      <c r="R1167" s="10" t="s">
        <v>38</v>
      </c>
      <c r="S1167" s="10" t="s">
        <v>22</v>
      </c>
      <c r="T1167" s="10" t="s">
        <v>16</v>
      </c>
      <c r="U1167" s="10" t="s">
        <v>17</v>
      </c>
      <c r="V1167" s="10" t="s">
        <v>17</v>
      </c>
      <c r="W1167" s="10" t="s">
        <v>17</v>
      </c>
      <c r="X1167" s="10" t="s">
        <v>17</v>
      </c>
      <c r="Y1167" s="10" t="s">
        <v>16</v>
      </c>
      <c r="Z1167" s="10" t="s">
        <v>17</v>
      </c>
      <c r="AA1167" s="11" t="s">
        <v>265</v>
      </c>
    </row>
    <row r="1168" spans="1:27" x14ac:dyDescent="0.3">
      <c r="A1168" s="6">
        <v>41896</v>
      </c>
      <c r="B1168" s="7">
        <v>20</v>
      </c>
      <c r="C1168" s="7" t="s">
        <v>27</v>
      </c>
      <c r="D1168" s="7" t="s">
        <v>266</v>
      </c>
      <c r="E1168" s="7" t="s">
        <v>15</v>
      </c>
      <c r="F1168" s="7" t="s">
        <v>16</v>
      </c>
      <c r="G1168" s="7" t="s">
        <v>16</v>
      </c>
      <c r="H1168" s="7" t="s">
        <v>16</v>
      </c>
      <c r="I1168" s="7" t="s">
        <v>24</v>
      </c>
      <c r="J1168" s="7" t="s">
        <v>31</v>
      </c>
      <c r="K1168" s="7" t="s">
        <v>16</v>
      </c>
      <c r="L1168" s="7" t="s">
        <v>16</v>
      </c>
      <c r="M1168" s="7" t="s">
        <v>16</v>
      </c>
      <c r="N1168" s="7" t="s">
        <v>16</v>
      </c>
      <c r="O1168" s="7" t="s">
        <v>16</v>
      </c>
      <c r="P1168" s="7" t="s">
        <v>16</v>
      </c>
      <c r="Q1168" s="7" t="s">
        <v>26</v>
      </c>
      <c r="R1168" s="7" t="s">
        <v>38</v>
      </c>
      <c r="S1168" s="7" t="s">
        <v>17</v>
      </c>
      <c r="T1168" s="7" t="s">
        <v>17</v>
      </c>
      <c r="U1168" s="7" t="s">
        <v>21</v>
      </c>
      <c r="V1168" s="7" t="s">
        <v>16</v>
      </c>
      <c r="W1168" s="7" t="s">
        <v>16</v>
      </c>
      <c r="X1168" s="7" t="s">
        <v>22</v>
      </c>
      <c r="Y1168" s="7" t="s">
        <v>16</v>
      </c>
      <c r="Z1168" s="7" t="s">
        <v>16</v>
      </c>
      <c r="AA1168" s="8" t="s">
        <v>15</v>
      </c>
    </row>
    <row r="1169" spans="1:27" x14ac:dyDescent="0.3">
      <c r="A1169" s="9">
        <v>41896</v>
      </c>
      <c r="B1169" s="10">
        <v>38</v>
      </c>
      <c r="C1169" s="10" t="s">
        <v>27</v>
      </c>
      <c r="D1169" s="10" t="s">
        <v>13</v>
      </c>
      <c r="E1169" s="10" t="s">
        <v>50</v>
      </c>
      <c r="F1169" s="10" t="s">
        <v>16</v>
      </c>
      <c r="G1169" s="10" t="s">
        <v>17</v>
      </c>
      <c r="H1169" s="10" t="s">
        <v>16</v>
      </c>
      <c r="I1169" s="10" t="s">
        <v>15</v>
      </c>
      <c r="J1169" s="10"/>
      <c r="K1169" s="10" t="s">
        <v>16</v>
      </c>
      <c r="L1169" s="10" t="s">
        <v>17</v>
      </c>
      <c r="M1169" s="10" t="s">
        <v>26</v>
      </c>
      <c r="N1169" s="10" t="s">
        <v>16</v>
      </c>
      <c r="O1169" s="10" t="s">
        <v>16</v>
      </c>
      <c r="P1169" s="10" t="s">
        <v>16</v>
      </c>
      <c r="Q1169" s="10" t="s">
        <v>26</v>
      </c>
      <c r="R1169" s="10" t="s">
        <v>29</v>
      </c>
      <c r="S1169" s="10" t="s">
        <v>16</v>
      </c>
      <c r="T1169" s="10" t="s">
        <v>16</v>
      </c>
      <c r="U1169" s="10" t="s">
        <v>21</v>
      </c>
      <c r="V1169" s="10" t="s">
        <v>17</v>
      </c>
      <c r="W1169" s="10" t="s">
        <v>16</v>
      </c>
      <c r="X1169" s="10" t="s">
        <v>16</v>
      </c>
      <c r="Y1169" s="10" t="s">
        <v>26</v>
      </c>
      <c r="Z1169" s="10" t="s">
        <v>17</v>
      </c>
      <c r="AA1169" s="11" t="s">
        <v>15</v>
      </c>
    </row>
    <row r="1170" spans="1:27" x14ac:dyDescent="0.3">
      <c r="A1170" s="6">
        <v>41902</v>
      </c>
      <c r="B1170" s="7">
        <v>26</v>
      </c>
      <c r="C1170" s="7" t="s">
        <v>12</v>
      </c>
      <c r="D1170" s="7" t="s">
        <v>13</v>
      </c>
      <c r="E1170" s="7" t="s">
        <v>37</v>
      </c>
      <c r="F1170" s="7" t="s">
        <v>16</v>
      </c>
      <c r="G1170" s="7" t="s">
        <v>17</v>
      </c>
      <c r="H1170" s="7" t="s">
        <v>17</v>
      </c>
      <c r="I1170" s="7" t="s">
        <v>24</v>
      </c>
      <c r="J1170" s="7" t="s">
        <v>34</v>
      </c>
      <c r="K1170" s="7" t="s">
        <v>16</v>
      </c>
      <c r="L1170" s="7" t="s">
        <v>17</v>
      </c>
      <c r="M1170" s="7" t="s">
        <v>17</v>
      </c>
      <c r="N1170" s="7" t="s">
        <v>16</v>
      </c>
      <c r="O1170" s="7" t="s">
        <v>16</v>
      </c>
      <c r="P1170" s="7" t="s">
        <v>16</v>
      </c>
      <c r="Q1170" s="7" t="s">
        <v>26</v>
      </c>
      <c r="R1170" s="7" t="s">
        <v>26</v>
      </c>
      <c r="S1170" s="7" t="s">
        <v>22</v>
      </c>
      <c r="T1170" s="7" t="s">
        <v>22</v>
      </c>
      <c r="U1170" s="7" t="s">
        <v>16</v>
      </c>
      <c r="V1170" s="7" t="s">
        <v>16</v>
      </c>
      <c r="W1170" s="7" t="s">
        <v>16</v>
      </c>
      <c r="X1170" s="7" t="s">
        <v>22</v>
      </c>
      <c r="Y1170" s="7" t="s">
        <v>16</v>
      </c>
      <c r="Z1170" s="7" t="s">
        <v>16</v>
      </c>
      <c r="AA1170" s="8" t="s">
        <v>15</v>
      </c>
    </row>
    <row r="1171" spans="1:27" x14ac:dyDescent="0.3">
      <c r="A1171" s="9">
        <v>41905</v>
      </c>
      <c r="B1171" s="10">
        <v>29</v>
      </c>
      <c r="C1171" s="10" t="s">
        <v>27</v>
      </c>
      <c r="D1171" s="10" t="s">
        <v>13</v>
      </c>
      <c r="E1171" s="10" t="s">
        <v>39</v>
      </c>
      <c r="F1171" s="10" t="s">
        <v>16</v>
      </c>
      <c r="G1171" s="10" t="s">
        <v>16</v>
      </c>
      <c r="H1171" s="10" t="s">
        <v>16</v>
      </c>
      <c r="I1171" s="10" t="s">
        <v>33</v>
      </c>
      <c r="J1171" s="10" t="s">
        <v>31</v>
      </c>
      <c r="K1171" s="10" t="s">
        <v>16</v>
      </c>
      <c r="L1171" s="10" t="s">
        <v>17</v>
      </c>
      <c r="M1171" s="10" t="s">
        <v>16</v>
      </c>
      <c r="N1171" s="10" t="s">
        <v>16</v>
      </c>
      <c r="O1171" s="10" t="s">
        <v>16</v>
      </c>
      <c r="P1171" s="10" t="s">
        <v>26</v>
      </c>
      <c r="Q1171" s="10" t="s">
        <v>26</v>
      </c>
      <c r="R1171" s="10" t="s">
        <v>26</v>
      </c>
      <c r="S1171" s="10" t="s">
        <v>16</v>
      </c>
      <c r="T1171" s="10" t="s">
        <v>16</v>
      </c>
      <c r="U1171" s="10" t="s">
        <v>21</v>
      </c>
      <c r="V1171" s="10" t="s">
        <v>17</v>
      </c>
      <c r="W1171" s="10" t="s">
        <v>16</v>
      </c>
      <c r="X1171" s="10" t="s">
        <v>17</v>
      </c>
      <c r="Y1171" s="10" t="s">
        <v>16</v>
      </c>
      <c r="Z1171" s="10" t="s">
        <v>17</v>
      </c>
      <c r="AA1171" s="11" t="s">
        <v>15</v>
      </c>
    </row>
    <row r="1172" spans="1:27" x14ac:dyDescent="0.3">
      <c r="A1172" s="6">
        <v>41908</v>
      </c>
      <c r="B1172" s="7">
        <v>40</v>
      </c>
      <c r="C1172" s="7" t="s">
        <v>27</v>
      </c>
      <c r="D1172" s="7" t="s">
        <v>267</v>
      </c>
      <c r="E1172" s="7" t="s">
        <v>15</v>
      </c>
      <c r="F1172" s="7" t="s">
        <v>17</v>
      </c>
      <c r="G1172" s="7" t="s">
        <v>16</v>
      </c>
      <c r="H1172" s="7" t="s">
        <v>16</v>
      </c>
      <c r="I1172" s="7" t="s">
        <v>36</v>
      </c>
      <c r="J1172" s="7"/>
      <c r="K1172" s="7" t="s">
        <v>17</v>
      </c>
      <c r="L1172" s="7" t="s">
        <v>17</v>
      </c>
      <c r="M1172" s="7" t="s">
        <v>16</v>
      </c>
      <c r="N1172" s="7" t="s">
        <v>17</v>
      </c>
      <c r="O1172" s="7" t="s">
        <v>16</v>
      </c>
      <c r="P1172" s="7" t="s">
        <v>16</v>
      </c>
      <c r="Q1172" s="7" t="s">
        <v>26</v>
      </c>
      <c r="R1172" s="7" t="s">
        <v>20</v>
      </c>
      <c r="S1172" s="7" t="s">
        <v>16</v>
      </c>
      <c r="T1172" s="7" t="s">
        <v>16</v>
      </c>
      <c r="U1172" s="7" t="s">
        <v>21</v>
      </c>
      <c r="V1172" s="7" t="s">
        <v>21</v>
      </c>
      <c r="W1172" s="7" t="s">
        <v>22</v>
      </c>
      <c r="X1172" s="7" t="s">
        <v>22</v>
      </c>
      <c r="Y1172" s="7" t="s">
        <v>26</v>
      </c>
      <c r="Z1172" s="7" t="s">
        <v>16</v>
      </c>
      <c r="AA1172" s="8" t="s">
        <v>15</v>
      </c>
    </row>
    <row r="1173" spans="1:27" x14ac:dyDescent="0.3">
      <c r="A1173" s="9">
        <v>41908</v>
      </c>
      <c r="B1173" s="10">
        <v>25</v>
      </c>
      <c r="C1173" s="10" t="s">
        <v>12</v>
      </c>
      <c r="D1173" s="10" t="s">
        <v>40</v>
      </c>
      <c r="E1173" s="10" t="s">
        <v>64</v>
      </c>
      <c r="F1173" s="10" t="s">
        <v>16</v>
      </c>
      <c r="G1173" s="10" t="s">
        <v>16</v>
      </c>
      <c r="H1173" s="10" t="s">
        <v>17</v>
      </c>
      <c r="I1173" s="10" t="s">
        <v>36</v>
      </c>
      <c r="J1173" s="10" t="s">
        <v>31</v>
      </c>
      <c r="K1173" s="10" t="s">
        <v>17</v>
      </c>
      <c r="L1173" s="10" t="s">
        <v>17</v>
      </c>
      <c r="M1173" s="10" t="s">
        <v>16</v>
      </c>
      <c r="N1173" s="10" t="s">
        <v>16</v>
      </c>
      <c r="O1173" s="10" t="s">
        <v>16</v>
      </c>
      <c r="P1173" s="10" t="s">
        <v>16</v>
      </c>
      <c r="Q1173" s="10" t="s">
        <v>26</v>
      </c>
      <c r="R1173" s="10" t="s">
        <v>26</v>
      </c>
      <c r="S1173" s="10" t="s">
        <v>22</v>
      </c>
      <c r="T1173" s="10" t="s">
        <v>22</v>
      </c>
      <c r="U1173" s="10" t="s">
        <v>17</v>
      </c>
      <c r="V1173" s="10" t="s">
        <v>21</v>
      </c>
      <c r="W1173" s="10" t="s">
        <v>22</v>
      </c>
      <c r="X1173" s="10" t="s">
        <v>16</v>
      </c>
      <c r="Y1173" s="10" t="s">
        <v>16</v>
      </c>
      <c r="Z1173" s="10" t="s">
        <v>16</v>
      </c>
      <c r="AA1173" s="11" t="s">
        <v>15</v>
      </c>
    </row>
    <row r="1174" spans="1:27" x14ac:dyDescent="0.3">
      <c r="A1174" s="6">
        <v>41908</v>
      </c>
      <c r="B1174" s="7">
        <v>32</v>
      </c>
      <c r="C1174" s="7" t="s">
        <v>12</v>
      </c>
      <c r="D1174" s="7" t="s">
        <v>13</v>
      </c>
      <c r="E1174" s="7" t="s">
        <v>50</v>
      </c>
      <c r="F1174" s="7" t="s">
        <v>16</v>
      </c>
      <c r="G1174" s="7" t="s">
        <v>16</v>
      </c>
      <c r="H1174" s="7" t="s">
        <v>17</v>
      </c>
      <c r="I1174" s="7" t="s">
        <v>36</v>
      </c>
      <c r="J1174" s="7" t="s">
        <v>31</v>
      </c>
      <c r="K1174" s="7" t="s">
        <v>16</v>
      </c>
      <c r="L1174" s="7" t="s">
        <v>17</v>
      </c>
      <c r="M1174" s="7" t="s">
        <v>17</v>
      </c>
      <c r="N1174" s="7" t="s">
        <v>17</v>
      </c>
      <c r="O1174" s="7" t="s">
        <v>16</v>
      </c>
      <c r="P1174" s="7" t="s">
        <v>16</v>
      </c>
      <c r="Q1174" s="7" t="s">
        <v>17</v>
      </c>
      <c r="R1174" s="7" t="s">
        <v>26</v>
      </c>
      <c r="S1174" s="7" t="s">
        <v>22</v>
      </c>
      <c r="T1174" s="7" t="s">
        <v>22</v>
      </c>
      <c r="U1174" s="7" t="s">
        <v>21</v>
      </c>
      <c r="V1174" s="7" t="s">
        <v>16</v>
      </c>
      <c r="W1174" s="7" t="s">
        <v>16</v>
      </c>
      <c r="X1174" s="7" t="s">
        <v>16</v>
      </c>
      <c r="Y1174" s="7" t="s">
        <v>16</v>
      </c>
      <c r="Z1174" s="7" t="s">
        <v>16</v>
      </c>
      <c r="AA1174" s="8" t="s">
        <v>15</v>
      </c>
    </row>
    <row r="1175" spans="1:27" x14ac:dyDescent="0.3">
      <c r="A1175" s="9">
        <v>41912</v>
      </c>
      <c r="B1175" s="10">
        <v>38</v>
      </c>
      <c r="C1175" s="10" t="s">
        <v>27</v>
      </c>
      <c r="D1175" s="10" t="s">
        <v>13</v>
      </c>
      <c r="E1175" s="10" t="s">
        <v>41</v>
      </c>
      <c r="F1175" s="10" t="s">
        <v>16</v>
      </c>
      <c r="G1175" s="10" t="s">
        <v>17</v>
      </c>
      <c r="H1175" s="10" t="s">
        <v>17</v>
      </c>
      <c r="I1175" s="10" t="s">
        <v>36</v>
      </c>
      <c r="J1175" s="10" t="s">
        <v>25</v>
      </c>
      <c r="K1175" s="10" t="s">
        <v>16</v>
      </c>
      <c r="L1175" s="10" t="s">
        <v>16</v>
      </c>
      <c r="M1175" s="10" t="s">
        <v>17</v>
      </c>
      <c r="N1175" s="10" t="s">
        <v>17</v>
      </c>
      <c r="O1175" s="10" t="s">
        <v>17</v>
      </c>
      <c r="P1175" s="10" t="s">
        <v>17</v>
      </c>
      <c r="Q1175" s="10" t="s">
        <v>17</v>
      </c>
      <c r="R1175" s="10" t="s">
        <v>26</v>
      </c>
      <c r="S1175" s="10" t="s">
        <v>22</v>
      </c>
      <c r="T1175" s="10" t="s">
        <v>16</v>
      </c>
      <c r="U1175" s="10" t="s">
        <v>21</v>
      </c>
      <c r="V1175" s="10" t="s">
        <v>16</v>
      </c>
      <c r="W1175" s="10" t="s">
        <v>16</v>
      </c>
      <c r="X1175" s="10" t="s">
        <v>22</v>
      </c>
      <c r="Y1175" s="10" t="s">
        <v>16</v>
      </c>
      <c r="Z1175" s="10" t="s">
        <v>17</v>
      </c>
      <c r="AA1175" s="11" t="s">
        <v>15</v>
      </c>
    </row>
    <row r="1176" spans="1:27" x14ac:dyDescent="0.3">
      <c r="A1176" s="6">
        <v>41914</v>
      </c>
      <c r="B1176" s="7">
        <v>72</v>
      </c>
      <c r="C1176" s="7" t="s">
        <v>12</v>
      </c>
      <c r="D1176" s="7" t="s">
        <v>13</v>
      </c>
      <c r="E1176" s="7" t="s">
        <v>23</v>
      </c>
      <c r="F1176" s="7" t="s">
        <v>16</v>
      </c>
      <c r="G1176" s="7" t="s">
        <v>17</v>
      </c>
      <c r="H1176" s="7" t="s">
        <v>17</v>
      </c>
      <c r="I1176" s="7" t="s">
        <v>33</v>
      </c>
      <c r="J1176" s="7" t="s">
        <v>43</v>
      </c>
      <c r="K1176" s="7" t="s">
        <v>17</v>
      </c>
      <c r="L1176" s="7" t="s">
        <v>16</v>
      </c>
      <c r="M1176" s="7" t="s">
        <v>17</v>
      </c>
      <c r="N1176" s="7" t="s">
        <v>19</v>
      </c>
      <c r="O1176" s="7" t="s">
        <v>26</v>
      </c>
      <c r="P1176" s="7" t="s">
        <v>17</v>
      </c>
      <c r="Q1176" s="7" t="s">
        <v>26</v>
      </c>
      <c r="R1176" s="7" t="s">
        <v>20</v>
      </c>
      <c r="S1176" s="7" t="s">
        <v>22</v>
      </c>
      <c r="T1176" s="7" t="s">
        <v>22</v>
      </c>
      <c r="U1176" s="7" t="s">
        <v>21</v>
      </c>
      <c r="V1176" s="7" t="s">
        <v>17</v>
      </c>
      <c r="W1176" s="7" t="s">
        <v>16</v>
      </c>
      <c r="X1176" s="7" t="s">
        <v>16</v>
      </c>
      <c r="Y1176" s="7" t="s">
        <v>26</v>
      </c>
      <c r="Z1176" s="7" t="s">
        <v>17</v>
      </c>
      <c r="AA1176" s="8" t="s">
        <v>15</v>
      </c>
    </row>
    <row r="1177" spans="1:27" x14ac:dyDescent="0.3">
      <c r="A1177" s="9">
        <v>41917</v>
      </c>
      <c r="B1177" s="10">
        <v>35</v>
      </c>
      <c r="C1177" s="10" t="s">
        <v>12</v>
      </c>
      <c r="D1177" s="10" t="s">
        <v>13</v>
      </c>
      <c r="E1177" s="10" t="s">
        <v>23</v>
      </c>
      <c r="F1177" s="10" t="s">
        <v>16</v>
      </c>
      <c r="G1177" s="10" t="s">
        <v>17</v>
      </c>
      <c r="H1177" s="10" t="s">
        <v>17</v>
      </c>
      <c r="I1177" s="10" t="s">
        <v>36</v>
      </c>
      <c r="J1177" s="10"/>
      <c r="K1177" s="10" t="s">
        <v>17</v>
      </c>
      <c r="L1177" s="10" t="s">
        <v>17</v>
      </c>
      <c r="M1177" s="10" t="s">
        <v>16</v>
      </c>
      <c r="N1177" s="10" t="s">
        <v>16</v>
      </c>
      <c r="O1177" s="10" t="s">
        <v>16</v>
      </c>
      <c r="P1177" s="10" t="s">
        <v>16</v>
      </c>
      <c r="Q1177" s="10" t="s">
        <v>17</v>
      </c>
      <c r="R1177" s="10" t="s">
        <v>26</v>
      </c>
      <c r="S1177" s="10" t="s">
        <v>22</v>
      </c>
      <c r="T1177" s="10" t="s">
        <v>22</v>
      </c>
      <c r="U1177" s="10" t="s">
        <v>21</v>
      </c>
      <c r="V1177" s="10" t="s">
        <v>21</v>
      </c>
      <c r="W1177" s="10" t="s">
        <v>16</v>
      </c>
      <c r="X1177" s="10" t="s">
        <v>16</v>
      </c>
      <c r="Y1177" s="10" t="s">
        <v>17</v>
      </c>
      <c r="Z1177" s="10" t="s">
        <v>16</v>
      </c>
      <c r="AA1177" s="11" t="s">
        <v>15</v>
      </c>
    </row>
    <row r="1178" spans="1:27" x14ac:dyDescent="0.3">
      <c r="A1178" s="6">
        <v>41921</v>
      </c>
      <c r="B1178" s="7">
        <v>28</v>
      </c>
      <c r="C1178" s="7" t="s">
        <v>12</v>
      </c>
      <c r="D1178" s="7" t="s">
        <v>13</v>
      </c>
      <c r="E1178" s="7" t="s">
        <v>114</v>
      </c>
      <c r="F1178" s="7" t="s">
        <v>16</v>
      </c>
      <c r="G1178" s="7" t="s">
        <v>16</v>
      </c>
      <c r="H1178" s="7" t="s">
        <v>17</v>
      </c>
      <c r="I1178" s="7" t="s">
        <v>18</v>
      </c>
      <c r="J1178" s="7"/>
      <c r="K1178" s="7" t="s">
        <v>16</v>
      </c>
      <c r="L1178" s="7" t="s">
        <v>17</v>
      </c>
      <c r="M1178" s="7" t="s">
        <v>16</v>
      </c>
      <c r="N1178" s="7" t="s">
        <v>17</v>
      </c>
      <c r="O1178" s="7" t="s">
        <v>16</v>
      </c>
      <c r="P1178" s="7" t="s">
        <v>16</v>
      </c>
      <c r="Q1178" s="7" t="s">
        <v>26</v>
      </c>
      <c r="R1178" s="7" t="s">
        <v>38</v>
      </c>
      <c r="S1178" s="7" t="s">
        <v>17</v>
      </c>
      <c r="T1178" s="7" t="s">
        <v>22</v>
      </c>
      <c r="U1178" s="7" t="s">
        <v>21</v>
      </c>
      <c r="V1178" s="7" t="s">
        <v>21</v>
      </c>
      <c r="W1178" s="7" t="s">
        <v>16</v>
      </c>
      <c r="X1178" s="7" t="s">
        <v>16</v>
      </c>
      <c r="Y1178" s="7" t="s">
        <v>26</v>
      </c>
      <c r="Z1178" s="7" t="s">
        <v>16</v>
      </c>
      <c r="AA1178" s="8" t="s">
        <v>15</v>
      </c>
    </row>
    <row r="1179" spans="1:27" x14ac:dyDescent="0.3">
      <c r="A1179" s="9">
        <v>41948</v>
      </c>
      <c r="B1179" s="10">
        <v>27</v>
      </c>
      <c r="C1179" s="10" t="s">
        <v>12</v>
      </c>
      <c r="D1179" s="10" t="s">
        <v>13</v>
      </c>
      <c r="E1179" s="10" t="s">
        <v>94</v>
      </c>
      <c r="F1179" s="10" t="s">
        <v>16</v>
      </c>
      <c r="G1179" s="10" t="s">
        <v>16</v>
      </c>
      <c r="H1179" s="10" t="s">
        <v>16</v>
      </c>
      <c r="I1179" s="10" t="s">
        <v>33</v>
      </c>
      <c r="J1179" s="10" t="s">
        <v>34</v>
      </c>
      <c r="K1179" s="10" t="s">
        <v>16</v>
      </c>
      <c r="L1179" s="10" t="s">
        <v>16</v>
      </c>
      <c r="M1179" s="10" t="s">
        <v>26</v>
      </c>
      <c r="N1179" s="10" t="s">
        <v>19</v>
      </c>
      <c r="O1179" s="10" t="s">
        <v>26</v>
      </c>
      <c r="P1179" s="10" t="s">
        <v>26</v>
      </c>
      <c r="Q1179" s="10" t="s">
        <v>26</v>
      </c>
      <c r="R1179" s="10" t="s">
        <v>26</v>
      </c>
      <c r="S1179" s="10" t="s">
        <v>16</v>
      </c>
      <c r="T1179" s="10" t="s">
        <v>16</v>
      </c>
      <c r="U1179" s="10" t="s">
        <v>21</v>
      </c>
      <c r="V1179" s="10" t="s">
        <v>17</v>
      </c>
      <c r="W1179" s="10" t="s">
        <v>16</v>
      </c>
      <c r="X1179" s="10" t="s">
        <v>16</v>
      </c>
      <c r="Y1179" s="10" t="s">
        <v>17</v>
      </c>
      <c r="Z1179" s="10" t="s">
        <v>16</v>
      </c>
      <c r="AA1179" s="11" t="s">
        <v>15</v>
      </c>
    </row>
    <row r="1180" spans="1:27" x14ac:dyDescent="0.3">
      <c r="A1180" s="6">
        <v>41949</v>
      </c>
      <c r="B1180" s="7">
        <v>56</v>
      </c>
      <c r="C1180" s="7" t="s">
        <v>12</v>
      </c>
      <c r="D1180" s="7" t="s">
        <v>13</v>
      </c>
      <c r="E1180" s="7" t="s">
        <v>72</v>
      </c>
      <c r="F1180" s="7" t="s">
        <v>17</v>
      </c>
      <c r="G1180" s="7" t="s">
        <v>16</v>
      </c>
      <c r="H1180" s="7" t="s">
        <v>16</v>
      </c>
      <c r="I1180" s="7" t="s">
        <v>24</v>
      </c>
      <c r="J1180" s="7"/>
      <c r="K1180" s="7" t="s">
        <v>17</v>
      </c>
      <c r="L1180" s="7" t="s">
        <v>17</v>
      </c>
      <c r="M1180" s="7" t="s">
        <v>26</v>
      </c>
      <c r="N1180" s="7" t="s">
        <v>19</v>
      </c>
      <c r="O1180" s="7" t="s">
        <v>26</v>
      </c>
      <c r="P1180" s="7" t="s">
        <v>26</v>
      </c>
      <c r="Q1180" s="7" t="s">
        <v>26</v>
      </c>
      <c r="R1180" s="7" t="s">
        <v>26</v>
      </c>
      <c r="S1180" s="7" t="s">
        <v>22</v>
      </c>
      <c r="T1180" s="7" t="s">
        <v>22</v>
      </c>
      <c r="U1180" s="7" t="s">
        <v>16</v>
      </c>
      <c r="V1180" s="7" t="s">
        <v>16</v>
      </c>
      <c r="W1180" s="7" t="s">
        <v>16</v>
      </c>
      <c r="X1180" s="7" t="s">
        <v>16</v>
      </c>
      <c r="Y1180" s="7" t="s">
        <v>26</v>
      </c>
      <c r="Z1180" s="7" t="s">
        <v>16</v>
      </c>
      <c r="AA1180" s="8" t="s">
        <v>268</v>
      </c>
    </row>
    <row r="1181" spans="1:27" x14ac:dyDescent="0.3">
      <c r="A1181" s="9">
        <v>41959</v>
      </c>
      <c r="B1181" s="10">
        <v>38</v>
      </c>
      <c r="C1181" s="10" t="s">
        <v>27</v>
      </c>
      <c r="D1181" s="10" t="s">
        <v>13</v>
      </c>
      <c r="E1181" s="10" t="s">
        <v>123</v>
      </c>
      <c r="F1181" s="10" t="s">
        <v>16</v>
      </c>
      <c r="G1181" s="10" t="s">
        <v>17</v>
      </c>
      <c r="H1181" s="10" t="s">
        <v>17</v>
      </c>
      <c r="I1181" s="10" t="s">
        <v>36</v>
      </c>
      <c r="J1181" s="10" t="s">
        <v>31</v>
      </c>
      <c r="K1181" s="10" t="s">
        <v>17</v>
      </c>
      <c r="L1181" s="10" t="s">
        <v>17</v>
      </c>
      <c r="M1181" s="10" t="s">
        <v>17</v>
      </c>
      <c r="N1181" s="10" t="s">
        <v>16</v>
      </c>
      <c r="O1181" s="10" t="s">
        <v>16</v>
      </c>
      <c r="P1181" s="10" t="s">
        <v>16</v>
      </c>
      <c r="Q1181" s="10" t="s">
        <v>26</v>
      </c>
      <c r="R1181" s="10" t="s">
        <v>26</v>
      </c>
      <c r="S1181" s="10" t="s">
        <v>22</v>
      </c>
      <c r="T1181" s="10" t="s">
        <v>16</v>
      </c>
      <c r="U1181" s="10" t="s">
        <v>21</v>
      </c>
      <c r="V1181" s="10" t="s">
        <v>21</v>
      </c>
      <c r="W1181" s="10" t="s">
        <v>16</v>
      </c>
      <c r="X1181" s="10" t="s">
        <v>16</v>
      </c>
      <c r="Y1181" s="10" t="s">
        <v>26</v>
      </c>
      <c r="Z1181" s="10" t="s">
        <v>16</v>
      </c>
      <c r="AA1181" s="11" t="s">
        <v>15</v>
      </c>
    </row>
    <row r="1182" spans="1:27" x14ac:dyDescent="0.3">
      <c r="A1182" s="6">
        <v>41974</v>
      </c>
      <c r="B1182" s="7">
        <v>31</v>
      </c>
      <c r="C1182" s="7" t="s">
        <v>12</v>
      </c>
      <c r="D1182" s="7" t="s">
        <v>144</v>
      </c>
      <c r="E1182" s="7" t="s">
        <v>15</v>
      </c>
      <c r="F1182" s="7" t="s">
        <v>16</v>
      </c>
      <c r="G1182" s="7" t="s">
        <v>16</v>
      </c>
      <c r="H1182" s="7" t="s">
        <v>16</v>
      </c>
      <c r="I1182" s="7" t="s">
        <v>15</v>
      </c>
      <c r="J1182" s="7" t="s">
        <v>31</v>
      </c>
      <c r="K1182" s="7" t="s">
        <v>16</v>
      </c>
      <c r="L1182" s="7" t="s">
        <v>17</v>
      </c>
      <c r="M1182" s="7" t="s">
        <v>26</v>
      </c>
      <c r="N1182" s="7" t="s">
        <v>19</v>
      </c>
      <c r="O1182" s="7" t="s">
        <v>16</v>
      </c>
      <c r="P1182" s="7" t="s">
        <v>16</v>
      </c>
      <c r="Q1182" s="7" t="s">
        <v>17</v>
      </c>
      <c r="R1182" s="7" t="s">
        <v>46</v>
      </c>
      <c r="S1182" s="7" t="s">
        <v>22</v>
      </c>
      <c r="T1182" s="7" t="s">
        <v>16</v>
      </c>
      <c r="U1182" s="7" t="s">
        <v>21</v>
      </c>
      <c r="V1182" s="7" t="s">
        <v>21</v>
      </c>
      <c r="W1182" s="7" t="s">
        <v>16</v>
      </c>
      <c r="X1182" s="7" t="s">
        <v>16</v>
      </c>
      <c r="Y1182" s="7" t="s">
        <v>26</v>
      </c>
      <c r="Z1182" s="7" t="s">
        <v>16</v>
      </c>
      <c r="AA1182" s="8" t="s">
        <v>15</v>
      </c>
    </row>
    <row r="1183" spans="1:27" x14ac:dyDescent="0.3">
      <c r="A1183" s="9">
        <v>41988</v>
      </c>
      <c r="B1183" s="10">
        <v>40</v>
      </c>
      <c r="C1183" s="10" t="s">
        <v>27</v>
      </c>
      <c r="D1183" s="10" t="s">
        <v>13</v>
      </c>
      <c r="E1183" s="10" t="s">
        <v>123</v>
      </c>
      <c r="F1183" s="10" t="s">
        <v>16</v>
      </c>
      <c r="G1183" s="10" t="s">
        <v>17</v>
      </c>
      <c r="H1183" s="10" t="s">
        <v>17</v>
      </c>
      <c r="I1183" s="10" t="s">
        <v>36</v>
      </c>
      <c r="J1183" s="10"/>
      <c r="K1183" s="10" t="s">
        <v>16</v>
      </c>
      <c r="L1183" s="10" t="s">
        <v>17</v>
      </c>
      <c r="M1183" s="10" t="s">
        <v>17</v>
      </c>
      <c r="N1183" s="10" t="s">
        <v>17</v>
      </c>
      <c r="O1183" s="10" t="s">
        <v>16</v>
      </c>
      <c r="P1183" s="10" t="s">
        <v>16</v>
      </c>
      <c r="Q1183" s="10" t="s">
        <v>17</v>
      </c>
      <c r="R1183" s="10" t="s">
        <v>26</v>
      </c>
      <c r="S1183" s="10" t="s">
        <v>22</v>
      </c>
      <c r="T1183" s="10" t="s">
        <v>16</v>
      </c>
      <c r="U1183" s="10" t="s">
        <v>21</v>
      </c>
      <c r="V1183" s="10" t="s">
        <v>16</v>
      </c>
      <c r="W1183" s="10" t="s">
        <v>16</v>
      </c>
      <c r="X1183" s="10" t="s">
        <v>16</v>
      </c>
      <c r="Y1183" s="10" t="s">
        <v>17</v>
      </c>
      <c r="Z1183" s="10" t="s">
        <v>16</v>
      </c>
      <c r="AA1183" s="11" t="s">
        <v>15</v>
      </c>
    </row>
    <row r="1184" spans="1:27" x14ac:dyDescent="0.3">
      <c r="A1184" s="6">
        <v>42007</v>
      </c>
      <c r="B1184" s="7">
        <v>44</v>
      </c>
      <c r="C1184" s="7" t="s">
        <v>27</v>
      </c>
      <c r="D1184" s="7" t="s">
        <v>13</v>
      </c>
      <c r="E1184" s="7" t="s">
        <v>39</v>
      </c>
      <c r="F1184" s="7" t="s">
        <v>16</v>
      </c>
      <c r="G1184" s="7" t="s">
        <v>17</v>
      </c>
      <c r="H1184" s="7" t="s">
        <v>17</v>
      </c>
      <c r="I1184" s="7" t="s">
        <v>36</v>
      </c>
      <c r="J1184" s="7" t="s">
        <v>34</v>
      </c>
      <c r="K1184" s="7" t="s">
        <v>16</v>
      </c>
      <c r="L1184" s="7" t="s">
        <v>17</v>
      </c>
      <c r="M1184" s="7" t="s">
        <v>17</v>
      </c>
      <c r="N1184" s="7" t="s">
        <v>17</v>
      </c>
      <c r="O1184" s="7" t="s">
        <v>16</v>
      </c>
      <c r="P1184" s="7" t="s">
        <v>17</v>
      </c>
      <c r="Q1184" s="7" t="s">
        <v>17</v>
      </c>
      <c r="R1184" s="7" t="s">
        <v>26</v>
      </c>
      <c r="S1184" s="7" t="s">
        <v>22</v>
      </c>
      <c r="T1184" s="7" t="s">
        <v>16</v>
      </c>
      <c r="U1184" s="7" t="s">
        <v>21</v>
      </c>
      <c r="V1184" s="7" t="s">
        <v>21</v>
      </c>
      <c r="W1184" s="7" t="s">
        <v>16</v>
      </c>
      <c r="X1184" s="7" t="s">
        <v>16</v>
      </c>
      <c r="Y1184" s="7" t="s">
        <v>26</v>
      </c>
      <c r="Z1184" s="7" t="s">
        <v>16</v>
      </c>
      <c r="AA1184" s="8" t="s">
        <v>269</v>
      </c>
    </row>
    <row r="1185" spans="1:27" x14ac:dyDescent="0.3">
      <c r="A1185" s="9">
        <v>42056</v>
      </c>
      <c r="B1185" s="10">
        <v>34</v>
      </c>
      <c r="C1185" s="10" t="s">
        <v>27</v>
      </c>
      <c r="D1185" s="10" t="s">
        <v>28</v>
      </c>
      <c r="E1185" s="10" t="s">
        <v>15</v>
      </c>
      <c r="F1185" s="10" t="s">
        <v>16</v>
      </c>
      <c r="G1185" s="10" t="s">
        <v>17</v>
      </c>
      <c r="H1185" s="10" t="s">
        <v>16</v>
      </c>
      <c r="I1185" s="10" t="s">
        <v>36</v>
      </c>
      <c r="J1185" s="10" t="s">
        <v>25</v>
      </c>
      <c r="K1185" s="10" t="s">
        <v>16</v>
      </c>
      <c r="L1185" s="10" t="s">
        <v>17</v>
      </c>
      <c r="M1185" s="10" t="s">
        <v>17</v>
      </c>
      <c r="N1185" s="10" t="s">
        <v>19</v>
      </c>
      <c r="O1185" s="10" t="s">
        <v>17</v>
      </c>
      <c r="P1185" s="10" t="s">
        <v>17</v>
      </c>
      <c r="Q1185" s="10" t="s">
        <v>17</v>
      </c>
      <c r="R1185" s="10" t="s">
        <v>26</v>
      </c>
      <c r="S1185" s="10" t="s">
        <v>22</v>
      </c>
      <c r="T1185" s="10" t="s">
        <v>16</v>
      </c>
      <c r="U1185" s="10" t="s">
        <v>16</v>
      </c>
      <c r="V1185" s="10" t="s">
        <v>16</v>
      </c>
      <c r="W1185" s="10" t="s">
        <v>16</v>
      </c>
      <c r="X1185" s="10" t="s">
        <v>22</v>
      </c>
      <c r="Y1185" s="10" t="s">
        <v>26</v>
      </c>
      <c r="Z1185" s="10" t="s">
        <v>16</v>
      </c>
      <c r="AA1185" s="11" t="s">
        <v>15</v>
      </c>
    </row>
    <row r="1186" spans="1:27" x14ac:dyDescent="0.3">
      <c r="A1186" s="6">
        <v>42056</v>
      </c>
      <c r="B1186" s="7">
        <v>37</v>
      </c>
      <c r="C1186" s="7" t="s">
        <v>27</v>
      </c>
      <c r="D1186" s="7" t="s">
        <v>30</v>
      </c>
      <c r="E1186" s="7" t="s">
        <v>15</v>
      </c>
      <c r="F1186" s="7" t="s">
        <v>16</v>
      </c>
      <c r="G1186" s="7" t="s">
        <v>16</v>
      </c>
      <c r="H1186" s="7" t="s">
        <v>16</v>
      </c>
      <c r="I1186" s="7" t="s">
        <v>33</v>
      </c>
      <c r="J1186" s="7" t="s">
        <v>31</v>
      </c>
      <c r="K1186" s="7" t="s">
        <v>17</v>
      </c>
      <c r="L1186" s="7" t="s">
        <v>17</v>
      </c>
      <c r="M1186" s="7" t="s">
        <v>26</v>
      </c>
      <c r="N1186" s="7" t="s">
        <v>16</v>
      </c>
      <c r="O1186" s="7" t="s">
        <v>16</v>
      </c>
      <c r="P1186" s="7" t="s">
        <v>16</v>
      </c>
      <c r="Q1186" s="7" t="s">
        <v>26</v>
      </c>
      <c r="R1186" s="7" t="s">
        <v>20</v>
      </c>
      <c r="S1186" s="7" t="s">
        <v>16</v>
      </c>
      <c r="T1186" s="7" t="s">
        <v>16</v>
      </c>
      <c r="U1186" s="7" t="s">
        <v>21</v>
      </c>
      <c r="V1186" s="7" t="s">
        <v>17</v>
      </c>
      <c r="W1186" s="7" t="s">
        <v>16</v>
      </c>
      <c r="X1186" s="7" t="s">
        <v>17</v>
      </c>
      <c r="Y1186" s="7" t="s">
        <v>26</v>
      </c>
      <c r="Z1186" s="7" t="s">
        <v>16</v>
      </c>
      <c r="AA1186" s="8" t="s">
        <v>15</v>
      </c>
    </row>
    <row r="1187" spans="1:27" x14ac:dyDescent="0.3">
      <c r="A1187" s="9">
        <v>42056</v>
      </c>
      <c r="B1187" s="10">
        <v>38</v>
      </c>
      <c r="C1187" s="10" t="s">
        <v>27</v>
      </c>
      <c r="D1187" s="10" t="s">
        <v>107</v>
      </c>
      <c r="E1187" s="10" t="s">
        <v>15</v>
      </c>
      <c r="F1187" s="10" t="s">
        <v>16</v>
      </c>
      <c r="G1187" s="10" t="s">
        <v>16</v>
      </c>
      <c r="H1187" s="10" t="s">
        <v>16</v>
      </c>
      <c r="I1187" s="10" t="s">
        <v>33</v>
      </c>
      <c r="J1187" s="10" t="s">
        <v>31</v>
      </c>
      <c r="K1187" s="10" t="s">
        <v>16</v>
      </c>
      <c r="L1187" s="10" t="s">
        <v>17</v>
      </c>
      <c r="M1187" s="10" t="s">
        <v>26</v>
      </c>
      <c r="N1187" s="10" t="s">
        <v>19</v>
      </c>
      <c r="O1187" s="10" t="s">
        <v>26</v>
      </c>
      <c r="P1187" s="10" t="s">
        <v>26</v>
      </c>
      <c r="Q1187" s="10" t="s">
        <v>17</v>
      </c>
      <c r="R1187" s="10" t="s">
        <v>26</v>
      </c>
      <c r="S1187" s="10" t="s">
        <v>16</v>
      </c>
      <c r="T1187" s="10" t="s">
        <v>16</v>
      </c>
      <c r="U1187" s="10" t="s">
        <v>21</v>
      </c>
      <c r="V1187" s="10" t="s">
        <v>17</v>
      </c>
      <c r="W1187" s="10" t="s">
        <v>17</v>
      </c>
      <c r="X1187" s="10" t="s">
        <v>22</v>
      </c>
      <c r="Y1187" s="10" t="s">
        <v>16</v>
      </c>
      <c r="Z1187" s="10" t="s">
        <v>16</v>
      </c>
      <c r="AA1187" s="11" t="s">
        <v>15</v>
      </c>
    </row>
    <row r="1188" spans="1:27" x14ac:dyDescent="0.3">
      <c r="A1188" s="6">
        <v>42056</v>
      </c>
      <c r="B1188" s="7">
        <v>27</v>
      </c>
      <c r="C1188" s="7" t="s">
        <v>27</v>
      </c>
      <c r="D1188" s="7" t="s">
        <v>71</v>
      </c>
      <c r="E1188" s="7" t="s">
        <v>15</v>
      </c>
      <c r="F1188" s="7" t="s">
        <v>16</v>
      </c>
      <c r="G1188" s="7" t="s">
        <v>16</v>
      </c>
      <c r="H1188" s="7" t="s">
        <v>16</v>
      </c>
      <c r="I1188" s="7" t="s">
        <v>15</v>
      </c>
      <c r="J1188" s="7" t="s">
        <v>31</v>
      </c>
      <c r="K1188" s="7" t="s">
        <v>16</v>
      </c>
      <c r="L1188" s="7" t="s">
        <v>17</v>
      </c>
      <c r="M1188" s="7" t="s">
        <v>26</v>
      </c>
      <c r="N1188" s="7" t="s">
        <v>19</v>
      </c>
      <c r="O1188" s="7" t="s">
        <v>16</v>
      </c>
      <c r="P1188" s="7" t="s">
        <v>16</v>
      </c>
      <c r="Q1188" s="7" t="s">
        <v>26</v>
      </c>
      <c r="R1188" s="7" t="s">
        <v>26</v>
      </c>
      <c r="S1188" s="7" t="s">
        <v>16</v>
      </c>
      <c r="T1188" s="7" t="s">
        <v>16</v>
      </c>
      <c r="U1188" s="7" t="s">
        <v>21</v>
      </c>
      <c r="V1188" s="7" t="s">
        <v>17</v>
      </c>
      <c r="W1188" s="7" t="s">
        <v>17</v>
      </c>
      <c r="X1188" s="7" t="s">
        <v>17</v>
      </c>
      <c r="Y1188" s="7" t="s">
        <v>26</v>
      </c>
      <c r="Z1188" s="7" t="s">
        <v>16</v>
      </c>
      <c r="AA1188" s="8" t="s">
        <v>15</v>
      </c>
    </row>
    <row r="1189" spans="1:27" x14ac:dyDescent="0.3">
      <c r="A1189" s="9">
        <v>42056</v>
      </c>
      <c r="B1189" s="10">
        <v>34</v>
      </c>
      <c r="C1189" s="10" t="s">
        <v>12</v>
      </c>
      <c r="D1189" s="10" t="s">
        <v>93</v>
      </c>
      <c r="E1189" s="10" t="s">
        <v>15</v>
      </c>
      <c r="F1189" s="10" t="s">
        <v>16</v>
      </c>
      <c r="G1189" s="10" t="s">
        <v>16</v>
      </c>
      <c r="H1189" s="10" t="s">
        <v>17</v>
      </c>
      <c r="I1189" s="10" t="s">
        <v>36</v>
      </c>
      <c r="J1189" s="10" t="s">
        <v>43</v>
      </c>
      <c r="K1189" s="10" t="s">
        <v>16</v>
      </c>
      <c r="L1189" s="10" t="s">
        <v>16</v>
      </c>
      <c r="M1189" s="10" t="s">
        <v>17</v>
      </c>
      <c r="N1189" s="10" t="s">
        <v>17</v>
      </c>
      <c r="O1189" s="10" t="s">
        <v>17</v>
      </c>
      <c r="P1189" s="10" t="s">
        <v>16</v>
      </c>
      <c r="Q1189" s="10" t="s">
        <v>17</v>
      </c>
      <c r="R1189" s="10" t="s">
        <v>26</v>
      </c>
      <c r="S1189" s="10" t="s">
        <v>17</v>
      </c>
      <c r="T1189" s="10" t="s">
        <v>17</v>
      </c>
      <c r="U1189" s="10" t="s">
        <v>21</v>
      </c>
      <c r="V1189" s="10" t="s">
        <v>21</v>
      </c>
      <c r="W1189" s="10" t="s">
        <v>16</v>
      </c>
      <c r="X1189" s="10" t="s">
        <v>16</v>
      </c>
      <c r="Y1189" s="10" t="s">
        <v>17</v>
      </c>
      <c r="Z1189" s="10" t="s">
        <v>16</v>
      </c>
      <c r="AA1189" s="11" t="s">
        <v>15</v>
      </c>
    </row>
    <row r="1190" spans="1:27" x14ac:dyDescent="0.3">
      <c r="A1190" s="6">
        <v>42056</v>
      </c>
      <c r="B1190" s="7">
        <v>35</v>
      </c>
      <c r="C1190" s="7" t="s">
        <v>12</v>
      </c>
      <c r="D1190" s="7" t="s">
        <v>93</v>
      </c>
      <c r="E1190" s="7" t="s">
        <v>15</v>
      </c>
      <c r="F1190" s="7" t="s">
        <v>16</v>
      </c>
      <c r="G1190" s="7" t="s">
        <v>16</v>
      </c>
      <c r="H1190" s="7" t="s">
        <v>16</v>
      </c>
      <c r="I1190" s="7" t="s">
        <v>24</v>
      </c>
      <c r="J1190" s="7"/>
      <c r="K1190" s="7" t="s">
        <v>16</v>
      </c>
      <c r="L1190" s="7" t="s">
        <v>17</v>
      </c>
      <c r="M1190" s="7" t="s">
        <v>26</v>
      </c>
      <c r="N1190" s="7" t="s">
        <v>16</v>
      </c>
      <c r="O1190" s="7" t="s">
        <v>16</v>
      </c>
      <c r="P1190" s="7" t="s">
        <v>16</v>
      </c>
      <c r="Q1190" s="7" t="s">
        <v>16</v>
      </c>
      <c r="R1190" s="7" t="s">
        <v>26</v>
      </c>
      <c r="S1190" s="7" t="s">
        <v>22</v>
      </c>
      <c r="T1190" s="7" t="s">
        <v>16</v>
      </c>
      <c r="U1190" s="7" t="s">
        <v>21</v>
      </c>
      <c r="V1190" s="7" t="s">
        <v>16</v>
      </c>
      <c r="W1190" s="7" t="s">
        <v>16</v>
      </c>
      <c r="X1190" s="7" t="s">
        <v>22</v>
      </c>
      <c r="Y1190" s="7" t="s">
        <v>16</v>
      </c>
      <c r="Z1190" s="7" t="s">
        <v>16</v>
      </c>
      <c r="AA1190" s="8" t="s">
        <v>15</v>
      </c>
    </row>
    <row r="1191" spans="1:27" x14ac:dyDescent="0.3">
      <c r="A1191" s="9">
        <v>42056</v>
      </c>
      <c r="B1191" s="10">
        <v>34</v>
      </c>
      <c r="C1191" s="10" t="s">
        <v>27</v>
      </c>
      <c r="D1191" s="10" t="s">
        <v>93</v>
      </c>
      <c r="E1191" s="10" t="s">
        <v>15</v>
      </c>
      <c r="F1191" s="10" t="s">
        <v>16</v>
      </c>
      <c r="G1191" s="10" t="s">
        <v>16</v>
      </c>
      <c r="H1191" s="10" t="s">
        <v>17</v>
      </c>
      <c r="I1191" s="10" t="s">
        <v>18</v>
      </c>
      <c r="J1191" s="10"/>
      <c r="K1191" s="10" t="s">
        <v>16</v>
      </c>
      <c r="L1191" s="10" t="s">
        <v>17</v>
      </c>
      <c r="M1191" s="10" t="s">
        <v>16</v>
      </c>
      <c r="N1191" s="10" t="s">
        <v>16</v>
      </c>
      <c r="O1191" s="10" t="s">
        <v>16</v>
      </c>
      <c r="P1191" s="10" t="s">
        <v>16</v>
      </c>
      <c r="Q1191" s="10" t="s">
        <v>26</v>
      </c>
      <c r="R1191" s="10" t="s">
        <v>29</v>
      </c>
      <c r="S1191" s="10" t="s">
        <v>17</v>
      </c>
      <c r="T1191" s="10" t="s">
        <v>22</v>
      </c>
      <c r="U1191" s="10" t="s">
        <v>21</v>
      </c>
      <c r="V1191" s="10" t="s">
        <v>17</v>
      </c>
      <c r="W1191" s="10" t="s">
        <v>16</v>
      </c>
      <c r="X1191" s="10" t="s">
        <v>22</v>
      </c>
      <c r="Y1191" s="10" t="s">
        <v>16</v>
      </c>
      <c r="Z1191" s="10" t="s">
        <v>16</v>
      </c>
      <c r="AA1191" s="11" t="s">
        <v>15</v>
      </c>
    </row>
    <row r="1192" spans="1:27" x14ac:dyDescent="0.3">
      <c r="A1192" s="6">
        <v>42056</v>
      </c>
      <c r="B1192" s="7">
        <v>32</v>
      </c>
      <c r="C1192" s="7" t="s">
        <v>27</v>
      </c>
      <c r="D1192" s="7" t="s">
        <v>13</v>
      </c>
      <c r="E1192" s="7" t="s">
        <v>32</v>
      </c>
      <c r="F1192" s="7" t="s">
        <v>16</v>
      </c>
      <c r="G1192" s="7" t="s">
        <v>16</v>
      </c>
      <c r="H1192" s="7" t="s">
        <v>17</v>
      </c>
      <c r="I1192" s="7" t="s">
        <v>18</v>
      </c>
      <c r="J1192" s="7" t="s">
        <v>31</v>
      </c>
      <c r="K1192" s="7" t="s">
        <v>17</v>
      </c>
      <c r="L1192" s="7" t="s">
        <v>17</v>
      </c>
      <c r="M1192" s="7" t="s">
        <v>17</v>
      </c>
      <c r="N1192" s="7" t="s">
        <v>19</v>
      </c>
      <c r="O1192" s="7" t="s">
        <v>16</v>
      </c>
      <c r="P1192" s="7" t="s">
        <v>26</v>
      </c>
      <c r="Q1192" s="7" t="s">
        <v>26</v>
      </c>
      <c r="R1192" s="7" t="s">
        <v>38</v>
      </c>
      <c r="S1192" s="7" t="s">
        <v>17</v>
      </c>
      <c r="T1192" s="7" t="s">
        <v>22</v>
      </c>
      <c r="U1192" s="7" t="s">
        <v>21</v>
      </c>
      <c r="V1192" s="7" t="s">
        <v>16</v>
      </c>
      <c r="W1192" s="7" t="s">
        <v>16</v>
      </c>
      <c r="X1192" s="7" t="s">
        <v>16</v>
      </c>
      <c r="Y1192" s="7" t="s">
        <v>26</v>
      </c>
      <c r="Z1192" s="7" t="s">
        <v>16</v>
      </c>
      <c r="AA1192" s="8" t="s">
        <v>15</v>
      </c>
    </row>
    <row r="1193" spans="1:27" x14ac:dyDescent="0.3">
      <c r="A1193" s="9">
        <v>42056</v>
      </c>
      <c r="B1193" s="10">
        <v>25</v>
      </c>
      <c r="C1193" s="10" t="s">
        <v>27</v>
      </c>
      <c r="D1193" s="10" t="s">
        <v>93</v>
      </c>
      <c r="E1193" s="10" t="s">
        <v>15</v>
      </c>
      <c r="F1193" s="10" t="s">
        <v>16</v>
      </c>
      <c r="G1193" s="10" t="s">
        <v>16</v>
      </c>
      <c r="H1193" s="10" t="s">
        <v>16</v>
      </c>
      <c r="I1193" s="10" t="s">
        <v>15</v>
      </c>
      <c r="J1193" s="10" t="s">
        <v>34</v>
      </c>
      <c r="K1193" s="10" t="s">
        <v>16</v>
      </c>
      <c r="L1193" s="10" t="s">
        <v>17</v>
      </c>
      <c r="M1193" s="10" t="s">
        <v>26</v>
      </c>
      <c r="N1193" s="10" t="s">
        <v>19</v>
      </c>
      <c r="O1193" s="10" t="s">
        <v>16</v>
      </c>
      <c r="P1193" s="10" t="s">
        <v>26</v>
      </c>
      <c r="Q1193" s="10" t="s">
        <v>26</v>
      </c>
      <c r="R1193" s="10" t="s">
        <v>26</v>
      </c>
      <c r="S1193" s="10" t="s">
        <v>22</v>
      </c>
      <c r="T1193" s="10" t="s">
        <v>16</v>
      </c>
      <c r="U1193" s="10" t="s">
        <v>21</v>
      </c>
      <c r="V1193" s="10" t="s">
        <v>17</v>
      </c>
      <c r="W1193" s="10" t="s">
        <v>16</v>
      </c>
      <c r="X1193" s="10" t="s">
        <v>16</v>
      </c>
      <c r="Y1193" s="10" t="s">
        <v>26</v>
      </c>
      <c r="Z1193" s="10" t="s">
        <v>16</v>
      </c>
      <c r="AA1193" s="11" t="s">
        <v>15</v>
      </c>
    </row>
    <row r="1194" spans="1:27" x14ac:dyDescent="0.3">
      <c r="A1194" s="6">
        <v>42056</v>
      </c>
      <c r="B1194" s="7">
        <v>28</v>
      </c>
      <c r="C1194" s="7" t="s">
        <v>27</v>
      </c>
      <c r="D1194" s="7" t="s">
        <v>68</v>
      </c>
      <c r="E1194" s="7" t="s">
        <v>15</v>
      </c>
      <c r="F1194" s="7" t="s">
        <v>16</v>
      </c>
      <c r="G1194" s="7" t="s">
        <v>16</v>
      </c>
      <c r="H1194" s="7" t="s">
        <v>17</v>
      </c>
      <c r="I1194" s="7" t="s">
        <v>18</v>
      </c>
      <c r="J1194" s="7" t="s">
        <v>34</v>
      </c>
      <c r="K1194" s="7" t="s">
        <v>17</v>
      </c>
      <c r="L1194" s="7" t="s">
        <v>17</v>
      </c>
      <c r="M1194" s="7" t="s">
        <v>16</v>
      </c>
      <c r="N1194" s="7" t="s">
        <v>17</v>
      </c>
      <c r="O1194" s="7" t="s">
        <v>16</v>
      </c>
      <c r="P1194" s="7" t="s">
        <v>16</v>
      </c>
      <c r="Q1194" s="7" t="s">
        <v>26</v>
      </c>
      <c r="R1194" s="7" t="s">
        <v>26</v>
      </c>
      <c r="S1194" s="7" t="s">
        <v>17</v>
      </c>
      <c r="T1194" s="7" t="s">
        <v>16</v>
      </c>
      <c r="U1194" s="7" t="s">
        <v>16</v>
      </c>
      <c r="V1194" s="7" t="s">
        <v>16</v>
      </c>
      <c r="W1194" s="7" t="s">
        <v>16</v>
      </c>
      <c r="X1194" s="7" t="s">
        <v>22</v>
      </c>
      <c r="Y1194" s="7" t="s">
        <v>16</v>
      </c>
      <c r="Z1194" s="7" t="s">
        <v>16</v>
      </c>
      <c r="AA1194" s="8" t="s">
        <v>15</v>
      </c>
    </row>
    <row r="1195" spans="1:27" x14ac:dyDescent="0.3">
      <c r="A1195" s="9">
        <v>42056</v>
      </c>
      <c r="B1195" s="10">
        <v>28</v>
      </c>
      <c r="C1195" s="10" t="s">
        <v>12</v>
      </c>
      <c r="D1195" s="10" t="s">
        <v>13</v>
      </c>
      <c r="E1195" s="10" t="s">
        <v>32</v>
      </c>
      <c r="F1195" s="10" t="s">
        <v>16</v>
      </c>
      <c r="G1195" s="10" t="s">
        <v>16</v>
      </c>
      <c r="H1195" s="10" t="s">
        <v>17</v>
      </c>
      <c r="I1195" s="10" t="s">
        <v>24</v>
      </c>
      <c r="J1195" s="10"/>
      <c r="K1195" s="10" t="s">
        <v>16</v>
      </c>
      <c r="L1195" s="10" t="s">
        <v>17</v>
      </c>
      <c r="M1195" s="10" t="s">
        <v>17</v>
      </c>
      <c r="N1195" s="10" t="s">
        <v>16</v>
      </c>
      <c r="O1195" s="10" t="s">
        <v>16</v>
      </c>
      <c r="P1195" s="10" t="s">
        <v>16</v>
      </c>
      <c r="Q1195" s="10" t="s">
        <v>26</v>
      </c>
      <c r="R1195" s="10" t="s">
        <v>20</v>
      </c>
      <c r="S1195" s="10" t="s">
        <v>17</v>
      </c>
      <c r="T1195" s="10" t="s">
        <v>17</v>
      </c>
      <c r="U1195" s="10" t="s">
        <v>21</v>
      </c>
      <c r="V1195" s="10" t="s">
        <v>16</v>
      </c>
      <c r="W1195" s="10" t="s">
        <v>16</v>
      </c>
      <c r="X1195" s="10" t="s">
        <v>16</v>
      </c>
      <c r="Y1195" s="10" t="s">
        <v>16</v>
      </c>
      <c r="Z1195" s="10" t="s">
        <v>17</v>
      </c>
      <c r="AA1195" s="11" t="s">
        <v>15</v>
      </c>
    </row>
    <row r="1196" spans="1:27" x14ac:dyDescent="0.3">
      <c r="A1196" s="6">
        <v>42056</v>
      </c>
      <c r="B1196" s="7">
        <v>31</v>
      </c>
      <c r="C1196" s="7" t="s">
        <v>27</v>
      </c>
      <c r="D1196" s="7" t="s">
        <v>82</v>
      </c>
      <c r="E1196" s="7" t="s">
        <v>15</v>
      </c>
      <c r="F1196" s="7" t="s">
        <v>17</v>
      </c>
      <c r="G1196" s="7" t="s">
        <v>16</v>
      </c>
      <c r="H1196" s="7" t="s">
        <v>17</v>
      </c>
      <c r="I1196" s="7" t="s">
        <v>15</v>
      </c>
      <c r="J1196" s="7"/>
      <c r="K1196" s="7" t="s">
        <v>16</v>
      </c>
      <c r="L1196" s="7" t="s">
        <v>17</v>
      </c>
      <c r="M1196" s="7" t="s">
        <v>16</v>
      </c>
      <c r="N1196" s="7" t="s">
        <v>17</v>
      </c>
      <c r="O1196" s="7" t="s">
        <v>16</v>
      </c>
      <c r="P1196" s="7" t="s">
        <v>16</v>
      </c>
      <c r="Q1196" s="7" t="s">
        <v>16</v>
      </c>
      <c r="R1196" s="7" t="s">
        <v>26</v>
      </c>
      <c r="S1196" s="7" t="s">
        <v>16</v>
      </c>
      <c r="T1196" s="7" t="s">
        <v>16</v>
      </c>
      <c r="U1196" s="7" t="s">
        <v>17</v>
      </c>
      <c r="V1196" s="7" t="s">
        <v>17</v>
      </c>
      <c r="W1196" s="7" t="s">
        <v>16</v>
      </c>
      <c r="X1196" s="7" t="s">
        <v>22</v>
      </c>
      <c r="Y1196" s="7" t="s">
        <v>26</v>
      </c>
      <c r="Z1196" s="7" t="s">
        <v>16</v>
      </c>
      <c r="AA1196" s="8" t="s">
        <v>15</v>
      </c>
    </row>
    <row r="1197" spans="1:27" x14ac:dyDescent="0.3">
      <c r="A1197" s="9">
        <v>42056</v>
      </c>
      <c r="B1197" s="10">
        <v>24</v>
      </c>
      <c r="C1197" s="10" t="s">
        <v>27</v>
      </c>
      <c r="D1197" s="10" t="s">
        <v>30</v>
      </c>
      <c r="E1197" s="10" t="s">
        <v>15</v>
      </c>
      <c r="F1197" s="10" t="s">
        <v>16</v>
      </c>
      <c r="G1197" s="10" t="s">
        <v>16</v>
      </c>
      <c r="H1197" s="10" t="s">
        <v>16</v>
      </c>
      <c r="I1197" s="10" t="s">
        <v>15</v>
      </c>
      <c r="J1197" s="10" t="s">
        <v>34</v>
      </c>
      <c r="K1197" s="10" t="s">
        <v>16</v>
      </c>
      <c r="L1197" s="10" t="s">
        <v>17</v>
      </c>
      <c r="M1197" s="10" t="s">
        <v>26</v>
      </c>
      <c r="N1197" s="10" t="s">
        <v>19</v>
      </c>
      <c r="O1197" s="10" t="s">
        <v>16</v>
      </c>
      <c r="P1197" s="10" t="s">
        <v>16</v>
      </c>
      <c r="Q1197" s="10" t="s">
        <v>26</v>
      </c>
      <c r="R1197" s="10" t="s">
        <v>20</v>
      </c>
      <c r="S1197" s="10" t="s">
        <v>22</v>
      </c>
      <c r="T1197" s="10" t="s">
        <v>22</v>
      </c>
      <c r="U1197" s="10" t="s">
        <v>21</v>
      </c>
      <c r="V1197" s="10" t="s">
        <v>17</v>
      </c>
      <c r="W1197" s="10" t="s">
        <v>16</v>
      </c>
      <c r="X1197" s="10" t="s">
        <v>22</v>
      </c>
      <c r="Y1197" s="10" t="s">
        <v>26</v>
      </c>
      <c r="Z1197" s="10" t="s">
        <v>16</v>
      </c>
      <c r="AA1197" s="11" t="s">
        <v>15</v>
      </c>
    </row>
    <row r="1198" spans="1:27" x14ac:dyDescent="0.3">
      <c r="A1198" s="6">
        <v>42056</v>
      </c>
      <c r="B1198" s="7">
        <v>34</v>
      </c>
      <c r="C1198" s="7" t="s">
        <v>27</v>
      </c>
      <c r="D1198" s="7" t="s">
        <v>93</v>
      </c>
      <c r="E1198" s="7" t="s">
        <v>15</v>
      </c>
      <c r="F1198" s="7" t="s">
        <v>16</v>
      </c>
      <c r="G1198" s="7" t="s">
        <v>17</v>
      </c>
      <c r="H1198" s="7" t="s">
        <v>17</v>
      </c>
      <c r="I1198" s="7" t="s">
        <v>33</v>
      </c>
      <c r="J1198" s="7"/>
      <c r="K1198" s="7" t="s">
        <v>17</v>
      </c>
      <c r="L1198" s="7" t="s">
        <v>17</v>
      </c>
      <c r="M1198" s="7" t="s">
        <v>16</v>
      </c>
      <c r="N1198" s="7" t="s">
        <v>16</v>
      </c>
      <c r="O1198" s="7" t="s">
        <v>16</v>
      </c>
      <c r="P1198" s="7" t="s">
        <v>16</v>
      </c>
      <c r="Q1198" s="7" t="s">
        <v>26</v>
      </c>
      <c r="R1198" s="7" t="s">
        <v>26</v>
      </c>
      <c r="S1198" s="7" t="s">
        <v>22</v>
      </c>
      <c r="T1198" s="7" t="s">
        <v>16</v>
      </c>
      <c r="U1198" s="7" t="s">
        <v>21</v>
      </c>
      <c r="V1198" s="7" t="s">
        <v>17</v>
      </c>
      <c r="W1198" s="7" t="s">
        <v>16</v>
      </c>
      <c r="X1198" s="7" t="s">
        <v>16</v>
      </c>
      <c r="Y1198" s="7" t="s">
        <v>26</v>
      </c>
      <c r="Z1198" s="7" t="s">
        <v>16</v>
      </c>
      <c r="AA1198" s="8" t="s">
        <v>15</v>
      </c>
    </row>
    <row r="1199" spans="1:27" x14ac:dyDescent="0.3">
      <c r="A1199" s="9">
        <v>42056</v>
      </c>
      <c r="B1199" s="10">
        <v>32</v>
      </c>
      <c r="C1199" s="10" t="s">
        <v>27</v>
      </c>
      <c r="D1199" s="10" t="s">
        <v>93</v>
      </c>
      <c r="E1199" s="10" t="s">
        <v>15</v>
      </c>
      <c r="F1199" s="10" t="s">
        <v>16</v>
      </c>
      <c r="G1199" s="10" t="s">
        <v>16</v>
      </c>
      <c r="H1199" s="10" t="s">
        <v>17</v>
      </c>
      <c r="I1199" s="10" t="s">
        <v>36</v>
      </c>
      <c r="J1199" s="10"/>
      <c r="K1199" s="10" t="s">
        <v>16</v>
      </c>
      <c r="L1199" s="10" t="s">
        <v>17</v>
      </c>
      <c r="M1199" s="10" t="s">
        <v>16</v>
      </c>
      <c r="N1199" s="10" t="s">
        <v>16</v>
      </c>
      <c r="O1199" s="10" t="s">
        <v>16</v>
      </c>
      <c r="P1199" s="10" t="s">
        <v>16</v>
      </c>
      <c r="Q1199" s="10" t="s">
        <v>26</v>
      </c>
      <c r="R1199" s="10" t="s">
        <v>20</v>
      </c>
      <c r="S1199" s="10" t="s">
        <v>16</v>
      </c>
      <c r="T1199" s="10" t="s">
        <v>16</v>
      </c>
      <c r="U1199" s="10" t="s">
        <v>21</v>
      </c>
      <c r="V1199" s="10" t="s">
        <v>17</v>
      </c>
      <c r="W1199" s="10" t="s">
        <v>16</v>
      </c>
      <c r="X1199" s="10" t="s">
        <v>22</v>
      </c>
      <c r="Y1199" s="10" t="s">
        <v>26</v>
      </c>
      <c r="Z1199" s="10" t="s">
        <v>16</v>
      </c>
      <c r="AA1199" s="11" t="s">
        <v>15</v>
      </c>
    </row>
    <row r="1200" spans="1:27" x14ac:dyDescent="0.3">
      <c r="A1200" s="6">
        <v>42056</v>
      </c>
      <c r="B1200" s="7">
        <v>34</v>
      </c>
      <c r="C1200" s="7" t="s">
        <v>27</v>
      </c>
      <c r="D1200" s="7" t="s">
        <v>30</v>
      </c>
      <c r="E1200" s="7" t="s">
        <v>15</v>
      </c>
      <c r="F1200" s="7" t="s">
        <v>16</v>
      </c>
      <c r="G1200" s="7" t="s">
        <v>17</v>
      </c>
      <c r="H1200" s="7" t="s">
        <v>16</v>
      </c>
      <c r="I1200" s="7" t="s">
        <v>18</v>
      </c>
      <c r="J1200" s="7" t="s">
        <v>31</v>
      </c>
      <c r="K1200" s="7" t="s">
        <v>17</v>
      </c>
      <c r="L1200" s="7" t="s">
        <v>16</v>
      </c>
      <c r="M1200" s="7" t="s">
        <v>26</v>
      </c>
      <c r="N1200" s="7" t="s">
        <v>19</v>
      </c>
      <c r="O1200" s="7" t="s">
        <v>16</v>
      </c>
      <c r="P1200" s="7" t="s">
        <v>16</v>
      </c>
      <c r="Q1200" s="7" t="s">
        <v>26</v>
      </c>
      <c r="R1200" s="7" t="s">
        <v>20</v>
      </c>
      <c r="S1200" s="7" t="s">
        <v>22</v>
      </c>
      <c r="T1200" s="7" t="s">
        <v>16</v>
      </c>
      <c r="U1200" s="7" t="s">
        <v>21</v>
      </c>
      <c r="V1200" s="7" t="s">
        <v>17</v>
      </c>
      <c r="W1200" s="7" t="s">
        <v>22</v>
      </c>
      <c r="X1200" s="7" t="s">
        <v>17</v>
      </c>
      <c r="Y1200" s="7" t="s">
        <v>17</v>
      </c>
      <c r="Z1200" s="7" t="s">
        <v>16</v>
      </c>
      <c r="AA1200" s="8" t="s">
        <v>15</v>
      </c>
    </row>
    <row r="1201" spans="1:27" x14ac:dyDescent="0.3">
      <c r="A1201" s="9">
        <v>42056</v>
      </c>
      <c r="B1201" s="10">
        <v>23</v>
      </c>
      <c r="C1201" s="10" t="s">
        <v>27</v>
      </c>
      <c r="D1201" s="10" t="s">
        <v>13</v>
      </c>
      <c r="E1201" s="10" t="s">
        <v>32</v>
      </c>
      <c r="F1201" s="10" t="s">
        <v>16</v>
      </c>
      <c r="G1201" s="10" t="s">
        <v>16</v>
      </c>
      <c r="H1201" s="10" t="s">
        <v>17</v>
      </c>
      <c r="I1201" s="10" t="s">
        <v>36</v>
      </c>
      <c r="J1201" s="10"/>
      <c r="K1201" s="10" t="s">
        <v>16</v>
      </c>
      <c r="L1201" s="10" t="s">
        <v>17</v>
      </c>
      <c r="M1201" s="10" t="s">
        <v>16</v>
      </c>
      <c r="N1201" s="10" t="s">
        <v>17</v>
      </c>
      <c r="O1201" s="10" t="s">
        <v>16</v>
      </c>
      <c r="P1201" s="10" t="s">
        <v>16</v>
      </c>
      <c r="Q1201" s="10" t="s">
        <v>16</v>
      </c>
      <c r="R1201" s="10" t="s">
        <v>46</v>
      </c>
      <c r="S1201" s="10" t="s">
        <v>22</v>
      </c>
      <c r="T1201" s="10" t="s">
        <v>22</v>
      </c>
      <c r="U1201" s="10" t="s">
        <v>21</v>
      </c>
      <c r="V1201" s="10" t="s">
        <v>17</v>
      </c>
      <c r="W1201" s="10" t="s">
        <v>16</v>
      </c>
      <c r="X1201" s="10" t="s">
        <v>16</v>
      </c>
      <c r="Y1201" s="10" t="s">
        <v>16</v>
      </c>
      <c r="Z1201" s="10" t="s">
        <v>16</v>
      </c>
      <c r="AA1201" s="11" t="s">
        <v>15</v>
      </c>
    </row>
    <row r="1202" spans="1:27" x14ac:dyDescent="0.3">
      <c r="A1202" s="6">
        <v>42056</v>
      </c>
      <c r="B1202" s="7">
        <v>33</v>
      </c>
      <c r="C1202" s="7" t="s">
        <v>27</v>
      </c>
      <c r="D1202" s="7" t="s">
        <v>270</v>
      </c>
      <c r="E1202" s="7" t="s">
        <v>15</v>
      </c>
      <c r="F1202" s="7" t="s">
        <v>16</v>
      </c>
      <c r="G1202" s="7" t="s">
        <v>17</v>
      </c>
      <c r="H1202" s="7" t="s">
        <v>16</v>
      </c>
      <c r="I1202" s="7" t="s">
        <v>18</v>
      </c>
      <c r="J1202" s="7" t="s">
        <v>34</v>
      </c>
      <c r="K1202" s="7" t="s">
        <v>16</v>
      </c>
      <c r="L1202" s="7" t="s">
        <v>17</v>
      </c>
      <c r="M1202" s="7" t="s">
        <v>16</v>
      </c>
      <c r="N1202" s="7" t="s">
        <v>17</v>
      </c>
      <c r="O1202" s="7" t="s">
        <v>16</v>
      </c>
      <c r="P1202" s="7" t="s">
        <v>16</v>
      </c>
      <c r="Q1202" s="7" t="s">
        <v>26</v>
      </c>
      <c r="R1202" s="7" t="s">
        <v>20</v>
      </c>
      <c r="S1202" s="7" t="s">
        <v>16</v>
      </c>
      <c r="T1202" s="7" t="s">
        <v>16</v>
      </c>
      <c r="U1202" s="7" t="s">
        <v>21</v>
      </c>
      <c r="V1202" s="7" t="s">
        <v>17</v>
      </c>
      <c r="W1202" s="7" t="s">
        <v>22</v>
      </c>
      <c r="X1202" s="7" t="s">
        <v>22</v>
      </c>
      <c r="Y1202" s="7" t="s">
        <v>26</v>
      </c>
      <c r="Z1202" s="7" t="s">
        <v>17</v>
      </c>
      <c r="AA1202" s="8" t="s">
        <v>15</v>
      </c>
    </row>
    <row r="1203" spans="1:27" x14ac:dyDescent="0.3">
      <c r="A1203" s="9">
        <v>42056</v>
      </c>
      <c r="B1203" s="10">
        <v>29</v>
      </c>
      <c r="C1203" s="10" t="s">
        <v>27</v>
      </c>
      <c r="D1203" s="10" t="s">
        <v>183</v>
      </c>
      <c r="E1203" s="10" t="s">
        <v>15</v>
      </c>
      <c r="F1203" s="10" t="s">
        <v>16</v>
      </c>
      <c r="G1203" s="10" t="s">
        <v>17</v>
      </c>
      <c r="H1203" s="10" t="s">
        <v>17</v>
      </c>
      <c r="I1203" s="10" t="s">
        <v>36</v>
      </c>
      <c r="J1203" s="10" t="s">
        <v>31</v>
      </c>
      <c r="K1203" s="10" t="s">
        <v>16</v>
      </c>
      <c r="L1203" s="10" t="s">
        <v>17</v>
      </c>
      <c r="M1203" s="10" t="s">
        <v>26</v>
      </c>
      <c r="N1203" s="10" t="s">
        <v>19</v>
      </c>
      <c r="O1203" s="10" t="s">
        <v>16</v>
      </c>
      <c r="P1203" s="10" t="s">
        <v>16</v>
      </c>
      <c r="Q1203" s="10" t="s">
        <v>26</v>
      </c>
      <c r="R1203" s="10" t="s">
        <v>29</v>
      </c>
      <c r="S1203" s="10" t="s">
        <v>22</v>
      </c>
      <c r="T1203" s="10" t="s">
        <v>16</v>
      </c>
      <c r="U1203" s="10" t="s">
        <v>16</v>
      </c>
      <c r="V1203" s="10" t="s">
        <v>16</v>
      </c>
      <c r="W1203" s="10" t="s">
        <v>16</v>
      </c>
      <c r="X1203" s="10" t="s">
        <v>22</v>
      </c>
      <c r="Y1203" s="10" t="s">
        <v>16</v>
      </c>
      <c r="Z1203" s="10" t="s">
        <v>16</v>
      </c>
      <c r="AA1203" s="11" t="s">
        <v>271</v>
      </c>
    </row>
    <row r="1204" spans="1:27" x14ac:dyDescent="0.3">
      <c r="A1204" s="6">
        <v>42056</v>
      </c>
      <c r="B1204" s="7">
        <v>24</v>
      </c>
      <c r="C1204" s="7" t="s">
        <v>27</v>
      </c>
      <c r="D1204" s="7" t="s">
        <v>93</v>
      </c>
      <c r="E1204" s="7" t="s">
        <v>15</v>
      </c>
      <c r="F1204" s="7" t="s">
        <v>16</v>
      </c>
      <c r="G1204" s="7" t="s">
        <v>17</v>
      </c>
      <c r="H1204" s="7" t="s">
        <v>16</v>
      </c>
      <c r="I1204" s="7" t="s">
        <v>15</v>
      </c>
      <c r="J1204" s="7"/>
      <c r="K1204" s="7" t="s">
        <v>16</v>
      </c>
      <c r="L1204" s="7" t="s">
        <v>17</v>
      </c>
      <c r="M1204" s="7" t="s">
        <v>16</v>
      </c>
      <c r="N1204" s="7" t="s">
        <v>16</v>
      </c>
      <c r="O1204" s="7" t="s">
        <v>16</v>
      </c>
      <c r="P1204" s="7" t="s">
        <v>16</v>
      </c>
      <c r="Q1204" s="7" t="s">
        <v>26</v>
      </c>
      <c r="R1204" s="7" t="s">
        <v>26</v>
      </c>
      <c r="S1204" s="7" t="s">
        <v>22</v>
      </c>
      <c r="T1204" s="7" t="s">
        <v>22</v>
      </c>
      <c r="U1204" s="7" t="s">
        <v>16</v>
      </c>
      <c r="V1204" s="7" t="s">
        <v>16</v>
      </c>
      <c r="W1204" s="7" t="s">
        <v>16</v>
      </c>
      <c r="X1204" s="7" t="s">
        <v>16</v>
      </c>
      <c r="Y1204" s="7" t="s">
        <v>26</v>
      </c>
      <c r="Z1204" s="7" t="s">
        <v>16</v>
      </c>
      <c r="AA1204" s="8" t="s">
        <v>15</v>
      </c>
    </row>
    <row r="1205" spans="1:27" x14ac:dyDescent="0.3">
      <c r="A1205" s="9">
        <v>42056</v>
      </c>
      <c r="B1205" s="10">
        <v>45</v>
      </c>
      <c r="C1205" s="10" t="s">
        <v>27</v>
      </c>
      <c r="D1205" s="10" t="s">
        <v>93</v>
      </c>
      <c r="E1205" s="10" t="s">
        <v>15</v>
      </c>
      <c r="F1205" s="10" t="s">
        <v>16</v>
      </c>
      <c r="G1205" s="10" t="s">
        <v>16</v>
      </c>
      <c r="H1205" s="10" t="s">
        <v>16</v>
      </c>
      <c r="I1205" s="10" t="s">
        <v>33</v>
      </c>
      <c r="J1205" s="10" t="s">
        <v>25</v>
      </c>
      <c r="K1205" s="10" t="s">
        <v>17</v>
      </c>
      <c r="L1205" s="10" t="s">
        <v>17</v>
      </c>
      <c r="M1205" s="10" t="s">
        <v>26</v>
      </c>
      <c r="N1205" s="10" t="s">
        <v>19</v>
      </c>
      <c r="O1205" s="10" t="s">
        <v>16</v>
      </c>
      <c r="P1205" s="10" t="s">
        <v>16</v>
      </c>
      <c r="Q1205" s="10" t="s">
        <v>26</v>
      </c>
      <c r="R1205" s="10" t="s">
        <v>26</v>
      </c>
      <c r="S1205" s="10" t="s">
        <v>17</v>
      </c>
      <c r="T1205" s="10" t="s">
        <v>16</v>
      </c>
      <c r="U1205" s="10" t="s">
        <v>17</v>
      </c>
      <c r="V1205" s="10" t="s">
        <v>21</v>
      </c>
      <c r="W1205" s="10" t="s">
        <v>16</v>
      </c>
      <c r="X1205" s="10" t="s">
        <v>16</v>
      </c>
      <c r="Y1205" s="10" t="s">
        <v>16</v>
      </c>
      <c r="Z1205" s="10" t="s">
        <v>17</v>
      </c>
      <c r="AA1205" s="11" t="s">
        <v>15</v>
      </c>
    </row>
    <row r="1206" spans="1:27" x14ac:dyDescent="0.3">
      <c r="A1206" s="6">
        <v>42056</v>
      </c>
      <c r="B1206" s="7">
        <v>34</v>
      </c>
      <c r="C1206" s="7" t="s">
        <v>12</v>
      </c>
      <c r="D1206" s="7" t="s">
        <v>30</v>
      </c>
      <c r="E1206" s="7" t="s">
        <v>15</v>
      </c>
      <c r="F1206" s="7" t="s">
        <v>16</v>
      </c>
      <c r="G1206" s="7" t="s">
        <v>16</v>
      </c>
      <c r="H1206" s="7" t="s">
        <v>17</v>
      </c>
      <c r="I1206" s="7" t="s">
        <v>36</v>
      </c>
      <c r="J1206" s="7" t="s">
        <v>25</v>
      </c>
      <c r="K1206" s="7" t="s">
        <v>16</v>
      </c>
      <c r="L1206" s="7" t="s">
        <v>16</v>
      </c>
      <c r="M1206" s="7" t="s">
        <v>16</v>
      </c>
      <c r="N1206" s="7" t="s">
        <v>17</v>
      </c>
      <c r="O1206" s="7" t="s">
        <v>16</v>
      </c>
      <c r="P1206" s="7" t="s">
        <v>17</v>
      </c>
      <c r="Q1206" s="7" t="s">
        <v>17</v>
      </c>
      <c r="R1206" s="7" t="s">
        <v>29</v>
      </c>
      <c r="S1206" s="7" t="s">
        <v>22</v>
      </c>
      <c r="T1206" s="7" t="s">
        <v>22</v>
      </c>
      <c r="U1206" s="7" t="s">
        <v>21</v>
      </c>
      <c r="V1206" s="7" t="s">
        <v>17</v>
      </c>
      <c r="W1206" s="7" t="s">
        <v>16</v>
      </c>
      <c r="X1206" s="7" t="s">
        <v>22</v>
      </c>
      <c r="Y1206" s="7" t="s">
        <v>16</v>
      </c>
      <c r="Z1206" s="7" t="s">
        <v>17</v>
      </c>
      <c r="AA1206" s="8" t="s">
        <v>15</v>
      </c>
    </row>
    <row r="1207" spans="1:27" x14ac:dyDescent="0.3">
      <c r="A1207" s="9">
        <v>42056</v>
      </c>
      <c r="B1207" s="10">
        <v>31</v>
      </c>
      <c r="C1207" s="10" t="s">
        <v>27</v>
      </c>
      <c r="D1207" s="10" t="s">
        <v>272</v>
      </c>
      <c r="E1207" s="10" t="s">
        <v>15</v>
      </c>
      <c r="F1207" s="10" t="s">
        <v>16</v>
      </c>
      <c r="G1207" s="10" t="s">
        <v>16</v>
      </c>
      <c r="H1207" s="10" t="s">
        <v>16</v>
      </c>
      <c r="I1207" s="10" t="s">
        <v>36</v>
      </c>
      <c r="J1207" s="10" t="s">
        <v>25</v>
      </c>
      <c r="K1207" s="10" t="s">
        <v>16</v>
      </c>
      <c r="L1207" s="10" t="s">
        <v>17</v>
      </c>
      <c r="M1207" s="10" t="s">
        <v>26</v>
      </c>
      <c r="N1207" s="10" t="s">
        <v>16</v>
      </c>
      <c r="O1207" s="10" t="s">
        <v>16</v>
      </c>
      <c r="P1207" s="10" t="s">
        <v>16</v>
      </c>
      <c r="Q1207" s="10" t="s">
        <v>26</v>
      </c>
      <c r="R1207" s="10" t="s">
        <v>38</v>
      </c>
      <c r="S1207" s="10" t="s">
        <v>17</v>
      </c>
      <c r="T1207" s="10" t="s">
        <v>17</v>
      </c>
      <c r="U1207" s="10" t="s">
        <v>21</v>
      </c>
      <c r="V1207" s="10" t="s">
        <v>16</v>
      </c>
      <c r="W1207" s="10" t="s">
        <v>16</v>
      </c>
      <c r="X1207" s="10" t="s">
        <v>22</v>
      </c>
      <c r="Y1207" s="10" t="s">
        <v>16</v>
      </c>
      <c r="Z1207" s="10" t="s">
        <v>17</v>
      </c>
      <c r="AA1207" s="11" t="s">
        <v>15</v>
      </c>
    </row>
    <row r="1208" spans="1:27" x14ac:dyDescent="0.3">
      <c r="A1208" s="6">
        <v>42056</v>
      </c>
      <c r="B1208" s="7">
        <v>33</v>
      </c>
      <c r="C1208" s="7" t="s">
        <v>27</v>
      </c>
      <c r="D1208" s="7" t="s">
        <v>13</v>
      </c>
      <c r="E1208" s="7" t="s">
        <v>73</v>
      </c>
      <c r="F1208" s="7" t="s">
        <v>16</v>
      </c>
      <c r="G1208" s="7" t="s">
        <v>16</v>
      </c>
      <c r="H1208" s="7" t="s">
        <v>17</v>
      </c>
      <c r="I1208" s="7" t="s">
        <v>18</v>
      </c>
      <c r="J1208" s="7" t="s">
        <v>31</v>
      </c>
      <c r="K1208" s="7" t="s">
        <v>17</v>
      </c>
      <c r="L1208" s="7" t="s">
        <v>17</v>
      </c>
      <c r="M1208" s="7" t="s">
        <v>17</v>
      </c>
      <c r="N1208" s="7" t="s">
        <v>17</v>
      </c>
      <c r="O1208" s="7" t="s">
        <v>16</v>
      </c>
      <c r="P1208" s="7" t="s">
        <v>16</v>
      </c>
      <c r="Q1208" s="7" t="s">
        <v>17</v>
      </c>
      <c r="R1208" s="7" t="s">
        <v>26</v>
      </c>
      <c r="S1208" s="7" t="s">
        <v>22</v>
      </c>
      <c r="T1208" s="7" t="s">
        <v>16</v>
      </c>
      <c r="U1208" s="7" t="s">
        <v>21</v>
      </c>
      <c r="V1208" s="7" t="s">
        <v>16</v>
      </c>
      <c r="W1208" s="7" t="s">
        <v>16</v>
      </c>
      <c r="X1208" s="7" t="s">
        <v>22</v>
      </c>
      <c r="Y1208" s="7" t="s">
        <v>26</v>
      </c>
      <c r="Z1208" s="7" t="s">
        <v>16</v>
      </c>
      <c r="AA1208" s="8" t="s">
        <v>15</v>
      </c>
    </row>
    <row r="1209" spans="1:27" x14ac:dyDescent="0.3">
      <c r="A1209" s="9">
        <v>42056</v>
      </c>
      <c r="B1209" s="10">
        <v>28</v>
      </c>
      <c r="C1209" s="10" t="s">
        <v>27</v>
      </c>
      <c r="D1209" s="10" t="s">
        <v>61</v>
      </c>
      <c r="E1209" s="10" t="s">
        <v>15</v>
      </c>
      <c r="F1209" s="10" t="s">
        <v>16</v>
      </c>
      <c r="G1209" s="10" t="s">
        <v>16</v>
      </c>
      <c r="H1209" s="10" t="s">
        <v>16</v>
      </c>
      <c r="I1209" s="10" t="s">
        <v>15</v>
      </c>
      <c r="J1209" s="10"/>
      <c r="K1209" s="10" t="s">
        <v>16</v>
      </c>
      <c r="L1209" s="10" t="s">
        <v>17</v>
      </c>
      <c r="M1209" s="10" t="s">
        <v>16</v>
      </c>
      <c r="N1209" s="10" t="s">
        <v>19</v>
      </c>
      <c r="O1209" s="10" t="s">
        <v>16</v>
      </c>
      <c r="P1209" s="10" t="s">
        <v>16</v>
      </c>
      <c r="Q1209" s="10" t="s">
        <v>26</v>
      </c>
      <c r="R1209" s="10" t="s">
        <v>20</v>
      </c>
      <c r="S1209" s="10" t="s">
        <v>22</v>
      </c>
      <c r="T1209" s="10" t="s">
        <v>22</v>
      </c>
      <c r="U1209" s="10" t="s">
        <v>21</v>
      </c>
      <c r="V1209" s="10" t="s">
        <v>21</v>
      </c>
      <c r="W1209" s="10" t="s">
        <v>16</v>
      </c>
      <c r="X1209" s="10" t="s">
        <v>16</v>
      </c>
      <c r="Y1209" s="10" t="s">
        <v>26</v>
      </c>
      <c r="Z1209" s="10" t="s">
        <v>16</v>
      </c>
      <c r="AA1209" s="11" t="s">
        <v>15</v>
      </c>
    </row>
    <row r="1210" spans="1:27" x14ac:dyDescent="0.3">
      <c r="A1210" s="6">
        <v>42056</v>
      </c>
      <c r="B1210" s="7">
        <v>27</v>
      </c>
      <c r="C1210" s="7" t="s">
        <v>27</v>
      </c>
      <c r="D1210" s="7" t="s">
        <v>30</v>
      </c>
      <c r="E1210" s="7" t="s">
        <v>15</v>
      </c>
      <c r="F1210" s="7" t="s">
        <v>16</v>
      </c>
      <c r="G1210" s="7" t="s">
        <v>16</v>
      </c>
      <c r="H1210" s="7" t="s">
        <v>16</v>
      </c>
      <c r="I1210" s="7" t="s">
        <v>24</v>
      </c>
      <c r="J1210" s="7" t="s">
        <v>25</v>
      </c>
      <c r="K1210" s="7" t="s">
        <v>17</v>
      </c>
      <c r="L1210" s="7" t="s">
        <v>16</v>
      </c>
      <c r="M1210" s="7" t="s">
        <v>26</v>
      </c>
      <c r="N1210" s="7" t="s">
        <v>19</v>
      </c>
      <c r="O1210" s="7" t="s">
        <v>16</v>
      </c>
      <c r="P1210" s="7" t="s">
        <v>17</v>
      </c>
      <c r="Q1210" s="7" t="s">
        <v>26</v>
      </c>
      <c r="R1210" s="7" t="s">
        <v>26</v>
      </c>
      <c r="S1210" s="7" t="s">
        <v>16</v>
      </c>
      <c r="T1210" s="7" t="s">
        <v>16</v>
      </c>
      <c r="U1210" s="7" t="s">
        <v>21</v>
      </c>
      <c r="V1210" s="7" t="s">
        <v>17</v>
      </c>
      <c r="W1210" s="7" t="s">
        <v>16</v>
      </c>
      <c r="X1210" s="7" t="s">
        <v>16</v>
      </c>
      <c r="Y1210" s="7" t="s">
        <v>26</v>
      </c>
      <c r="Z1210" s="7" t="s">
        <v>16</v>
      </c>
      <c r="AA1210" s="8" t="s">
        <v>15</v>
      </c>
    </row>
    <row r="1211" spans="1:27" x14ac:dyDescent="0.3">
      <c r="A1211" s="9">
        <v>42056</v>
      </c>
      <c r="B1211" s="10">
        <v>42</v>
      </c>
      <c r="C1211" s="10" t="s">
        <v>27</v>
      </c>
      <c r="D1211" s="10" t="s">
        <v>93</v>
      </c>
      <c r="E1211" s="10" t="s">
        <v>15</v>
      </c>
      <c r="F1211" s="10" t="s">
        <v>16</v>
      </c>
      <c r="G1211" s="10" t="s">
        <v>16</v>
      </c>
      <c r="H1211" s="10" t="s">
        <v>16</v>
      </c>
      <c r="I1211" s="10" t="s">
        <v>33</v>
      </c>
      <c r="J1211" s="10" t="s">
        <v>31</v>
      </c>
      <c r="K1211" s="10" t="s">
        <v>16</v>
      </c>
      <c r="L1211" s="10" t="s">
        <v>17</v>
      </c>
      <c r="M1211" s="10" t="s">
        <v>16</v>
      </c>
      <c r="N1211" s="10" t="s">
        <v>17</v>
      </c>
      <c r="O1211" s="10" t="s">
        <v>16</v>
      </c>
      <c r="P1211" s="10" t="s">
        <v>16</v>
      </c>
      <c r="Q1211" s="10" t="s">
        <v>16</v>
      </c>
      <c r="R1211" s="10" t="s">
        <v>29</v>
      </c>
      <c r="S1211" s="10" t="s">
        <v>17</v>
      </c>
      <c r="T1211" s="10" t="s">
        <v>17</v>
      </c>
      <c r="U1211" s="10" t="s">
        <v>21</v>
      </c>
      <c r="V1211" s="10" t="s">
        <v>21</v>
      </c>
      <c r="W1211" s="10" t="s">
        <v>16</v>
      </c>
      <c r="X1211" s="10" t="s">
        <v>16</v>
      </c>
      <c r="Y1211" s="10" t="s">
        <v>16</v>
      </c>
      <c r="Z1211" s="10" t="s">
        <v>16</v>
      </c>
      <c r="AA1211" s="11" t="s">
        <v>15</v>
      </c>
    </row>
    <row r="1212" spans="1:27" x14ac:dyDescent="0.3">
      <c r="A1212" s="6">
        <v>42056</v>
      </c>
      <c r="B1212" s="7">
        <v>28</v>
      </c>
      <c r="C1212" s="7" t="s">
        <v>27</v>
      </c>
      <c r="D1212" s="7" t="s">
        <v>61</v>
      </c>
      <c r="E1212" s="7" t="s">
        <v>15</v>
      </c>
      <c r="F1212" s="7" t="s">
        <v>16</v>
      </c>
      <c r="G1212" s="7" t="s">
        <v>16</v>
      </c>
      <c r="H1212" s="7" t="s">
        <v>16</v>
      </c>
      <c r="I1212" s="7" t="s">
        <v>15</v>
      </c>
      <c r="J1212" s="7"/>
      <c r="K1212" s="7" t="s">
        <v>16</v>
      </c>
      <c r="L1212" s="7" t="s">
        <v>17</v>
      </c>
      <c r="M1212" s="7" t="s">
        <v>16</v>
      </c>
      <c r="N1212" s="7" t="s">
        <v>19</v>
      </c>
      <c r="O1212" s="7" t="s">
        <v>16</v>
      </c>
      <c r="P1212" s="7" t="s">
        <v>16</v>
      </c>
      <c r="Q1212" s="7" t="s">
        <v>26</v>
      </c>
      <c r="R1212" s="7" t="s">
        <v>20</v>
      </c>
      <c r="S1212" s="7" t="s">
        <v>22</v>
      </c>
      <c r="T1212" s="7" t="s">
        <v>22</v>
      </c>
      <c r="U1212" s="7" t="s">
        <v>21</v>
      </c>
      <c r="V1212" s="7" t="s">
        <v>21</v>
      </c>
      <c r="W1212" s="7" t="s">
        <v>16</v>
      </c>
      <c r="X1212" s="7" t="s">
        <v>16</v>
      </c>
      <c r="Y1212" s="7" t="s">
        <v>26</v>
      </c>
      <c r="Z1212" s="7" t="s">
        <v>16</v>
      </c>
      <c r="AA1212" s="8" t="s">
        <v>15</v>
      </c>
    </row>
    <row r="1213" spans="1:27" x14ac:dyDescent="0.3">
      <c r="A1213" s="9">
        <v>42056</v>
      </c>
      <c r="B1213" s="10">
        <v>38</v>
      </c>
      <c r="C1213" s="10" t="s">
        <v>27</v>
      </c>
      <c r="D1213" s="10" t="s">
        <v>13</v>
      </c>
      <c r="E1213" s="10" t="s">
        <v>32</v>
      </c>
      <c r="F1213" s="10" t="s">
        <v>16</v>
      </c>
      <c r="G1213" s="10" t="s">
        <v>16</v>
      </c>
      <c r="H1213" s="10" t="s">
        <v>17</v>
      </c>
      <c r="I1213" s="10" t="s">
        <v>36</v>
      </c>
      <c r="J1213" s="10" t="s">
        <v>25</v>
      </c>
      <c r="K1213" s="10" t="s">
        <v>17</v>
      </c>
      <c r="L1213" s="10" t="s">
        <v>17</v>
      </c>
      <c r="M1213" s="10" t="s">
        <v>17</v>
      </c>
      <c r="N1213" s="10" t="s">
        <v>16</v>
      </c>
      <c r="O1213" s="10" t="s">
        <v>17</v>
      </c>
      <c r="P1213" s="10" t="s">
        <v>17</v>
      </c>
      <c r="Q1213" s="10" t="s">
        <v>17</v>
      </c>
      <c r="R1213" s="10" t="s">
        <v>46</v>
      </c>
      <c r="S1213" s="10" t="s">
        <v>16</v>
      </c>
      <c r="T1213" s="10" t="s">
        <v>16</v>
      </c>
      <c r="U1213" s="10" t="s">
        <v>17</v>
      </c>
      <c r="V1213" s="10" t="s">
        <v>17</v>
      </c>
      <c r="W1213" s="10" t="s">
        <v>16</v>
      </c>
      <c r="X1213" s="10" t="s">
        <v>16</v>
      </c>
      <c r="Y1213" s="10" t="s">
        <v>26</v>
      </c>
      <c r="Z1213" s="10" t="s">
        <v>16</v>
      </c>
      <c r="AA1213" s="11" t="s">
        <v>273</v>
      </c>
    </row>
    <row r="1214" spans="1:27" x14ac:dyDescent="0.3">
      <c r="A1214" s="6">
        <v>42056</v>
      </c>
      <c r="B1214" s="7">
        <v>46</v>
      </c>
      <c r="C1214" s="7" t="s">
        <v>27</v>
      </c>
      <c r="D1214" s="7" t="s">
        <v>13</v>
      </c>
      <c r="E1214" s="7" t="s">
        <v>41</v>
      </c>
      <c r="F1214" s="7" t="s">
        <v>16</v>
      </c>
      <c r="G1214" s="7" t="s">
        <v>17</v>
      </c>
      <c r="H1214" s="7" t="s">
        <v>17</v>
      </c>
      <c r="I1214" s="7" t="s">
        <v>18</v>
      </c>
      <c r="J1214" s="7" t="s">
        <v>31</v>
      </c>
      <c r="K1214" s="7" t="s">
        <v>16</v>
      </c>
      <c r="L1214" s="7" t="s">
        <v>17</v>
      </c>
      <c r="M1214" s="7" t="s">
        <v>26</v>
      </c>
      <c r="N1214" s="7" t="s">
        <v>16</v>
      </c>
      <c r="O1214" s="7" t="s">
        <v>16</v>
      </c>
      <c r="P1214" s="7" t="s">
        <v>16</v>
      </c>
      <c r="Q1214" s="7" t="s">
        <v>26</v>
      </c>
      <c r="R1214" s="7" t="s">
        <v>26</v>
      </c>
      <c r="S1214" s="7" t="s">
        <v>22</v>
      </c>
      <c r="T1214" s="7" t="s">
        <v>16</v>
      </c>
      <c r="U1214" s="7" t="s">
        <v>21</v>
      </c>
      <c r="V1214" s="7" t="s">
        <v>16</v>
      </c>
      <c r="W1214" s="7" t="s">
        <v>16</v>
      </c>
      <c r="X1214" s="7" t="s">
        <v>16</v>
      </c>
      <c r="Y1214" s="7" t="s">
        <v>16</v>
      </c>
      <c r="Z1214" s="7" t="s">
        <v>16</v>
      </c>
      <c r="AA1214" s="8" t="s">
        <v>15</v>
      </c>
    </row>
    <row r="1215" spans="1:27" x14ac:dyDescent="0.3">
      <c r="A1215" s="9">
        <v>42056</v>
      </c>
      <c r="B1215" s="10">
        <v>46</v>
      </c>
      <c r="C1215" s="10" t="s">
        <v>27</v>
      </c>
      <c r="D1215" s="10" t="s">
        <v>13</v>
      </c>
      <c r="E1215" s="10" t="s">
        <v>48</v>
      </c>
      <c r="F1215" s="10" t="s">
        <v>16</v>
      </c>
      <c r="G1215" s="10" t="s">
        <v>17</v>
      </c>
      <c r="H1215" s="10" t="s">
        <v>17</v>
      </c>
      <c r="I1215" s="10" t="s">
        <v>36</v>
      </c>
      <c r="J1215" s="10" t="s">
        <v>34</v>
      </c>
      <c r="K1215" s="10" t="s">
        <v>17</v>
      </c>
      <c r="L1215" s="10" t="s">
        <v>17</v>
      </c>
      <c r="M1215" s="10" t="s">
        <v>26</v>
      </c>
      <c r="N1215" s="10" t="s">
        <v>19</v>
      </c>
      <c r="O1215" s="10" t="s">
        <v>26</v>
      </c>
      <c r="P1215" s="10" t="s">
        <v>26</v>
      </c>
      <c r="Q1215" s="10" t="s">
        <v>26</v>
      </c>
      <c r="R1215" s="10" t="s">
        <v>26</v>
      </c>
      <c r="S1215" s="10" t="s">
        <v>16</v>
      </c>
      <c r="T1215" s="10" t="s">
        <v>16</v>
      </c>
      <c r="U1215" s="10" t="s">
        <v>21</v>
      </c>
      <c r="V1215" s="10" t="s">
        <v>17</v>
      </c>
      <c r="W1215" s="10" t="s">
        <v>17</v>
      </c>
      <c r="X1215" s="10" t="s">
        <v>17</v>
      </c>
      <c r="Y1215" s="10" t="s">
        <v>26</v>
      </c>
      <c r="Z1215" s="10" t="s">
        <v>16</v>
      </c>
      <c r="AA1215" s="11" t="s">
        <v>274</v>
      </c>
    </row>
    <row r="1216" spans="1:27" x14ac:dyDescent="0.3">
      <c r="A1216" s="6">
        <v>42056</v>
      </c>
      <c r="B1216" s="7">
        <v>41</v>
      </c>
      <c r="C1216" s="7" t="s">
        <v>12</v>
      </c>
      <c r="D1216" s="7" t="s">
        <v>61</v>
      </c>
      <c r="E1216" s="7" t="s">
        <v>15</v>
      </c>
      <c r="F1216" s="7" t="s">
        <v>17</v>
      </c>
      <c r="G1216" s="7" t="s">
        <v>16</v>
      </c>
      <c r="H1216" s="7" t="s">
        <v>17</v>
      </c>
      <c r="I1216" s="7" t="s">
        <v>24</v>
      </c>
      <c r="J1216" s="7"/>
      <c r="K1216" s="7" t="s">
        <v>17</v>
      </c>
      <c r="L1216" s="7" t="s">
        <v>17</v>
      </c>
      <c r="M1216" s="7" t="s">
        <v>26</v>
      </c>
      <c r="N1216" s="7" t="s">
        <v>17</v>
      </c>
      <c r="O1216" s="7" t="s">
        <v>26</v>
      </c>
      <c r="P1216" s="7" t="s">
        <v>17</v>
      </c>
      <c r="Q1216" s="7" t="s">
        <v>16</v>
      </c>
      <c r="R1216" s="7" t="s">
        <v>20</v>
      </c>
      <c r="S1216" s="7" t="s">
        <v>16</v>
      </c>
      <c r="T1216" s="7" t="s">
        <v>16</v>
      </c>
      <c r="U1216" s="7" t="s">
        <v>17</v>
      </c>
      <c r="V1216" s="7" t="s">
        <v>17</v>
      </c>
      <c r="W1216" s="7" t="s">
        <v>17</v>
      </c>
      <c r="X1216" s="7" t="s">
        <v>17</v>
      </c>
      <c r="Y1216" s="7" t="s">
        <v>17</v>
      </c>
      <c r="Z1216" s="7" t="s">
        <v>16</v>
      </c>
      <c r="AA1216" s="8" t="s">
        <v>275</v>
      </c>
    </row>
    <row r="1217" spans="1:27" x14ac:dyDescent="0.3">
      <c r="A1217" s="9">
        <v>42056</v>
      </c>
      <c r="B1217" s="10">
        <v>23</v>
      </c>
      <c r="C1217" s="10" t="s">
        <v>27</v>
      </c>
      <c r="D1217" s="10" t="s">
        <v>30</v>
      </c>
      <c r="E1217" s="10" t="s">
        <v>15</v>
      </c>
      <c r="F1217" s="10" t="s">
        <v>16</v>
      </c>
      <c r="G1217" s="10" t="s">
        <v>16</v>
      </c>
      <c r="H1217" s="10" t="s">
        <v>16</v>
      </c>
      <c r="I1217" s="10" t="s">
        <v>33</v>
      </c>
      <c r="J1217" s="10" t="s">
        <v>31</v>
      </c>
      <c r="K1217" s="10" t="s">
        <v>16</v>
      </c>
      <c r="L1217" s="10" t="s">
        <v>17</v>
      </c>
      <c r="M1217" s="10" t="s">
        <v>26</v>
      </c>
      <c r="N1217" s="10" t="s">
        <v>16</v>
      </c>
      <c r="O1217" s="10" t="s">
        <v>16</v>
      </c>
      <c r="P1217" s="10" t="s">
        <v>16</v>
      </c>
      <c r="Q1217" s="10" t="s">
        <v>26</v>
      </c>
      <c r="R1217" s="10" t="s">
        <v>20</v>
      </c>
      <c r="S1217" s="10" t="s">
        <v>22</v>
      </c>
      <c r="T1217" s="10" t="s">
        <v>16</v>
      </c>
      <c r="U1217" s="10" t="s">
        <v>21</v>
      </c>
      <c r="V1217" s="10" t="s">
        <v>21</v>
      </c>
      <c r="W1217" s="10" t="s">
        <v>16</v>
      </c>
      <c r="X1217" s="10" t="s">
        <v>22</v>
      </c>
      <c r="Y1217" s="10" t="s">
        <v>17</v>
      </c>
      <c r="Z1217" s="10" t="s">
        <v>17</v>
      </c>
      <c r="AA1217" s="11" t="s">
        <v>276</v>
      </c>
    </row>
    <row r="1218" spans="1:27" x14ac:dyDescent="0.3">
      <c r="A1218" s="6">
        <v>42056</v>
      </c>
      <c r="B1218" s="7">
        <v>24</v>
      </c>
      <c r="C1218" s="7" t="s">
        <v>27</v>
      </c>
      <c r="D1218" s="7" t="s">
        <v>93</v>
      </c>
      <c r="E1218" s="7" t="s">
        <v>15</v>
      </c>
      <c r="F1218" s="7" t="s">
        <v>16</v>
      </c>
      <c r="G1218" s="7" t="s">
        <v>17</v>
      </c>
      <c r="H1218" s="7" t="s">
        <v>17</v>
      </c>
      <c r="I1218" s="7" t="s">
        <v>36</v>
      </c>
      <c r="J1218" s="7" t="s">
        <v>25</v>
      </c>
      <c r="K1218" s="7" t="s">
        <v>16</v>
      </c>
      <c r="L1218" s="7" t="s">
        <v>17</v>
      </c>
      <c r="M1218" s="7" t="s">
        <v>17</v>
      </c>
      <c r="N1218" s="7" t="s">
        <v>17</v>
      </c>
      <c r="O1218" s="7" t="s">
        <v>16</v>
      </c>
      <c r="P1218" s="7" t="s">
        <v>17</v>
      </c>
      <c r="Q1218" s="7" t="s">
        <v>26</v>
      </c>
      <c r="R1218" s="7" t="s">
        <v>20</v>
      </c>
      <c r="S1218" s="7" t="s">
        <v>22</v>
      </c>
      <c r="T1218" s="7" t="s">
        <v>16</v>
      </c>
      <c r="U1218" s="7" t="s">
        <v>21</v>
      </c>
      <c r="V1218" s="7" t="s">
        <v>16</v>
      </c>
      <c r="W1218" s="7" t="s">
        <v>16</v>
      </c>
      <c r="X1218" s="7" t="s">
        <v>22</v>
      </c>
      <c r="Y1218" s="7" t="s">
        <v>17</v>
      </c>
      <c r="Z1218" s="7" t="s">
        <v>17</v>
      </c>
      <c r="AA1218" s="8" t="s">
        <v>15</v>
      </c>
    </row>
    <row r="1219" spans="1:27" x14ac:dyDescent="0.3">
      <c r="A1219" s="9">
        <v>42056</v>
      </c>
      <c r="B1219" s="10">
        <v>23</v>
      </c>
      <c r="C1219" s="10" t="s">
        <v>12</v>
      </c>
      <c r="D1219" s="10" t="s">
        <v>93</v>
      </c>
      <c r="E1219" s="10" t="s">
        <v>15</v>
      </c>
      <c r="F1219" s="10" t="s">
        <v>16</v>
      </c>
      <c r="G1219" s="10" t="s">
        <v>16</v>
      </c>
      <c r="H1219" s="10" t="s">
        <v>17</v>
      </c>
      <c r="I1219" s="10" t="s">
        <v>24</v>
      </c>
      <c r="J1219" s="10" t="s">
        <v>31</v>
      </c>
      <c r="K1219" s="10" t="s">
        <v>16</v>
      </c>
      <c r="L1219" s="10" t="s">
        <v>17</v>
      </c>
      <c r="M1219" s="10" t="s">
        <v>16</v>
      </c>
      <c r="N1219" s="10" t="s">
        <v>17</v>
      </c>
      <c r="O1219" s="10" t="s">
        <v>17</v>
      </c>
      <c r="P1219" s="10" t="s">
        <v>16</v>
      </c>
      <c r="Q1219" s="10" t="s">
        <v>26</v>
      </c>
      <c r="R1219" s="10" t="s">
        <v>26</v>
      </c>
      <c r="S1219" s="10" t="s">
        <v>16</v>
      </c>
      <c r="T1219" s="10" t="s">
        <v>16</v>
      </c>
      <c r="U1219" s="10" t="s">
        <v>17</v>
      </c>
      <c r="V1219" s="10" t="s">
        <v>21</v>
      </c>
      <c r="W1219" s="10" t="s">
        <v>16</v>
      </c>
      <c r="X1219" s="10" t="s">
        <v>22</v>
      </c>
      <c r="Y1219" s="10" t="s">
        <v>26</v>
      </c>
      <c r="Z1219" s="10" t="s">
        <v>16</v>
      </c>
      <c r="AA1219" s="11" t="s">
        <v>15</v>
      </c>
    </row>
    <row r="1220" spans="1:27" x14ac:dyDescent="0.3">
      <c r="A1220" s="6">
        <v>42056</v>
      </c>
      <c r="B1220" s="7">
        <v>39</v>
      </c>
      <c r="C1220" s="7" t="s">
        <v>27</v>
      </c>
      <c r="D1220" s="7" t="s">
        <v>61</v>
      </c>
      <c r="E1220" s="7" t="s">
        <v>15</v>
      </c>
      <c r="F1220" s="7" t="s">
        <v>16</v>
      </c>
      <c r="G1220" s="7" t="s">
        <v>16</v>
      </c>
      <c r="H1220" s="7" t="s">
        <v>16</v>
      </c>
      <c r="I1220" s="7" t="s">
        <v>15</v>
      </c>
      <c r="J1220" s="7" t="s">
        <v>25</v>
      </c>
      <c r="K1220" s="7" t="s">
        <v>16</v>
      </c>
      <c r="L1220" s="7" t="s">
        <v>16</v>
      </c>
      <c r="M1220" s="7" t="s">
        <v>17</v>
      </c>
      <c r="N1220" s="7" t="s">
        <v>19</v>
      </c>
      <c r="O1220" s="7" t="s">
        <v>17</v>
      </c>
      <c r="P1220" s="7" t="s">
        <v>26</v>
      </c>
      <c r="Q1220" s="7" t="s">
        <v>26</v>
      </c>
      <c r="R1220" s="7" t="s">
        <v>20</v>
      </c>
      <c r="S1220" s="7" t="s">
        <v>22</v>
      </c>
      <c r="T1220" s="7" t="s">
        <v>22</v>
      </c>
      <c r="U1220" s="7" t="s">
        <v>16</v>
      </c>
      <c r="V1220" s="7" t="s">
        <v>21</v>
      </c>
      <c r="W1220" s="7" t="s">
        <v>16</v>
      </c>
      <c r="X1220" s="7" t="s">
        <v>16</v>
      </c>
      <c r="Y1220" s="7" t="s">
        <v>17</v>
      </c>
      <c r="Z1220" s="7" t="s">
        <v>16</v>
      </c>
      <c r="AA1220" s="8" t="s">
        <v>15</v>
      </c>
    </row>
    <row r="1221" spans="1:27" x14ac:dyDescent="0.3">
      <c r="A1221" s="9">
        <v>42056</v>
      </c>
      <c r="B1221" s="10">
        <v>32</v>
      </c>
      <c r="C1221" s="10" t="s">
        <v>12</v>
      </c>
      <c r="D1221" s="10" t="s">
        <v>93</v>
      </c>
      <c r="E1221" s="10" t="s">
        <v>15</v>
      </c>
      <c r="F1221" s="10" t="s">
        <v>16</v>
      </c>
      <c r="G1221" s="10" t="s">
        <v>17</v>
      </c>
      <c r="H1221" s="10" t="s">
        <v>16</v>
      </c>
      <c r="I1221" s="10" t="s">
        <v>33</v>
      </c>
      <c r="J1221" s="10" t="s">
        <v>25</v>
      </c>
      <c r="K1221" s="10" t="s">
        <v>16</v>
      </c>
      <c r="L1221" s="10" t="s">
        <v>17</v>
      </c>
      <c r="M1221" s="10" t="s">
        <v>17</v>
      </c>
      <c r="N1221" s="10" t="s">
        <v>17</v>
      </c>
      <c r="O1221" s="10" t="s">
        <v>26</v>
      </c>
      <c r="P1221" s="10" t="s">
        <v>17</v>
      </c>
      <c r="Q1221" s="10" t="s">
        <v>17</v>
      </c>
      <c r="R1221" s="10" t="s">
        <v>26</v>
      </c>
      <c r="S1221" s="10" t="s">
        <v>22</v>
      </c>
      <c r="T1221" s="10" t="s">
        <v>16</v>
      </c>
      <c r="U1221" s="10" t="s">
        <v>21</v>
      </c>
      <c r="V1221" s="10" t="s">
        <v>21</v>
      </c>
      <c r="W1221" s="10" t="s">
        <v>16</v>
      </c>
      <c r="X1221" s="10" t="s">
        <v>16</v>
      </c>
      <c r="Y1221" s="10" t="s">
        <v>26</v>
      </c>
      <c r="Z1221" s="10" t="s">
        <v>16</v>
      </c>
      <c r="AA1221" s="11" t="s">
        <v>15</v>
      </c>
    </row>
    <row r="1222" spans="1:27" x14ac:dyDescent="0.3">
      <c r="A1222" s="6">
        <v>42056</v>
      </c>
      <c r="B1222" s="7">
        <v>25</v>
      </c>
      <c r="C1222" s="7" t="s">
        <v>27</v>
      </c>
      <c r="D1222" s="7" t="s">
        <v>13</v>
      </c>
      <c r="E1222" s="7" t="s">
        <v>76</v>
      </c>
      <c r="F1222" s="7" t="s">
        <v>16</v>
      </c>
      <c r="G1222" s="7" t="s">
        <v>17</v>
      </c>
      <c r="H1222" s="7" t="s">
        <v>17</v>
      </c>
      <c r="I1222" s="7" t="s">
        <v>36</v>
      </c>
      <c r="J1222" s="7" t="s">
        <v>31</v>
      </c>
      <c r="K1222" s="7" t="s">
        <v>16</v>
      </c>
      <c r="L1222" s="7" t="s">
        <v>17</v>
      </c>
      <c r="M1222" s="7" t="s">
        <v>26</v>
      </c>
      <c r="N1222" s="7" t="s">
        <v>17</v>
      </c>
      <c r="O1222" s="7" t="s">
        <v>16</v>
      </c>
      <c r="P1222" s="7" t="s">
        <v>16</v>
      </c>
      <c r="Q1222" s="7" t="s">
        <v>26</v>
      </c>
      <c r="R1222" s="7" t="s">
        <v>20</v>
      </c>
      <c r="S1222" s="7" t="s">
        <v>17</v>
      </c>
      <c r="T1222" s="7" t="s">
        <v>16</v>
      </c>
      <c r="U1222" s="7" t="s">
        <v>21</v>
      </c>
      <c r="V1222" s="7" t="s">
        <v>21</v>
      </c>
      <c r="W1222" s="7" t="s">
        <v>16</v>
      </c>
      <c r="X1222" s="7" t="s">
        <v>22</v>
      </c>
      <c r="Y1222" s="7" t="s">
        <v>26</v>
      </c>
      <c r="Z1222" s="7" t="s">
        <v>16</v>
      </c>
      <c r="AA1222" s="8" t="s">
        <v>15</v>
      </c>
    </row>
    <row r="1223" spans="1:27" x14ac:dyDescent="0.3">
      <c r="A1223" s="9">
        <v>42057</v>
      </c>
      <c r="B1223" s="10">
        <v>39</v>
      </c>
      <c r="C1223" s="10" t="s">
        <v>27</v>
      </c>
      <c r="D1223" s="10" t="s">
        <v>247</v>
      </c>
      <c r="E1223" s="10" t="s">
        <v>15</v>
      </c>
      <c r="F1223" s="10" t="s">
        <v>16</v>
      </c>
      <c r="G1223" s="10" t="s">
        <v>16</v>
      </c>
      <c r="H1223" s="10" t="s">
        <v>16</v>
      </c>
      <c r="I1223" s="10" t="s">
        <v>15</v>
      </c>
      <c r="J1223" s="10"/>
      <c r="K1223" s="10" t="s">
        <v>17</v>
      </c>
      <c r="L1223" s="10" t="s">
        <v>17</v>
      </c>
      <c r="M1223" s="10" t="s">
        <v>16</v>
      </c>
      <c r="N1223" s="10" t="s">
        <v>16</v>
      </c>
      <c r="O1223" s="10" t="s">
        <v>16</v>
      </c>
      <c r="P1223" s="10" t="s">
        <v>16</v>
      </c>
      <c r="Q1223" s="10" t="s">
        <v>17</v>
      </c>
      <c r="R1223" s="10" t="s">
        <v>26</v>
      </c>
      <c r="S1223" s="10" t="s">
        <v>17</v>
      </c>
      <c r="T1223" s="10" t="s">
        <v>16</v>
      </c>
      <c r="U1223" s="10" t="s">
        <v>16</v>
      </c>
      <c r="V1223" s="10" t="s">
        <v>16</v>
      </c>
      <c r="W1223" s="10" t="s">
        <v>16</v>
      </c>
      <c r="X1223" s="10" t="s">
        <v>16</v>
      </c>
      <c r="Y1223" s="10" t="s">
        <v>26</v>
      </c>
      <c r="Z1223" s="10" t="s">
        <v>16</v>
      </c>
      <c r="AA1223" s="11" t="s">
        <v>15</v>
      </c>
    </row>
    <row r="1224" spans="1:27" x14ac:dyDescent="0.3">
      <c r="A1224" s="6">
        <v>42059</v>
      </c>
      <c r="B1224" s="7">
        <v>23</v>
      </c>
      <c r="C1224" s="7" t="s">
        <v>12</v>
      </c>
      <c r="D1224" s="7" t="s">
        <v>30</v>
      </c>
      <c r="E1224" s="7" t="s">
        <v>15</v>
      </c>
      <c r="F1224" s="7" t="s">
        <v>16</v>
      </c>
      <c r="G1224" s="7" t="s">
        <v>17</v>
      </c>
      <c r="H1224" s="7" t="s">
        <v>17</v>
      </c>
      <c r="I1224" s="7" t="s">
        <v>36</v>
      </c>
      <c r="J1224" s="7"/>
      <c r="K1224" s="7" t="s">
        <v>16</v>
      </c>
      <c r="L1224" s="7" t="s">
        <v>17</v>
      </c>
      <c r="M1224" s="7" t="s">
        <v>16</v>
      </c>
      <c r="N1224" s="7" t="s">
        <v>17</v>
      </c>
      <c r="O1224" s="7" t="s">
        <v>16</v>
      </c>
      <c r="P1224" s="7" t="s">
        <v>17</v>
      </c>
      <c r="Q1224" s="7" t="s">
        <v>17</v>
      </c>
      <c r="R1224" s="7" t="s">
        <v>46</v>
      </c>
      <c r="S1224" s="7" t="s">
        <v>16</v>
      </c>
      <c r="T1224" s="7" t="s">
        <v>16</v>
      </c>
      <c r="U1224" s="7" t="s">
        <v>17</v>
      </c>
      <c r="V1224" s="7" t="s">
        <v>17</v>
      </c>
      <c r="W1224" s="7" t="s">
        <v>22</v>
      </c>
      <c r="X1224" s="7" t="s">
        <v>22</v>
      </c>
      <c r="Y1224" s="7" t="s">
        <v>17</v>
      </c>
      <c r="Z1224" s="7" t="s">
        <v>16</v>
      </c>
      <c r="AA1224" s="8" t="s">
        <v>15</v>
      </c>
    </row>
    <row r="1225" spans="1:27" x14ac:dyDescent="0.3">
      <c r="A1225" s="9">
        <v>42059</v>
      </c>
      <c r="B1225" s="10">
        <v>24</v>
      </c>
      <c r="C1225" s="10" t="s">
        <v>27</v>
      </c>
      <c r="D1225" s="10" t="s">
        <v>30</v>
      </c>
      <c r="E1225" s="10" t="s">
        <v>15</v>
      </c>
      <c r="F1225" s="10" t="s">
        <v>17</v>
      </c>
      <c r="G1225" s="10" t="s">
        <v>16</v>
      </c>
      <c r="H1225" s="10" t="s">
        <v>17</v>
      </c>
      <c r="I1225" s="10" t="s">
        <v>36</v>
      </c>
      <c r="J1225" s="10"/>
      <c r="K1225" s="10" t="s">
        <v>17</v>
      </c>
      <c r="L1225" s="10" t="s">
        <v>17</v>
      </c>
      <c r="M1225" s="10" t="s">
        <v>16</v>
      </c>
      <c r="N1225" s="10" t="s">
        <v>16</v>
      </c>
      <c r="O1225" s="10" t="s">
        <v>16</v>
      </c>
      <c r="P1225" s="10" t="s">
        <v>16</v>
      </c>
      <c r="Q1225" s="10" t="s">
        <v>26</v>
      </c>
      <c r="R1225" s="10" t="s">
        <v>26</v>
      </c>
      <c r="S1225" s="10" t="s">
        <v>22</v>
      </c>
      <c r="T1225" s="10" t="s">
        <v>22</v>
      </c>
      <c r="U1225" s="10" t="s">
        <v>21</v>
      </c>
      <c r="V1225" s="10" t="s">
        <v>21</v>
      </c>
      <c r="W1225" s="10" t="s">
        <v>16</v>
      </c>
      <c r="X1225" s="10" t="s">
        <v>22</v>
      </c>
      <c r="Y1225" s="10" t="s">
        <v>26</v>
      </c>
      <c r="Z1225" s="10" t="s">
        <v>17</v>
      </c>
      <c r="AA1225" s="11" t="s">
        <v>15</v>
      </c>
    </row>
    <row r="1226" spans="1:27" x14ac:dyDescent="0.3">
      <c r="A1226" s="6">
        <v>42059</v>
      </c>
      <c r="B1226" s="7">
        <v>25</v>
      </c>
      <c r="C1226" s="7" t="s">
        <v>27</v>
      </c>
      <c r="D1226" s="7" t="s">
        <v>30</v>
      </c>
      <c r="E1226" s="7" t="s">
        <v>15</v>
      </c>
      <c r="F1226" s="7" t="s">
        <v>16</v>
      </c>
      <c r="G1226" s="7" t="s">
        <v>17</v>
      </c>
      <c r="H1226" s="7" t="s">
        <v>17</v>
      </c>
      <c r="I1226" s="7" t="s">
        <v>36</v>
      </c>
      <c r="J1226" s="7" t="s">
        <v>25</v>
      </c>
      <c r="K1226" s="7" t="s">
        <v>16</v>
      </c>
      <c r="L1226" s="7" t="s">
        <v>16</v>
      </c>
      <c r="M1226" s="7" t="s">
        <v>17</v>
      </c>
      <c r="N1226" s="7" t="s">
        <v>17</v>
      </c>
      <c r="O1226" s="7" t="s">
        <v>17</v>
      </c>
      <c r="P1226" s="7" t="s">
        <v>17</v>
      </c>
      <c r="Q1226" s="7" t="s">
        <v>17</v>
      </c>
      <c r="R1226" s="7" t="s">
        <v>46</v>
      </c>
      <c r="S1226" s="7" t="s">
        <v>16</v>
      </c>
      <c r="T1226" s="7" t="s">
        <v>16</v>
      </c>
      <c r="U1226" s="7" t="s">
        <v>17</v>
      </c>
      <c r="V1226" s="7" t="s">
        <v>17</v>
      </c>
      <c r="W1226" s="7" t="s">
        <v>17</v>
      </c>
      <c r="X1226" s="7" t="s">
        <v>17</v>
      </c>
      <c r="Y1226" s="7" t="s">
        <v>17</v>
      </c>
      <c r="Z1226" s="7" t="s">
        <v>16</v>
      </c>
      <c r="AA1226" s="8" t="s">
        <v>277</v>
      </c>
    </row>
    <row r="1227" spans="1:27" x14ac:dyDescent="0.3">
      <c r="A1227" s="9">
        <v>42059</v>
      </c>
      <c r="B1227" s="10">
        <v>23</v>
      </c>
      <c r="C1227" s="10" t="s">
        <v>27</v>
      </c>
      <c r="D1227" s="10" t="s">
        <v>30</v>
      </c>
      <c r="E1227" s="10" t="s">
        <v>15</v>
      </c>
      <c r="F1227" s="10" t="s">
        <v>16</v>
      </c>
      <c r="G1227" s="10" t="s">
        <v>16</v>
      </c>
      <c r="H1227" s="10" t="s">
        <v>17</v>
      </c>
      <c r="I1227" s="10" t="s">
        <v>24</v>
      </c>
      <c r="J1227" s="10"/>
      <c r="K1227" s="10" t="s">
        <v>16</v>
      </c>
      <c r="L1227" s="10" t="s">
        <v>17</v>
      </c>
      <c r="M1227" s="10" t="s">
        <v>16</v>
      </c>
      <c r="N1227" s="10" t="s">
        <v>17</v>
      </c>
      <c r="O1227" s="10" t="s">
        <v>16</v>
      </c>
      <c r="P1227" s="10" t="s">
        <v>16</v>
      </c>
      <c r="Q1227" s="10" t="s">
        <v>26</v>
      </c>
      <c r="R1227" s="10" t="s">
        <v>26</v>
      </c>
      <c r="S1227" s="10" t="s">
        <v>16</v>
      </c>
      <c r="T1227" s="10" t="s">
        <v>16</v>
      </c>
      <c r="U1227" s="10" t="s">
        <v>17</v>
      </c>
      <c r="V1227" s="10" t="s">
        <v>17</v>
      </c>
      <c r="W1227" s="10" t="s">
        <v>16</v>
      </c>
      <c r="X1227" s="10" t="s">
        <v>22</v>
      </c>
      <c r="Y1227" s="10" t="s">
        <v>26</v>
      </c>
      <c r="Z1227" s="10" t="s">
        <v>16</v>
      </c>
      <c r="AA1227" s="11" t="s">
        <v>15</v>
      </c>
    </row>
    <row r="1228" spans="1:27" x14ac:dyDescent="0.3">
      <c r="A1228" s="6">
        <v>42059</v>
      </c>
      <c r="B1228" s="7">
        <v>24</v>
      </c>
      <c r="C1228" s="7" t="s">
        <v>27</v>
      </c>
      <c r="D1228" s="7" t="s">
        <v>30</v>
      </c>
      <c r="E1228" s="7" t="s">
        <v>15</v>
      </c>
      <c r="F1228" s="7" t="s">
        <v>16</v>
      </c>
      <c r="G1228" s="7" t="s">
        <v>16</v>
      </c>
      <c r="H1228" s="7" t="s">
        <v>17</v>
      </c>
      <c r="I1228" s="7" t="s">
        <v>36</v>
      </c>
      <c r="J1228" s="7"/>
      <c r="K1228" s="7" t="s">
        <v>16</v>
      </c>
      <c r="L1228" s="7" t="s">
        <v>16</v>
      </c>
      <c r="M1228" s="7" t="s">
        <v>26</v>
      </c>
      <c r="N1228" s="7" t="s">
        <v>16</v>
      </c>
      <c r="O1228" s="7" t="s">
        <v>16</v>
      </c>
      <c r="P1228" s="7" t="s">
        <v>26</v>
      </c>
      <c r="Q1228" s="7" t="s">
        <v>26</v>
      </c>
      <c r="R1228" s="7" t="s">
        <v>26</v>
      </c>
      <c r="S1228" s="7" t="s">
        <v>17</v>
      </c>
      <c r="T1228" s="7" t="s">
        <v>22</v>
      </c>
      <c r="U1228" s="7" t="s">
        <v>16</v>
      </c>
      <c r="V1228" s="7" t="s">
        <v>16</v>
      </c>
      <c r="W1228" s="7" t="s">
        <v>16</v>
      </c>
      <c r="X1228" s="7" t="s">
        <v>22</v>
      </c>
      <c r="Y1228" s="7" t="s">
        <v>26</v>
      </c>
      <c r="Z1228" s="7" t="s">
        <v>16</v>
      </c>
      <c r="AA1228" s="8" t="s">
        <v>278</v>
      </c>
    </row>
    <row r="1229" spans="1:27" x14ac:dyDescent="0.3">
      <c r="A1229" s="9">
        <v>42059</v>
      </c>
      <c r="B1229" s="10">
        <v>23</v>
      </c>
      <c r="C1229" s="10" t="s">
        <v>27</v>
      </c>
      <c r="D1229" s="10" t="s">
        <v>28</v>
      </c>
      <c r="E1229" s="10" t="s">
        <v>15</v>
      </c>
      <c r="F1229" s="10" t="s">
        <v>16</v>
      </c>
      <c r="G1229" s="10" t="s">
        <v>16</v>
      </c>
      <c r="H1229" s="10" t="s">
        <v>17</v>
      </c>
      <c r="I1229" s="10" t="s">
        <v>18</v>
      </c>
      <c r="J1229" s="10" t="s">
        <v>31</v>
      </c>
      <c r="K1229" s="10" t="s">
        <v>16</v>
      </c>
      <c r="L1229" s="10" t="s">
        <v>17</v>
      </c>
      <c r="M1229" s="10" t="s">
        <v>17</v>
      </c>
      <c r="N1229" s="10" t="s">
        <v>17</v>
      </c>
      <c r="O1229" s="10" t="s">
        <v>17</v>
      </c>
      <c r="P1229" s="10" t="s">
        <v>26</v>
      </c>
      <c r="Q1229" s="10" t="s">
        <v>26</v>
      </c>
      <c r="R1229" s="10" t="s">
        <v>26</v>
      </c>
      <c r="S1229" s="10" t="s">
        <v>22</v>
      </c>
      <c r="T1229" s="10" t="s">
        <v>16</v>
      </c>
      <c r="U1229" s="10" t="s">
        <v>17</v>
      </c>
      <c r="V1229" s="10" t="s">
        <v>21</v>
      </c>
      <c r="W1229" s="10" t="s">
        <v>16</v>
      </c>
      <c r="X1229" s="10" t="s">
        <v>16</v>
      </c>
      <c r="Y1229" s="10" t="s">
        <v>26</v>
      </c>
      <c r="Z1229" s="10" t="s">
        <v>16</v>
      </c>
      <c r="AA1229" s="11" t="s">
        <v>15</v>
      </c>
    </row>
    <row r="1230" spans="1:27" x14ac:dyDescent="0.3">
      <c r="A1230" s="6">
        <v>42059</v>
      </c>
      <c r="B1230" s="7">
        <v>60</v>
      </c>
      <c r="C1230" s="7" t="s">
        <v>27</v>
      </c>
      <c r="D1230" s="7" t="s">
        <v>13</v>
      </c>
      <c r="E1230" s="7" t="s">
        <v>41</v>
      </c>
      <c r="F1230" s="7" t="s">
        <v>16</v>
      </c>
      <c r="G1230" s="7" t="s">
        <v>16</v>
      </c>
      <c r="H1230" s="7" t="s">
        <v>17</v>
      </c>
      <c r="I1230" s="7" t="s">
        <v>18</v>
      </c>
      <c r="J1230" s="7" t="s">
        <v>25</v>
      </c>
      <c r="K1230" s="7" t="s">
        <v>17</v>
      </c>
      <c r="L1230" s="7" t="s">
        <v>17</v>
      </c>
      <c r="M1230" s="7" t="s">
        <v>26</v>
      </c>
      <c r="N1230" s="7" t="s">
        <v>16</v>
      </c>
      <c r="O1230" s="7" t="s">
        <v>17</v>
      </c>
      <c r="P1230" s="7" t="s">
        <v>26</v>
      </c>
      <c r="Q1230" s="7" t="s">
        <v>26</v>
      </c>
      <c r="R1230" s="7" t="s">
        <v>20</v>
      </c>
      <c r="S1230" s="7" t="s">
        <v>22</v>
      </c>
      <c r="T1230" s="7" t="s">
        <v>22</v>
      </c>
      <c r="U1230" s="7" t="s">
        <v>21</v>
      </c>
      <c r="V1230" s="7" t="s">
        <v>16</v>
      </c>
      <c r="W1230" s="7" t="s">
        <v>16</v>
      </c>
      <c r="X1230" s="7" t="s">
        <v>22</v>
      </c>
      <c r="Y1230" s="7" t="s">
        <v>26</v>
      </c>
      <c r="Z1230" s="7" t="s">
        <v>16</v>
      </c>
      <c r="AA1230" s="8" t="s">
        <v>15</v>
      </c>
    </row>
    <row r="1231" spans="1:27" x14ac:dyDescent="0.3">
      <c r="A1231" s="9">
        <v>42061</v>
      </c>
      <c r="B1231" s="10">
        <v>28</v>
      </c>
      <c r="C1231" s="10" t="s">
        <v>27</v>
      </c>
      <c r="D1231" s="10" t="s">
        <v>93</v>
      </c>
      <c r="E1231" s="10" t="s">
        <v>15</v>
      </c>
      <c r="F1231" s="10" t="s">
        <v>16</v>
      </c>
      <c r="G1231" s="10" t="s">
        <v>16</v>
      </c>
      <c r="H1231" s="10" t="s">
        <v>16</v>
      </c>
      <c r="I1231" s="10" t="s">
        <v>36</v>
      </c>
      <c r="J1231" s="10" t="s">
        <v>31</v>
      </c>
      <c r="K1231" s="10" t="s">
        <v>16</v>
      </c>
      <c r="L1231" s="10" t="s">
        <v>17</v>
      </c>
      <c r="M1231" s="10" t="s">
        <v>16</v>
      </c>
      <c r="N1231" s="10" t="s">
        <v>17</v>
      </c>
      <c r="O1231" s="10" t="s">
        <v>16</v>
      </c>
      <c r="P1231" s="10" t="s">
        <v>16</v>
      </c>
      <c r="Q1231" s="10" t="s">
        <v>17</v>
      </c>
      <c r="R1231" s="10" t="s">
        <v>26</v>
      </c>
      <c r="S1231" s="10" t="s">
        <v>17</v>
      </c>
      <c r="T1231" s="10" t="s">
        <v>22</v>
      </c>
      <c r="U1231" s="10" t="s">
        <v>16</v>
      </c>
      <c r="V1231" s="10" t="s">
        <v>16</v>
      </c>
      <c r="W1231" s="10" t="s">
        <v>16</v>
      </c>
      <c r="X1231" s="10" t="s">
        <v>16</v>
      </c>
      <c r="Y1231" s="10" t="s">
        <v>16</v>
      </c>
      <c r="Z1231" s="10" t="s">
        <v>17</v>
      </c>
      <c r="AA1231" s="11" t="s">
        <v>15</v>
      </c>
    </row>
    <row r="1232" spans="1:27" x14ac:dyDescent="0.3">
      <c r="A1232" s="6">
        <v>42096</v>
      </c>
      <c r="B1232" s="7">
        <v>28</v>
      </c>
      <c r="C1232" s="7" t="s">
        <v>27</v>
      </c>
      <c r="D1232" s="7" t="s">
        <v>13</v>
      </c>
      <c r="E1232" s="7" t="s">
        <v>35</v>
      </c>
      <c r="F1232" s="7" t="s">
        <v>16</v>
      </c>
      <c r="G1232" s="7" t="s">
        <v>17</v>
      </c>
      <c r="H1232" s="7" t="s">
        <v>17</v>
      </c>
      <c r="I1232" s="7" t="s">
        <v>18</v>
      </c>
      <c r="J1232" s="7" t="s">
        <v>25</v>
      </c>
      <c r="K1232" s="7" t="s">
        <v>16</v>
      </c>
      <c r="L1232" s="7" t="s">
        <v>16</v>
      </c>
      <c r="M1232" s="7" t="s">
        <v>17</v>
      </c>
      <c r="N1232" s="7" t="s">
        <v>17</v>
      </c>
      <c r="O1232" s="7" t="s">
        <v>17</v>
      </c>
      <c r="P1232" s="7" t="s">
        <v>17</v>
      </c>
      <c r="Q1232" s="7" t="s">
        <v>17</v>
      </c>
      <c r="R1232" s="7" t="s">
        <v>20</v>
      </c>
      <c r="S1232" s="7" t="s">
        <v>17</v>
      </c>
      <c r="T1232" s="7" t="s">
        <v>22</v>
      </c>
      <c r="U1232" s="7" t="s">
        <v>21</v>
      </c>
      <c r="V1232" s="7" t="s">
        <v>17</v>
      </c>
      <c r="W1232" s="7" t="s">
        <v>16</v>
      </c>
      <c r="X1232" s="7" t="s">
        <v>16</v>
      </c>
      <c r="Y1232" s="7" t="s">
        <v>16</v>
      </c>
      <c r="Z1232" s="7" t="s">
        <v>17</v>
      </c>
      <c r="AA1232" s="8" t="s">
        <v>15</v>
      </c>
    </row>
    <row r="1233" spans="1:27" x14ac:dyDescent="0.3">
      <c r="A1233" s="9">
        <v>42098</v>
      </c>
      <c r="B1233" s="10">
        <v>30</v>
      </c>
      <c r="C1233" s="10" t="s">
        <v>27</v>
      </c>
      <c r="D1233" s="10" t="s">
        <v>61</v>
      </c>
      <c r="E1233" s="10" t="s">
        <v>15</v>
      </c>
      <c r="F1233" s="10" t="s">
        <v>16</v>
      </c>
      <c r="G1233" s="10" t="s">
        <v>16</v>
      </c>
      <c r="H1233" s="10" t="s">
        <v>16</v>
      </c>
      <c r="I1233" s="10" t="s">
        <v>36</v>
      </c>
      <c r="J1233" s="10" t="s">
        <v>43</v>
      </c>
      <c r="K1233" s="10" t="s">
        <v>16</v>
      </c>
      <c r="L1233" s="10" t="s">
        <v>17</v>
      </c>
      <c r="M1233" s="10" t="s">
        <v>26</v>
      </c>
      <c r="N1233" s="10" t="s">
        <v>16</v>
      </c>
      <c r="O1233" s="10" t="s">
        <v>16</v>
      </c>
      <c r="P1233" s="10" t="s">
        <v>16</v>
      </c>
      <c r="Q1233" s="10" t="s">
        <v>26</v>
      </c>
      <c r="R1233" s="10" t="s">
        <v>26</v>
      </c>
      <c r="S1233" s="10" t="s">
        <v>22</v>
      </c>
      <c r="T1233" s="10" t="s">
        <v>16</v>
      </c>
      <c r="U1233" s="10" t="s">
        <v>17</v>
      </c>
      <c r="V1233" s="10" t="s">
        <v>17</v>
      </c>
      <c r="W1233" s="10" t="s">
        <v>22</v>
      </c>
      <c r="X1233" s="10" t="s">
        <v>17</v>
      </c>
      <c r="Y1233" s="10" t="s">
        <v>26</v>
      </c>
      <c r="Z1233" s="10" t="s">
        <v>16</v>
      </c>
      <c r="AA1233" s="11" t="s">
        <v>15</v>
      </c>
    </row>
    <row r="1234" spans="1:27" x14ac:dyDescent="0.3">
      <c r="A1234" s="6">
        <v>42100</v>
      </c>
      <c r="B1234" s="7">
        <v>31</v>
      </c>
      <c r="C1234" s="7" t="s">
        <v>27</v>
      </c>
      <c r="D1234" s="7" t="s">
        <v>71</v>
      </c>
      <c r="E1234" s="7" t="s">
        <v>15</v>
      </c>
      <c r="F1234" s="7" t="s">
        <v>16</v>
      </c>
      <c r="G1234" s="7" t="s">
        <v>17</v>
      </c>
      <c r="H1234" s="7" t="s">
        <v>17</v>
      </c>
      <c r="I1234" s="7" t="s">
        <v>36</v>
      </c>
      <c r="J1234" s="7" t="s">
        <v>34</v>
      </c>
      <c r="K1234" s="7" t="s">
        <v>16</v>
      </c>
      <c r="L1234" s="7" t="s">
        <v>17</v>
      </c>
      <c r="M1234" s="7" t="s">
        <v>26</v>
      </c>
      <c r="N1234" s="7" t="s">
        <v>16</v>
      </c>
      <c r="O1234" s="7" t="s">
        <v>16</v>
      </c>
      <c r="P1234" s="7" t="s">
        <v>16</v>
      </c>
      <c r="Q1234" s="7" t="s">
        <v>17</v>
      </c>
      <c r="R1234" s="7" t="s">
        <v>20</v>
      </c>
      <c r="S1234" s="7" t="s">
        <v>16</v>
      </c>
      <c r="T1234" s="7" t="s">
        <v>16</v>
      </c>
      <c r="U1234" s="7" t="s">
        <v>21</v>
      </c>
      <c r="V1234" s="7" t="s">
        <v>16</v>
      </c>
      <c r="W1234" s="7" t="s">
        <v>16</v>
      </c>
      <c r="X1234" s="7" t="s">
        <v>16</v>
      </c>
      <c r="Y1234" s="7" t="s">
        <v>26</v>
      </c>
      <c r="Z1234" s="7" t="s">
        <v>16</v>
      </c>
      <c r="AA1234" s="8" t="s">
        <v>15</v>
      </c>
    </row>
    <row r="1235" spans="1:27" x14ac:dyDescent="0.3">
      <c r="A1235" s="9">
        <v>42105</v>
      </c>
      <c r="B1235" s="10">
        <v>31</v>
      </c>
      <c r="C1235" s="10" t="s">
        <v>27</v>
      </c>
      <c r="D1235" s="10" t="s">
        <v>67</v>
      </c>
      <c r="E1235" s="10" t="s">
        <v>15</v>
      </c>
      <c r="F1235" s="10" t="s">
        <v>17</v>
      </c>
      <c r="G1235" s="10" t="s">
        <v>16</v>
      </c>
      <c r="H1235" s="10" t="s">
        <v>17</v>
      </c>
      <c r="I1235" s="10" t="s">
        <v>18</v>
      </c>
      <c r="J1235" s="10"/>
      <c r="K1235" s="10" t="s">
        <v>17</v>
      </c>
      <c r="L1235" s="10" t="s">
        <v>17</v>
      </c>
      <c r="M1235" s="10" t="s">
        <v>16</v>
      </c>
      <c r="N1235" s="10" t="s">
        <v>16</v>
      </c>
      <c r="O1235" s="10" t="s">
        <v>16</v>
      </c>
      <c r="P1235" s="10" t="s">
        <v>16</v>
      </c>
      <c r="Q1235" s="10" t="s">
        <v>26</v>
      </c>
      <c r="R1235" s="10" t="s">
        <v>20</v>
      </c>
      <c r="S1235" s="10" t="s">
        <v>22</v>
      </c>
      <c r="T1235" s="10" t="s">
        <v>16</v>
      </c>
      <c r="U1235" s="10" t="s">
        <v>21</v>
      </c>
      <c r="V1235" s="10" t="s">
        <v>16</v>
      </c>
      <c r="W1235" s="10" t="s">
        <v>16</v>
      </c>
      <c r="X1235" s="10" t="s">
        <v>16</v>
      </c>
      <c r="Y1235" s="10" t="s">
        <v>26</v>
      </c>
      <c r="Z1235" s="10" t="s">
        <v>16</v>
      </c>
      <c r="AA1235" s="11" t="s">
        <v>15</v>
      </c>
    </row>
    <row r="1236" spans="1:27" x14ac:dyDescent="0.3">
      <c r="A1236" s="6">
        <v>42117</v>
      </c>
      <c r="B1236" s="7">
        <v>28</v>
      </c>
      <c r="C1236" s="7" t="s">
        <v>27</v>
      </c>
      <c r="D1236" s="7" t="s">
        <v>93</v>
      </c>
      <c r="E1236" s="7" t="s">
        <v>15</v>
      </c>
      <c r="F1236" s="7" t="s">
        <v>16</v>
      </c>
      <c r="G1236" s="7" t="s">
        <v>16</v>
      </c>
      <c r="H1236" s="7" t="s">
        <v>17</v>
      </c>
      <c r="I1236" s="7" t="s">
        <v>24</v>
      </c>
      <c r="J1236" s="7" t="s">
        <v>31</v>
      </c>
      <c r="K1236" s="7" t="s">
        <v>16</v>
      </c>
      <c r="L1236" s="7" t="s">
        <v>17</v>
      </c>
      <c r="M1236" s="7" t="s">
        <v>26</v>
      </c>
      <c r="N1236" s="7" t="s">
        <v>16</v>
      </c>
      <c r="O1236" s="7" t="s">
        <v>16</v>
      </c>
      <c r="P1236" s="7" t="s">
        <v>26</v>
      </c>
      <c r="Q1236" s="7" t="s">
        <v>26</v>
      </c>
      <c r="R1236" s="7" t="s">
        <v>26</v>
      </c>
      <c r="S1236" s="7" t="s">
        <v>22</v>
      </c>
      <c r="T1236" s="7" t="s">
        <v>16</v>
      </c>
      <c r="U1236" s="7" t="s">
        <v>16</v>
      </c>
      <c r="V1236" s="7" t="s">
        <v>16</v>
      </c>
      <c r="W1236" s="7" t="s">
        <v>16</v>
      </c>
      <c r="X1236" s="7" t="s">
        <v>22</v>
      </c>
      <c r="Y1236" s="7" t="s">
        <v>26</v>
      </c>
      <c r="Z1236" s="7" t="s">
        <v>16</v>
      </c>
      <c r="AA1236" s="8" t="s">
        <v>15</v>
      </c>
    </row>
    <row r="1237" spans="1:27" x14ac:dyDescent="0.3">
      <c r="A1237" s="9">
        <v>42129</v>
      </c>
      <c r="B1237" s="10">
        <v>43</v>
      </c>
      <c r="C1237" s="10" t="s">
        <v>12</v>
      </c>
      <c r="D1237" s="10" t="s">
        <v>13</v>
      </c>
      <c r="E1237" s="10" t="s">
        <v>73</v>
      </c>
      <c r="F1237" s="10" t="s">
        <v>16</v>
      </c>
      <c r="G1237" s="10" t="s">
        <v>17</v>
      </c>
      <c r="H1237" s="10" t="s">
        <v>17</v>
      </c>
      <c r="I1237" s="10" t="s">
        <v>24</v>
      </c>
      <c r="J1237" s="10" t="s">
        <v>25</v>
      </c>
      <c r="K1237" s="10" t="s">
        <v>17</v>
      </c>
      <c r="L1237" s="10" t="s">
        <v>17</v>
      </c>
      <c r="M1237" s="10" t="s">
        <v>17</v>
      </c>
      <c r="N1237" s="10" t="s">
        <v>17</v>
      </c>
      <c r="O1237" s="10" t="s">
        <v>16</v>
      </c>
      <c r="P1237" s="10" t="s">
        <v>17</v>
      </c>
      <c r="Q1237" s="10" t="s">
        <v>26</v>
      </c>
      <c r="R1237" s="10" t="s">
        <v>26</v>
      </c>
      <c r="S1237" s="10" t="s">
        <v>16</v>
      </c>
      <c r="T1237" s="10" t="s">
        <v>16</v>
      </c>
      <c r="U1237" s="10" t="s">
        <v>21</v>
      </c>
      <c r="V1237" s="10" t="s">
        <v>17</v>
      </c>
      <c r="W1237" s="10" t="s">
        <v>16</v>
      </c>
      <c r="X1237" s="10" t="s">
        <v>16</v>
      </c>
      <c r="Y1237" s="10" t="s">
        <v>26</v>
      </c>
      <c r="Z1237" s="10" t="s">
        <v>16</v>
      </c>
      <c r="AA1237" s="11" t="s">
        <v>15</v>
      </c>
    </row>
    <row r="1238" spans="1:27" x14ac:dyDescent="0.3">
      <c r="A1238" s="6">
        <v>42130</v>
      </c>
      <c r="B1238" s="7">
        <v>22</v>
      </c>
      <c r="C1238" s="7" t="s">
        <v>27</v>
      </c>
      <c r="D1238" s="7" t="s">
        <v>68</v>
      </c>
      <c r="E1238" s="7" t="s">
        <v>15</v>
      </c>
      <c r="F1238" s="7" t="s">
        <v>16</v>
      </c>
      <c r="G1238" s="7" t="s">
        <v>17</v>
      </c>
      <c r="H1238" s="7" t="s">
        <v>17</v>
      </c>
      <c r="I1238" s="7" t="s">
        <v>18</v>
      </c>
      <c r="J1238" s="7" t="s">
        <v>34</v>
      </c>
      <c r="K1238" s="7" t="s">
        <v>16</v>
      </c>
      <c r="L1238" s="7" t="s">
        <v>16</v>
      </c>
      <c r="M1238" s="7" t="s">
        <v>17</v>
      </c>
      <c r="N1238" s="7" t="s">
        <v>17</v>
      </c>
      <c r="O1238" s="7" t="s">
        <v>17</v>
      </c>
      <c r="P1238" s="7" t="s">
        <v>17</v>
      </c>
      <c r="Q1238" s="7" t="s">
        <v>17</v>
      </c>
      <c r="R1238" s="7" t="s">
        <v>26</v>
      </c>
      <c r="S1238" s="7" t="s">
        <v>22</v>
      </c>
      <c r="T1238" s="7" t="s">
        <v>22</v>
      </c>
      <c r="U1238" s="7" t="s">
        <v>16</v>
      </c>
      <c r="V1238" s="7" t="s">
        <v>17</v>
      </c>
      <c r="W1238" s="7" t="s">
        <v>16</v>
      </c>
      <c r="X1238" s="7" t="s">
        <v>22</v>
      </c>
      <c r="Y1238" s="7" t="s">
        <v>26</v>
      </c>
      <c r="Z1238" s="7" t="s">
        <v>17</v>
      </c>
      <c r="AA1238" s="8" t="s">
        <v>279</v>
      </c>
    </row>
    <row r="1239" spans="1:27" x14ac:dyDescent="0.3">
      <c r="A1239" s="9">
        <v>42130</v>
      </c>
      <c r="B1239" s="10">
        <v>32</v>
      </c>
      <c r="C1239" s="10" t="s">
        <v>27</v>
      </c>
      <c r="D1239" s="10" t="s">
        <v>13</v>
      </c>
      <c r="E1239" s="10" t="s">
        <v>72</v>
      </c>
      <c r="F1239" s="10" t="s">
        <v>16</v>
      </c>
      <c r="G1239" s="10" t="s">
        <v>16</v>
      </c>
      <c r="H1239" s="10" t="s">
        <v>16</v>
      </c>
      <c r="I1239" s="10" t="s">
        <v>33</v>
      </c>
      <c r="J1239" s="10" t="s">
        <v>34</v>
      </c>
      <c r="K1239" s="10" t="s">
        <v>16</v>
      </c>
      <c r="L1239" s="10" t="s">
        <v>17</v>
      </c>
      <c r="M1239" s="10" t="s">
        <v>17</v>
      </c>
      <c r="N1239" s="10" t="s">
        <v>19</v>
      </c>
      <c r="O1239" s="10" t="s">
        <v>26</v>
      </c>
      <c r="P1239" s="10" t="s">
        <v>17</v>
      </c>
      <c r="Q1239" s="10" t="s">
        <v>26</v>
      </c>
      <c r="R1239" s="10" t="s">
        <v>20</v>
      </c>
      <c r="S1239" s="10" t="s">
        <v>16</v>
      </c>
      <c r="T1239" s="10" t="s">
        <v>16</v>
      </c>
      <c r="U1239" s="10" t="s">
        <v>16</v>
      </c>
      <c r="V1239" s="10" t="s">
        <v>21</v>
      </c>
      <c r="W1239" s="10" t="s">
        <v>22</v>
      </c>
      <c r="X1239" s="10" t="s">
        <v>17</v>
      </c>
      <c r="Y1239" s="10" t="s">
        <v>26</v>
      </c>
      <c r="Z1239" s="10" t="s">
        <v>16</v>
      </c>
      <c r="AA1239" s="11" t="s">
        <v>15</v>
      </c>
    </row>
    <row r="1240" spans="1:27" x14ac:dyDescent="0.3">
      <c r="A1240" s="6">
        <v>42131</v>
      </c>
      <c r="B1240" s="7">
        <v>36</v>
      </c>
      <c r="C1240" s="7" t="s">
        <v>27</v>
      </c>
      <c r="D1240" s="7" t="s">
        <v>155</v>
      </c>
      <c r="E1240" s="7" t="s">
        <v>15</v>
      </c>
      <c r="F1240" s="7" t="s">
        <v>16</v>
      </c>
      <c r="G1240" s="7" t="s">
        <v>16</v>
      </c>
      <c r="H1240" s="7" t="s">
        <v>17</v>
      </c>
      <c r="I1240" s="7" t="s">
        <v>18</v>
      </c>
      <c r="J1240" s="7"/>
      <c r="K1240" s="7" t="s">
        <v>16</v>
      </c>
      <c r="L1240" s="7" t="s">
        <v>17</v>
      </c>
      <c r="M1240" s="7" t="s">
        <v>16</v>
      </c>
      <c r="N1240" s="7" t="s">
        <v>16</v>
      </c>
      <c r="O1240" s="7" t="s">
        <v>16</v>
      </c>
      <c r="P1240" s="7" t="s">
        <v>16</v>
      </c>
      <c r="Q1240" s="7" t="s">
        <v>16</v>
      </c>
      <c r="R1240" s="7" t="s">
        <v>38</v>
      </c>
      <c r="S1240" s="7" t="s">
        <v>17</v>
      </c>
      <c r="T1240" s="7" t="s">
        <v>16</v>
      </c>
      <c r="U1240" s="7" t="s">
        <v>21</v>
      </c>
      <c r="V1240" s="7" t="s">
        <v>16</v>
      </c>
      <c r="W1240" s="7" t="s">
        <v>16</v>
      </c>
      <c r="X1240" s="7" t="s">
        <v>22</v>
      </c>
      <c r="Y1240" s="7" t="s">
        <v>26</v>
      </c>
      <c r="Z1240" s="7" t="s">
        <v>17</v>
      </c>
      <c r="AA1240" s="8" t="s">
        <v>15</v>
      </c>
    </row>
    <row r="1241" spans="1:27" x14ac:dyDescent="0.3">
      <c r="A1241" s="9">
        <v>42180</v>
      </c>
      <c r="B1241" s="10">
        <v>41</v>
      </c>
      <c r="C1241" s="10" t="s">
        <v>12</v>
      </c>
      <c r="D1241" s="10" t="s">
        <v>13</v>
      </c>
      <c r="E1241" s="10" t="s">
        <v>57</v>
      </c>
      <c r="F1241" s="10" t="s">
        <v>16</v>
      </c>
      <c r="G1241" s="10" t="s">
        <v>17</v>
      </c>
      <c r="H1241" s="10" t="s">
        <v>17</v>
      </c>
      <c r="I1241" s="10" t="s">
        <v>36</v>
      </c>
      <c r="J1241" s="10" t="s">
        <v>31</v>
      </c>
      <c r="K1241" s="10" t="s">
        <v>16</v>
      </c>
      <c r="L1241" s="10" t="s">
        <v>17</v>
      </c>
      <c r="M1241" s="10" t="s">
        <v>17</v>
      </c>
      <c r="N1241" s="10" t="s">
        <v>16</v>
      </c>
      <c r="O1241" s="10" t="s">
        <v>16</v>
      </c>
      <c r="P1241" s="10" t="s">
        <v>26</v>
      </c>
      <c r="Q1241" s="10" t="s">
        <v>26</v>
      </c>
      <c r="R1241" s="10" t="s">
        <v>26</v>
      </c>
      <c r="S1241" s="10" t="s">
        <v>17</v>
      </c>
      <c r="T1241" s="10" t="s">
        <v>22</v>
      </c>
      <c r="U1241" s="10" t="s">
        <v>16</v>
      </c>
      <c r="V1241" s="10" t="s">
        <v>16</v>
      </c>
      <c r="W1241" s="10" t="s">
        <v>16</v>
      </c>
      <c r="X1241" s="10" t="s">
        <v>16</v>
      </c>
      <c r="Y1241" s="10" t="s">
        <v>26</v>
      </c>
      <c r="Z1241" s="10" t="s">
        <v>16</v>
      </c>
      <c r="AA1241" s="11" t="s">
        <v>15</v>
      </c>
    </row>
    <row r="1242" spans="1:27" x14ac:dyDescent="0.3">
      <c r="A1242" s="6">
        <v>42207</v>
      </c>
      <c r="B1242" s="7">
        <v>30</v>
      </c>
      <c r="C1242" s="7" t="s">
        <v>27</v>
      </c>
      <c r="D1242" s="7" t="s">
        <v>13</v>
      </c>
      <c r="E1242" s="7" t="s">
        <v>41</v>
      </c>
      <c r="F1242" s="7" t="s">
        <v>16</v>
      </c>
      <c r="G1242" s="7" t="s">
        <v>17</v>
      </c>
      <c r="H1242" s="7" t="s">
        <v>17</v>
      </c>
      <c r="I1242" s="7" t="s">
        <v>36</v>
      </c>
      <c r="J1242" s="7" t="s">
        <v>31</v>
      </c>
      <c r="K1242" s="7" t="s">
        <v>16</v>
      </c>
      <c r="L1242" s="7" t="s">
        <v>17</v>
      </c>
      <c r="M1242" s="7" t="s">
        <v>17</v>
      </c>
      <c r="N1242" s="7" t="s">
        <v>17</v>
      </c>
      <c r="O1242" s="7" t="s">
        <v>26</v>
      </c>
      <c r="P1242" s="7" t="s">
        <v>16</v>
      </c>
      <c r="Q1242" s="7" t="s">
        <v>17</v>
      </c>
      <c r="R1242" s="7" t="s">
        <v>46</v>
      </c>
      <c r="S1242" s="7" t="s">
        <v>16</v>
      </c>
      <c r="T1242" s="7" t="s">
        <v>16</v>
      </c>
      <c r="U1242" s="7" t="s">
        <v>17</v>
      </c>
      <c r="V1242" s="7" t="s">
        <v>17</v>
      </c>
      <c r="W1242" s="7" t="s">
        <v>22</v>
      </c>
      <c r="X1242" s="7" t="s">
        <v>22</v>
      </c>
      <c r="Y1242" s="7" t="s">
        <v>17</v>
      </c>
      <c r="Z1242" s="7" t="s">
        <v>16</v>
      </c>
      <c r="AA1242" s="8" t="s">
        <v>280</v>
      </c>
    </row>
    <row r="1243" spans="1:27" x14ac:dyDescent="0.3">
      <c r="A1243" s="9">
        <v>42212</v>
      </c>
      <c r="B1243" s="10">
        <v>30</v>
      </c>
      <c r="C1243" s="10" t="s">
        <v>27</v>
      </c>
      <c r="D1243" s="10" t="s">
        <v>13</v>
      </c>
      <c r="E1243" s="10" t="s">
        <v>41</v>
      </c>
      <c r="F1243" s="10" t="s">
        <v>17</v>
      </c>
      <c r="G1243" s="10" t="s">
        <v>17</v>
      </c>
      <c r="H1243" s="10" t="s">
        <v>17</v>
      </c>
      <c r="I1243" s="10" t="s">
        <v>18</v>
      </c>
      <c r="J1243" s="10" t="s">
        <v>31</v>
      </c>
      <c r="K1243" s="10" t="s">
        <v>16</v>
      </c>
      <c r="L1243" s="10" t="s">
        <v>17</v>
      </c>
      <c r="M1243" s="10" t="s">
        <v>17</v>
      </c>
      <c r="N1243" s="10" t="s">
        <v>19</v>
      </c>
      <c r="O1243" s="10" t="s">
        <v>17</v>
      </c>
      <c r="P1243" s="10" t="s">
        <v>17</v>
      </c>
      <c r="Q1243" s="10" t="s">
        <v>26</v>
      </c>
      <c r="R1243" s="10" t="s">
        <v>26</v>
      </c>
      <c r="S1243" s="10" t="s">
        <v>16</v>
      </c>
      <c r="T1243" s="10" t="s">
        <v>16</v>
      </c>
      <c r="U1243" s="10" t="s">
        <v>21</v>
      </c>
      <c r="V1243" s="10" t="s">
        <v>17</v>
      </c>
      <c r="W1243" s="10" t="s">
        <v>22</v>
      </c>
      <c r="X1243" s="10" t="s">
        <v>22</v>
      </c>
      <c r="Y1243" s="10" t="s">
        <v>17</v>
      </c>
      <c r="Z1243" s="10" t="s">
        <v>16</v>
      </c>
      <c r="AA1243" s="11" t="s">
        <v>15</v>
      </c>
    </row>
    <row r="1244" spans="1:27" x14ac:dyDescent="0.3">
      <c r="A1244" s="6">
        <v>42233</v>
      </c>
      <c r="B1244" s="7">
        <v>36</v>
      </c>
      <c r="C1244" s="7" t="s">
        <v>27</v>
      </c>
      <c r="D1244" s="7" t="s">
        <v>105</v>
      </c>
      <c r="E1244" s="7" t="s">
        <v>15</v>
      </c>
      <c r="F1244" s="7" t="s">
        <v>16</v>
      </c>
      <c r="G1244" s="7" t="s">
        <v>17</v>
      </c>
      <c r="H1244" s="7" t="s">
        <v>17</v>
      </c>
      <c r="I1244" s="7" t="s">
        <v>18</v>
      </c>
      <c r="J1244" s="7" t="s">
        <v>34</v>
      </c>
      <c r="K1244" s="7" t="s">
        <v>16</v>
      </c>
      <c r="L1244" s="7" t="s">
        <v>16</v>
      </c>
      <c r="M1244" s="7" t="s">
        <v>16</v>
      </c>
      <c r="N1244" s="7" t="s">
        <v>17</v>
      </c>
      <c r="O1244" s="7" t="s">
        <v>16</v>
      </c>
      <c r="P1244" s="7" t="s">
        <v>16</v>
      </c>
      <c r="Q1244" s="7" t="s">
        <v>26</v>
      </c>
      <c r="R1244" s="7" t="s">
        <v>20</v>
      </c>
      <c r="S1244" s="7" t="s">
        <v>16</v>
      </c>
      <c r="T1244" s="7" t="s">
        <v>16</v>
      </c>
      <c r="U1244" s="7" t="s">
        <v>21</v>
      </c>
      <c r="V1244" s="7" t="s">
        <v>17</v>
      </c>
      <c r="W1244" s="7" t="s">
        <v>16</v>
      </c>
      <c r="X1244" s="7" t="s">
        <v>17</v>
      </c>
      <c r="Y1244" s="7" t="s">
        <v>17</v>
      </c>
      <c r="Z1244" s="7" t="s">
        <v>16</v>
      </c>
      <c r="AA1244" s="8" t="s">
        <v>15</v>
      </c>
    </row>
    <row r="1245" spans="1:27" x14ac:dyDescent="0.3">
      <c r="A1245" s="9">
        <v>42236</v>
      </c>
      <c r="B1245" s="10">
        <v>29</v>
      </c>
      <c r="C1245" s="10" t="s">
        <v>27</v>
      </c>
      <c r="D1245" s="10" t="s">
        <v>13</v>
      </c>
      <c r="E1245" s="10" t="s">
        <v>51</v>
      </c>
      <c r="F1245" s="10" t="s">
        <v>16</v>
      </c>
      <c r="G1245" s="10" t="s">
        <v>17</v>
      </c>
      <c r="H1245" s="10" t="s">
        <v>17</v>
      </c>
      <c r="I1245" s="10" t="s">
        <v>36</v>
      </c>
      <c r="J1245" s="10" t="s">
        <v>34</v>
      </c>
      <c r="K1245" s="10" t="s">
        <v>17</v>
      </c>
      <c r="L1245" s="10" t="s">
        <v>17</v>
      </c>
      <c r="M1245" s="10" t="s">
        <v>17</v>
      </c>
      <c r="N1245" s="10" t="s">
        <v>17</v>
      </c>
      <c r="O1245" s="10" t="s">
        <v>17</v>
      </c>
      <c r="P1245" s="10" t="s">
        <v>16</v>
      </c>
      <c r="Q1245" s="10" t="s">
        <v>17</v>
      </c>
      <c r="R1245" s="10" t="s">
        <v>26</v>
      </c>
      <c r="S1245" s="10" t="s">
        <v>17</v>
      </c>
      <c r="T1245" s="10" t="s">
        <v>16</v>
      </c>
      <c r="U1245" s="10" t="s">
        <v>21</v>
      </c>
      <c r="V1245" s="10" t="s">
        <v>16</v>
      </c>
      <c r="W1245" s="10" t="s">
        <v>16</v>
      </c>
      <c r="X1245" s="10" t="s">
        <v>22</v>
      </c>
      <c r="Y1245" s="10" t="s">
        <v>16</v>
      </c>
      <c r="Z1245" s="10" t="s">
        <v>16</v>
      </c>
      <c r="AA1245" s="11" t="s">
        <v>15</v>
      </c>
    </row>
    <row r="1246" spans="1:27" x14ac:dyDescent="0.3">
      <c r="A1246" s="6">
        <v>42241</v>
      </c>
      <c r="B1246" s="7">
        <v>36</v>
      </c>
      <c r="C1246" s="7" t="s">
        <v>27</v>
      </c>
      <c r="D1246" s="7" t="s">
        <v>13</v>
      </c>
      <c r="E1246" s="7" t="s">
        <v>64</v>
      </c>
      <c r="F1246" s="7" t="s">
        <v>16</v>
      </c>
      <c r="G1246" s="7" t="s">
        <v>17</v>
      </c>
      <c r="H1246" s="7" t="s">
        <v>16</v>
      </c>
      <c r="I1246" s="7" t="s">
        <v>24</v>
      </c>
      <c r="J1246" s="7" t="s">
        <v>25</v>
      </c>
      <c r="K1246" s="7" t="s">
        <v>16</v>
      </c>
      <c r="L1246" s="7" t="s">
        <v>16</v>
      </c>
      <c r="M1246" s="7" t="s">
        <v>26</v>
      </c>
      <c r="N1246" s="7" t="s">
        <v>16</v>
      </c>
      <c r="O1246" s="7" t="s">
        <v>17</v>
      </c>
      <c r="P1246" s="7" t="s">
        <v>17</v>
      </c>
      <c r="Q1246" s="7" t="s">
        <v>26</v>
      </c>
      <c r="R1246" s="7" t="s">
        <v>20</v>
      </c>
      <c r="S1246" s="7" t="s">
        <v>22</v>
      </c>
      <c r="T1246" s="7" t="s">
        <v>22</v>
      </c>
      <c r="U1246" s="7" t="s">
        <v>21</v>
      </c>
      <c r="V1246" s="7" t="s">
        <v>21</v>
      </c>
      <c r="W1246" s="7" t="s">
        <v>16</v>
      </c>
      <c r="X1246" s="7" t="s">
        <v>16</v>
      </c>
      <c r="Y1246" s="7" t="s">
        <v>26</v>
      </c>
      <c r="Z1246" s="7" t="s">
        <v>16</v>
      </c>
      <c r="AA1246" s="8" t="s">
        <v>15</v>
      </c>
    </row>
    <row r="1247" spans="1:27" x14ac:dyDescent="0.3">
      <c r="A1247" s="9">
        <v>42259</v>
      </c>
      <c r="B1247" s="10">
        <v>26</v>
      </c>
      <c r="C1247" s="10" t="s">
        <v>27</v>
      </c>
      <c r="D1247" s="10" t="s">
        <v>30</v>
      </c>
      <c r="E1247" s="10" t="s">
        <v>15</v>
      </c>
      <c r="F1247" s="10" t="s">
        <v>16</v>
      </c>
      <c r="G1247" s="10" t="s">
        <v>16</v>
      </c>
      <c r="H1247" s="10" t="s">
        <v>17</v>
      </c>
      <c r="I1247" s="10" t="s">
        <v>15</v>
      </c>
      <c r="J1247" s="10" t="s">
        <v>31</v>
      </c>
      <c r="K1247" s="10" t="s">
        <v>16</v>
      </c>
      <c r="L1247" s="10" t="s">
        <v>17</v>
      </c>
      <c r="M1247" s="10" t="s">
        <v>16</v>
      </c>
      <c r="N1247" s="10" t="s">
        <v>16</v>
      </c>
      <c r="O1247" s="10" t="s">
        <v>16</v>
      </c>
      <c r="P1247" s="10" t="s">
        <v>16</v>
      </c>
      <c r="Q1247" s="10" t="s">
        <v>26</v>
      </c>
      <c r="R1247" s="10" t="s">
        <v>20</v>
      </c>
      <c r="S1247" s="10" t="s">
        <v>16</v>
      </c>
      <c r="T1247" s="10" t="s">
        <v>16</v>
      </c>
      <c r="U1247" s="10" t="s">
        <v>21</v>
      </c>
      <c r="V1247" s="10" t="s">
        <v>21</v>
      </c>
      <c r="W1247" s="10" t="s">
        <v>16</v>
      </c>
      <c r="X1247" s="10" t="s">
        <v>16</v>
      </c>
      <c r="Y1247" s="10" t="s">
        <v>26</v>
      </c>
      <c r="Z1247" s="10" t="s">
        <v>16</v>
      </c>
      <c r="AA1247" s="11" t="s">
        <v>15</v>
      </c>
    </row>
    <row r="1248" spans="1:27" x14ac:dyDescent="0.3">
      <c r="A1248" s="6">
        <v>42273</v>
      </c>
      <c r="B1248" s="7">
        <v>32</v>
      </c>
      <c r="C1248" s="7" t="s">
        <v>27</v>
      </c>
      <c r="D1248" s="7" t="s">
        <v>13</v>
      </c>
      <c r="E1248" s="7" t="s">
        <v>14</v>
      </c>
      <c r="F1248" s="7" t="s">
        <v>16</v>
      </c>
      <c r="G1248" s="7" t="s">
        <v>17</v>
      </c>
      <c r="H1248" s="7" t="s">
        <v>17</v>
      </c>
      <c r="I1248" s="7" t="s">
        <v>18</v>
      </c>
      <c r="J1248" s="7" t="s">
        <v>31</v>
      </c>
      <c r="K1248" s="7" t="s">
        <v>17</v>
      </c>
      <c r="L1248" s="7" t="s">
        <v>17</v>
      </c>
      <c r="M1248" s="7" t="s">
        <v>17</v>
      </c>
      <c r="N1248" s="7" t="s">
        <v>17</v>
      </c>
      <c r="O1248" s="7" t="s">
        <v>16</v>
      </c>
      <c r="P1248" s="7" t="s">
        <v>16</v>
      </c>
      <c r="Q1248" s="7" t="s">
        <v>17</v>
      </c>
      <c r="R1248" s="7" t="s">
        <v>29</v>
      </c>
      <c r="S1248" s="7" t="s">
        <v>16</v>
      </c>
      <c r="T1248" s="7" t="s">
        <v>16</v>
      </c>
      <c r="U1248" s="7" t="s">
        <v>21</v>
      </c>
      <c r="V1248" s="7" t="s">
        <v>17</v>
      </c>
      <c r="W1248" s="7" t="s">
        <v>16</v>
      </c>
      <c r="X1248" s="7" t="s">
        <v>16</v>
      </c>
      <c r="Y1248" s="7" t="s">
        <v>17</v>
      </c>
      <c r="Z1248" s="7" t="s">
        <v>16</v>
      </c>
      <c r="AA1248" s="8" t="s">
        <v>15</v>
      </c>
    </row>
    <row r="1249" spans="1:27" x14ac:dyDescent="0.3">
      <c r="A1249" s="9">
        <v>42315</v>
      </c>
      <c r="B1249" s="10">
        <v>34</v>
      </c>
      <c r="C1249" s="10" t="s">
        <v>27</v>
      </c>
      <c r="D1249" s="10" t="s">
        <v>13</v>
      </c>
      <c r="E1249" s="10" t="s">
        <v>41</v>
      </c>
      <c r="F1249" s="10" t="s">
        <v>16</v>
      </c>
      <c r="G1249" s="10" t="s">
        <v>17</v>
      </c>
      <c r="H1249" s="10" t="s">
        <v>17</v>
      </c>
      <c r="I1249" s="10" t="s">
        <v>36</v>
      </c>
      <c r="J1249" s="10" t="s">
        <v>25</v>
      </c>
      <c r="K1249" s="10" t="s">
        <v>16</v>
      </c>
      <c r="L1249" s="10" t="s">
        <v>17</v>
      </c>
      <c r="M1249" s="10" t="s">
        <v>17</v>
      </c>
      <c r="N1249" s="10" t="s">
        <v>17</v>
      </c>
      <c r="O1249" s="10" t="s">
        <v>16</v>
      </c>
      <c r="P1249" s="10" t="s">
        <v>16</v>
      </c>
      <c r="Q1249" s="10" t="s">
        <v>26</v>
      </c>
      <c r="R1249" s="10" t="s">
        <v>29</v>
      </c>
      <c r="S1249" s="10" t="s">
        <v>17</v>
      </c>
      <c r="T1249" s="10" t="s">
        <v>17</v>
      </c>
      <c r="U1249" s="10" t="s">
        <v>16</v>
      </c>
      <c r="V1249" s="10" t="s">
        <v>16</v>
      </c>
      <c r="W1249" s="10" t="s">
        <v>16</v>
      </c>
      <c r="X1249" s="10" t="s">
        <v>16</v>
      </c>
      <c r="Y1249" s="10" t="s">
        <v>16</v>
      </c>
      <c r="Z1249" s="10" t="s">
        <v>16</v>
      </c>
      <c r="AA1249" s="11" t="s">
        <v>15</v>
      </c>
    </row>
    <row r="1250" spans="1:27" x14ac:dyDescent="0.3">
      <c r="A1250" s="6">
        <v>42338</v>
      </c>
      <c r="B1250" s="7">
        <v>46</v>
      </c>
      <c r="C1250" s="7" t="s">
        <v>12</v>
      </c>
      <c r="D1250" s="7" t="s">
        <v>13</v>
      </c>
      <c r="E1250" s="7" t="s">
        <v>51</v>
      </c>
      <c r="F1250" s="7" t="s">
        <v>16</v>
      </c>
      <c r="G1250" s="7" t="s">
        <v>16</v>
      </c>
      <c r="H1250" s="7" t="s">
        <v>16</v>
      </c>
      <c r="I1250" s="7" t="s">
        <v>15</v>
      </c>
      <c r="J1250" s="7" t="s">
        <v>34</v>
      </c>
      <c r="K1250" s="7" t="s">
        <v>17</v>
      </c>
      <c r="L1250" s="7" t="s">
        <v>17</v>
      </c>
      <c r="M1250" s="7" t="s">
        <v>16</v>
      </c>
      <c r="N1250" s="7" t="s">
        <v>17</v>
      </c>
      <c r="O1250" s="7" t="s">
        <v>16</v>
      </c>
      <c r="P1250" s="7" t="s">
        <v>16</v>
      </c>
      <c r="Q1250" s="7" t="s">
        <v>26</v>
      </c>
      <c r="R1250" s="7" t="s">
        <v>26</v>
      </c>
      <c r="S1250" s="7" t="s">
        <v>17</v>
      </c>
      <c r="T1250" s="7" t="s">
        <v>16</v>
      </c>
      <c r="U1250" s="7" t="s">
        <v>16</v>
      </c>
      <c r="V1250" s="7" t="s">
        <v>16</v>
      </c>
      <c r="W1250" s="7" t="s">
        <v>16</v>
      </c>
      <c r="X1250" s="7" t="s">
        <v>16</v>
      </c>
      <c r="Y1250" s="7" t="s">
        <v>16</v>
      </c>
      <c r="Z1250" s="7" t="s">
        <v>16</v>
      </c>
      <c r="AA1250" s="8" t="s">
        <v>15</v>
      </c>
    </row>
    <row r="1251" spans="1:27" x14ac:dyDescent="0.3">
      <c r="A1251" s="12">
        <v>42401</v>
      </c>
      <c r="B1251" s="2">
        <v>25</v>
      </c>
      <c r="C1251" s="2" t="s">
        <v>27</v>
      </c>
      <c r="D1251" s="2" t="s">
        <v>13</v>
      </c>
      <c r="E1251" s="2" t="s">
        <v>14</v>
      </c>
      <c r="F1251" s="2" t="s">
        <v>16</v>
      </c>
      <c r="G1251" s="2" t="s">
        <v>17</v>
      </c>
      <c r="H1251" s="2" t="s">
        <v>17</v>
      </c>
      <c r="I1251" s="2" t="s">
        <v>36</v>
      </c>
      <c r="J1251" s="2" t="s">
        <v>31</v>
      </c>
      <c r="K1251" s="2" t="s">
        <v>16</v>
      </c>
      <c r="L1251" s="2" t="s">
        <v>16</v>
      </c>
      <c r="M1251" s="2" t="s">
        <v>17</v>
      </c>
      <c r="N1251" s="2" t="s">
        <v>17</v>
      </c>
      <c r="O1251" s="2" t="s">
        <v>16</v>
      </c>
      <c r="P1251" s="2" t="s">
        <v>16</v>
      </c>
      <c r="Q1251" s="2" t="s">
        <v>17</v>
      </c>
      <c r="R1251" s="2" t="s">
        <v>26</v>
      </c>
      <c r="S1251" s="2" t="s">
        <v>22</v>
      </c>
      <c r="T1251" s="2" t="s">
        <v>16</v>
      </c>
      <c r="U1251" s="2" t="s">
        <v>21</v>
      </c>
      <c r="V1251" s="2" t="s">
        <v>16</v>
      </c>
      <c r="W1251" s="2" t="s">
        <v>16</v>
      </c>
      <c r="X1251" s="2" t="s">
        <v>16</v>
      </c>
      <c r="Y1251" s="2" t="s">
        <v>26</v>
      </c>
      <c r="Z1251" s="2" t="s">
        <v>16</v>
      </c>
      <c r="AA1251" s="13" t="s">
        <v>15</v>
      </c>
    </row>
  </sheetData>
  <autoFilter ref="A1:AA1251" xr:uid="{5E9E750F-80D2-48D1-BC5C-FAFB4149097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39446-732D-4474-8A09-818E43350B51}">
  <dimension ref="A1:E8"/>
  <sheetViews>
    <sheetView zoomScale="214" zoomScaleNormal="214" workbookViewId="0">
      <selection activeCell="D7" sqref="D7"/>
    </sheetView>
  </sheetViews>
  <sheetFormatPr defaultRowHeight="14.4" x14ac:dyDescent="0.3"/>
  <cols>
    <col min="1" max="1" width="14.44140625" customWidth="1"/>
    <col min="4" max="4" width="16.44140625" bestFit="1" customWidth="1"/>
  </cols>
  <sheetData>
    <row r="1" spans="1:5" x14ac:dyDescent="0.3">
      <c r="A1" t="s">
        <v>2</v>
      </c>
      <c r="D1" t="s">
        <v>316</v>
      </c>
    </row>
    <row r="2" spans="1:5" x14ac:dyDescent="0.3">
      <c r="A2" t="s">
        <v>12</v>
      </c>
      <c r="B2">
        <v>1</v>
      </c>
      <c r="D2" t="s">
        <v>20</v>
      </c>
      <c r="E2">
        <v>1</v>
      </c>
    </row>
    <row r="3" spans="1:5" x14ac:dyDescent="0.3">
      <c r="A3" t="s">
        <v>27</v>
      </c>
      <c r="B3">
        <v>2</v>
      </c>
      <c r="D3" t="s">
        <v>26</v>
      </c>
      <c r="E3">
        <v>2</v>
      </c>
    </row>
    <row r="4" spans="1:5" x14ac:dyDescent="0.3">
      <c r="A4" t="s">
        <v>281</v>
      </c>
      <c r="B4">
        <v>3</v>
      </c>
      <c r="D4" t="s">
        <v>29</v>
      </c>
      <c r="E4">
        <v>3</v>
      </c>
    </row>
    <row r="5" spans="1:5" x14ac:dyDescent="0.3">
      <c r="A5" t="s">
        <v>282</v>
      </c>
      <c r="B5">
        <v>4</v>
      </c>
      <c r="D5" t="s">
        <v>38</v>
      </c>
      <c r="E5">
        <v>4</v>
      </c>
    </row>
    <row r="6" spans="1:5" x14ac:dyDescent="0.3">
      <c r="A6" t="s">
        <v>283</v>
      </c>
      <c r="B6">
        <v>5</v>
      </c>
      <c r="D6" t="s">
        <v>46</v>
      </c>
      <c r="E6">
        <v>5</v>
      </c>
    </row>
    <row r="7" spans="1:5" x14ac:dyDescent="0.3">
      <c r="A7" t="s">
        <v>284</v>
      </c>
      <c r="B7">
        <v>6</v>
      </c>
    </row>
    <row r="8" spans="1:5" x14ac:dyDescent="0.3">
      <c r="A8" t="s">
        <v>285</v>
      </c>
      <c r="B8">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38544-CFE5-49C7-B09B-25193C157A40}">
  <dimension ref="A1:B27"/>
  <sheetViews>
    <sheetView workbookViewId="0">
      <selection activeCell="B1" sqref="B1:B27"/>
    </sheetView>
  </sheetViews>
  <sheetFormatPr defaultRowHeight="14.4" x14ac:dyDescent="0.3"/>
  <cols>
    <col min="1" max="1" width="31.6640625" customWidth="1"/>
    <col min="2" max="2" width="24.88671875" customWidth="1"/>
  </cols>
  <sheetData>
    <row r="1" spans="1:2" x14ac:dyDescent="0.3">
      <c r="A1" t="s">
        <v>0</v>
      </c>
      <c r="B1" t="s">
        <v>0</v>
      </c>
    </row>
    <row r="2" spans="1:2" x14ac:dyDescent="0.3">
      <c r="A2" t="s">
        <v>1</v>
      </c>
      <c r="B2" t="s">
        <v>1</v>
      </c>
    </row>
    <row r="3" spans="1:2" x14ac:dyDescent="0.3">
      <c r="A3" t="s">
        <v>2</v>
      </c>
      <c r="B3" t="s">
        <v>2</v>
      </c>
    </row>
    <row r="4" spans="1:2" x14ac:dyDescent="0.3">
      <c r="A4" t="s">
        <v>3</v>
      </c>
      <c r="B4" t="s">
        <v>3</v>
      </c>
    </row>
    <row r="5" spans="1:2" x14ac:dyDescent="0.3">
      <c r="A5" t="s">
        <v>4</v>
      </c>
      <c r="B5" t="s">
        <v>303</v>
      </c>
    </row>
    <row r="6" spans="1:2" x14ac:dyDescent="0.3">
      <c r="A6" t="s">
        <v>286</v>
      </c>
      <c r="B6" t="s">
        <v>304</v>
      </c>
    </row>
    <row r="7" spans="1:2" x14ac:dyDescent="0.3">
      <c r="A7" t="s">
        <v>287</v>
      </c>
      <c r="B7" t="s">
        <v>305</v>
      </c>
    </row>
    <row r="8" spans="1:2" x14ac:dyDescent="0.3">
      <c r="A8" t="s">
        <v>5</v>
      </c>
      <c r="B8" t="s">
        <v>306</v>
      </c>
    </row>
    <row r="9" spans="1:2" x14ac:dyDescent="0.3">
      <c r="A9" t="s">
        <v>288</v>
      </c>
      <c r="B9" t="s">
        <v>307</v>
      </c>
    </row>
    <row r="10" spans="1:2" x14ac:dyDescent="0.3">
      <c r="A10" t="s">
        <v>289</v>
      </c>
      <c r="B10" t="s">
        <v>308</v>
      </c>
    </row>
    <row r="11" spans="1:2" x14ac:dyDescent="0.3">
      <c r="A11" t="s">
        <v>290</v>
      </c>
      <c r="B11" t="s">
        <v>309</v>
      </c>
    </row>
    <row r="12" spans="1:2" x14ac:dyDescent="0.3">
      <c r="A12" t="s">
        <v>291</v>
      </c>
      <c r="B12" t="s">
        <v>310</v>
      </c>
    </row>
    <row r="13" spans="1:2" x14ac:dyDescent="0.3">
      <c r="A13" t="s">
        <v>6</v>
      </c>
      <c r="B13" t="s">
        <v>311</v>
      </c>
    </row>
    <row r="14" spans="1:2" x14ac:dyDescent="0.3">
      <c r="A14" t="s">
        <v>292</v>
      </c>
      <c r="B14" t="s">
        <v>312</v>
      </c>
    </row>
    <row r="15" spans="1:2" x14ac:dyDescent="0.3">
      <c r="A15" t="s">
        <v>293</v>
      </c>
      <c r="B15" t="s">
        <v>313</v>
      </c>
    </row>
    <row r="16" spans="1:2" x14ac:dyDescent="0.3">
      <c r="A16" t="s">
        <v>294</v>
      </c>
      <c r="B16" t="s">
        <v>314</v>
      </c>
    </row>
    <row r="17" spans="1:2" x14ac:dyDescent="0.3">
      <c r="A17" t="s">
        <v>7</v>
      </c>
      <c r="B17" t="s">
        <v>315</v>
      </c>
    </row>
    <row r="18" spans="1:2" x14ac:dyDescent="0.3">
      <c r="A18" t="s">
        <v>8</v>
      </c>
      <c r="B18" t="s">
        <v>316</v>
      </c>
    </row>
    <row r="19" spans="1:2" x14ac:dyDescent="0.3">
      <c r="A19" t="s">
        <v>295</v>
      </c>
      <c r="B19" t="s">
        <v>317</v>
      </c>
    </row>
    <row r="20" spans="1:2" x14ac:dyDescent="0.3">
      <c r="A20" t="s">
        <v>296</v>
      </c>
      <c r="B20" t="s">
        <v>302</v>
      </c>
    </row>
    <row r="21" spans="1:2" x14ac:dyDescent="0.3">
      <c r="A21" t="s">
        <v>9</v>
      </c>
      <c r="B21" t="s">
        <v>318</v>
      </c>
    </row>
    <row r="22" spans="1:2" x14ac:dyDescent="0.3">
      <c r="A22" t="s">
        <v>10</v>
      </c>
      <c r="B22" t="s">
        <v>319</v>
      </c>
    </row>
    <row r="23" spans="1:2" x14ac:dyDescent="0.3">
      <c r="A23" t="s">
        <v>297</v>
      </c>
      <c r="B23" t="s">
        <v>320</v>
      </c>
    </row>
    <row r="24" spans="1:2" x14ac:dyDescent="0.3">
      <c r="A24" t="s">
        <v>298</v>
      </c>
      <c r="B24" t="s">
        <v>302</v>
      </c>
    </row>
    <row r="25" spans="1:2" x14ac:dyDescent="0.3">
      <c r="A25" t="s">
        <v>299</v>
      </c>
      <c r="B25" t="s">
        <v>321</v>
      </c>
    </row>
    <row r="26" spans="1:2" x14ac:dyDescent="0.3">
      <c r="A26" t="s">
        <v>300</v>
      </c>
      <c r="B26" t="s">
        <v>322</v>
      </c>
    </row>
    <row r="27" spans="1:2" x14ac:dyDescent="0.3">
      <c r="A27" t="s">
        <v>11</v>
      </c>
      <c r="B27" t="s">
        <v>323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274"/>
  <sheetViews>
    <sheetView zoomScale="166" zoomScaleNormal="166" workbookViewId="0">
      <selection activeCell="J1" sqref="J1"/>
    </sheetView>
  </sheetViews>
  <sheetFormatPr defaultRowHeight="14.4" x14ac:dyDescent="0.3"/>
  <cols>
    <col min="1" max="1" width="13.109375" customWidth="1"/>
    <col min="4" max="4" width="14.109375" customWidth="1"/>
    <col min="6" max="6" width="13" customWidth="1"/>
    <col min="7" max="7" width="13.109375" customWidth="1"/>
    <col min="8" max="8" width="12" customWidth="1"/>
    <col min="9" max="9" width="12.77734375" customWidth="1"/>
    <col min="10" max="10" width="14" customWidth="1"/>
  </cols>
  <sheetData>
    <row r="1" spans="1:27" x14ac:dyDescent="0.3">
      <c r="A1" t="s">
        <v>0</v>
      </c>
      <c r="B1" t="s">
        <v>1</v>
      </c>
      <c r="C1" t="s">
        <v>2</v>
      </c>
      <c r="D1" t="s">
        <v>3</v>
      </c>
      <c r="E1" t="s">
        <v>303</v>
      </c>
      <c r="F1" t="s">
        <v>304</v>
      </c>
      <c r="G1" t="s">
        <v>305</v>
      </c>
      <c r="H1" t="s">
        <v>306</v>
      </c>
      <c r="I1" t="s">
        <v>307</v>
      </c>
      <c r="J1" t="s">
        <v>308</v>
      </c>
      <c r="K1" t="s">
        <v>309</v>
      </c>
      <c r="L1" t="s">
        <v>310</v>
      </c>
      <c r="M1" t="s">
        <v>311</v>
      </c>
      <c r="N1" t="s">
        <v>312</v>
      </c>
      <c r="O1" t="s">
        <v>313</v>
      </c>
      <c r="P1" t="s">
        <v>314</v>
      </c>
      <c r="Q1" t="s">
        <v>315</v>
      </c>
      <c r="R1" t="s">
        <v>316</v>
      </c>
      <c r="S1" t="s">
        <v>317</v>
      </c>
      <c r="T1" t="s">
        <v>302</v>
      </c>
      <c r="U1" t="s">
        <v>318</v>
      </c>
      <c r="V1" t="s">
        <v>319</v>
      </c>
      <c r="W1" t="s">
        <v>320</v>
      </c>
      <c r="X1" t="s">
        <v>324</v>
      </c>
      <c r="Y1" t="s">
        <v>321</v>
      </c>
      <c r="Z1" t="s">
        <v>322</v>
      </c>
      <c r="AA1" t="s">
        <v>323</v>
      </c>
    </row>
    <row r="2" spans="1:27" ht="15.6" customHeight="1" x14ac:dyDescent="0.3">
      <c r="A2" s="1">
        <f>survey!$A2</f>
        <v>41878</v>
      </c>
      <c r="B2">
        <f>survey!$B2</f>
        <v>37</v>
      </c>
      <c r="C2" cm="1">
        <f t="array" ref="C2">_xlfn.SWITCH(
survey!C2,
"Female",1,
"Male",2,
"Trans Female",3,
"Queer",4,
"Non Binary",5,
"Gay",6,
"Null",7
)</f>
        <v>1</v>
      </c>
      <c r="D2" t="str">
        <f>survey!D2</f>
        <v>United States</v>
      </c>
      <c r="E2" t="str">
        <f>survey!E2</f>
        <v>IL</v>
      </c>
      <c r="F2" cm="1">
        <f t="array" ref="F2">_xlfn.SWITCH(
survey!F2,
"No",0,
"Yes",1)</f>
        <v>0</v>
      </c>
      <c r="G2" cm="1">
        <f t="array" ref="G2">_xlfn.SWITCH(
survey!G2,
"No",0,
"Yes",1)</f>
        <v>0</v>
      </c>
      <c r="H2" cm="1">
        <f t="array" ref="H2">_xlfn.SWITCH(
survey!H2,
"No",0,
"Yes",1)</f>
        <v>1</v>
      </c>
      <c r="I2" cm="1">
        <f t="array" ref="I2">_xlfn.SWITCH(
survey!I2,
"Often",1,
"Rarely",2,
"Sometimes",3,
"Never",4,
"NA",5)</f>
        <v>1</v>
      </c>
      <c r="R2" s="14" cm="1">
        <f t="array" ref="R2">_xlfn.SWITCH(
survey!R2,
"Somewhat easy",1,
"Don't know",2,
"Somewhat difficult",3,
"Very difficult",4,
"Very easy",5)</f>
        <v>1</v>
      </c>
    </row>
    <row r="3" spans="1:27" x14ac:dyDescent="0.3">
      <c r="A3" s="1">
        <f>survey!$A3</f>
        <v>41878</v>
      </c>
      <c r="B3">
        <f>survey!$B3</f>
        <v>44</v>
      </c>
      <c r="C3" cm="1">
        <f t="array" ref="C3">_xlfn.SWITCH(
survey!C3,
"Female",1,
"Male",2,
"Trans Female",3,
"Queer",4,
"Non Binary",5,
"Gay",6,
"Null",7
)</f>
        <v>2</v>
      </c>
      <c r="D3" t="str">
        <f>survey!D3</f>
        <v>United States</v>
      </c>
      <c r="E3" t="str">
        <f>survey!E3</f>
        <v>IN</v>
      </c>
      <c r="F3" cm="1">
        <f t="array" ref="F3">_xlfn.SWITCH(
survey!F3,
"No",0,
"Yes",1)</f>
        <v>0</v>
      </c>
      <c r="G3" cm="1">
        <f t="array" ref="G3">_xlfn.SWITCH(
survey!G3,
"No",0,
"Yes",1)</f>
        <v>0</v>
      </c>
      <c r="H3" cm="1">
        <f t="array" ref="H3">_xlfn.SWITCH(
survey!H3,
"No",0,
"Yes",1)</f>
        <v>0</v>
      </c>
      <c r="I3" cm="1">
        <f t="array" ref="I3">_xlfn.SWITCH(
survey!I3,
"Often",1,
"Rarely",2,
"Sometimes",3,
"Never",4,
"NA",5)</f>
        <v>2</v>
      </c>
      <c r="R3" s="14" cm="1">
        <f t="array" ref="R3">_xlfn.SWITCH(
survey!R3,
"Somewhat easy",1,
"Don't know",2,
"Somewhat difficult",3,
"Very difficult",4,
"Very easy",5)</f>
        <v>2</v>
      </c>
    </row>
    <row r="4" spans="1:27" x14ac:dyDescent="0.3">
      <c r="A4" s="1">
        <f>survey!$A4</f>
        <v>41878</v>
      </c>
      <c r="B4">
        <f>survey!$B4</f>
        <v>32</v>
      </c>
      <c r="C4" cm="1">
        <f t="array" ref="C4">_xlfn.SWITCH(
survey!C4,
"Female",1,
"Male",2,
"Trans Female",3,
"Queer",4,
"Non Binary",5,
"Gay",6,
"Null",7
)</f>
        <v>2</v>
      </c>
      <c r="D4" t="str">
        <f>survey!D4</f>
        <v>Canada</v>
      </c>
      <c r="E4" t="str">
        <f>survey!E4</f>
        <v>NA</v>
      </c>
      <c r="F4" cm="1">
        <f t="array" ref="F4">_xlfn.SWITCH(
survey!F4,
"No",0,
"Yes",1)</f>
        <v>0</v>
      </c>
      <c r="G4" cm="1">
        <f t="array" ref="G4">_xlfn.SWITCH(
survey!G4,
"No",0,
"Yes",1)</f>
        <v>0</v>
      </c>
      <c r="H4" cm="1">
        <f t="array" ref="H4">_xlfn.SWITCH(
survey!H4,
"No",0,
"Yes",1)</f>
        <v>0</v>
      </c>
      <c r="I4" cm="1">
        <f t="array" ref="I4">_xlfn.SWITCH(
survey!I4,
"Often",1,
"Rarely",2,
"Sometimes",3,
"Never",4,
"NA",5)</f>
        <v>2</v>
      </c>
      <c r="R4" s="14" cm="1">
        <f t="array" ref="R4">_xlfn.SWITCH(
survey!R4,
"Somewhat easy",1,
"Don't know",2,
"Somewhat difficult",3,
"Very difficult",4,
"Very easy",5)</f>
        <v>3</v>
      </c>
    </row>
    <row r="5" spans="1:27" x14ac:dyDescent="0.3">
      <c r="A5" s="1">
        <f>survey!$A5</f>
        <v>41878</v>
      </c>
      <c r="B5">
        <f>survey!$B5</f>
        <v>31</v>
      </c>
      <c r="C5" cm="1">
        <f t="array" ref="C5">_xlfn.SWITCH(
survey!C5,
"Female",1,
"Male",2,
"Trans Female",3,
"Queer",4,
"Non Binary",5,
"Gay",6,
"Null",7
)</f>
        <v>2</v>
      </c>
      <c r="D5" t="str">
        <f>survey!D5</f>
        <v>United Kingdom</v>
      </c>
      <c r="E5" t="str">
        <f>survey!E5</f>
        <v>NA</v>
      </c>
      <c r="F5" cm="1">
        <f t="array" ref="F5">_xlfn.SWITCH(
survey!F5,
"No",0,
"Yes",1)</f>
        <v>0</v>
      </c>
      <c r="G5" cm="1">
        <f t="array" ref="G5">_xlfn.SWITCH(
survey!G5,
"No",0,
"Yes",1)</f>
        <v>1</v>
      </c>
      <c r="H5" cm="1">
        <f t="array" ref="H5">_xlfn.SWITCH(
survey!H5,
"No",0,
"Yes",1)</f>
        <v>1</v>
      </c>
      <c r="I5" cm="1">
        <f t="array" ref="I5">_xlfn.SWITCH(
survey!I5,
"Often",1,
"Rarely",2,
"Sometimes",3,
"Never",4,
"NA",5)</f>
        <v>1</v>
      </c>
      <c r="R5" s="14" cm="1">
        <f t="array" ref="R5">_xlfn.SWITCH(
survey!R5,
"Somewhat easy",1,
"Don't know",2,
"Somewhat difficult",3,
"Very difficult",4,
"Very easy",5)</f>
        <v>3</v>
      </c>
    </row>
    <row r="6" spans="1:27" x14ac:dyDescent="0.3">
      <c r="A6" s="1">
        <f>survey!$A6</f>
        <v>41878</v>
      </c>
      <c r="B6">
        <f>survey!$B6</f>
        <v>31</v>
      </c>
      <c r="C6" cm="1">
        <f t="array" ref="C6">_xlfn.SWITCH(
survey!C6,
"Female",1,
"Male",2,
"Trans Female",3,
"Queer",4,
"Non Binary",5,
"Gay",6,
"Null",7
)</f>
        <v>2</v>
      </c>
      <c r="D6" t="str">
        <f>survey!D6</f>
        <v>United States</v>
      </c>
      <c r="E6" t="str">
        <f>survey!E6</f>
        <v>TX</v>
      </c>
      <c r="F6" cm="1">
        <f t="array" ref="F6">_xlfn.SWITCH(
survey!F6,
"No",0,
"Yes",1)</f>
        <v>0</v>
      </c>
      <c r="G6" cm="1">
        <f t="array" ref="G6">_xlfn.SWITCH(
survey!G6,
"No",0,
"Yes",1)</f>
        <v>0</v>
      </c>
      <c r="H6" cm="1">
        <f t="array" ref="H6">_xlfn.SWITCH(
survey!H6,
"No",0,
"Yes",1)</f>
        <v>0</v>
      </c>
      <c r="I6" cm="1">
        <f t="array" ref="I6">_xlfn.SWITCH(
survey!I6,
"Often",1,
"Rarely",2,
"Sometimes",3,
"Never",4,
"NA",5)</f>
        <v>4</v>
      </c>
      <c r="R6" s="14" cm="1">
        <f t="array" ref="R6">_xlfn.SWITCH(
survey!R6,
"Somewhat easy",1,
"Don't know",2,
"Somewhat difficult",3,
"Very difficult",4,
"Very easy",5)</f>
        <v>2</v>
      </c>
    </row>
    <row r="7" spans="1:27" x14ac:dyDescent="0.3">
      <c r="A7" s="1">
        <f>survey!$A7</f>
        <v>41878</v>
      </c>
      <c r="B7">
        <f>survey!$B7</f>
        <v>33</v>
      </c>
      <c r="C7" cm="1">
        <f t="array" ref="C7">_xlfn.SWITCH(
survey!C7,
"Female",1,
"Male",2,
"Trans Female",3,
"Queer",4,
"Non Binary",5,
"Gay",6,
"Null",7
)</f>
        <v>2</v>
      </c>
      <c r="D7" t="str">
        <f>survey!D7</f>
        <v>United States</v>
      </c>
      <c r="E7" t="str">
        <f>survey!E7</f>
        <v>TN</v>
      </c>
      <c r="F7" cm="1">
        <f t="array" ref="F7">_xlfn.SWITCH(
survey!F7,
"No",0,
"Yes",1)</f>
        <v>0</v>
      </c>
      <c r="G7" cm="1">
        <f t="array" ref="G7">_xlfn.SWITCH(
survey!G7,
"No",0,
"Yes",1)</f>
        <v>1</v>
      </c>
      <c r="H7" cm="1">
        <f t="array" ref="H7">_xlfn.SWITCH(
survey!H7,
"No",0,
"Yes",1)</f>
        <v>0</v>
      </c>
      <c r="I7" cm="1">
        <f t="array" ref="I7">_xlfn.SWITCH(
survey!I7,
"Often",1,
"Rarely",2,
"Sometimes",3,
"Never",4,
"NA",5)</f>
        <v>3</v>
      </c>
      <c r="R7" s="14" cm="1">
        <f t="array" ref="R7">_xlfn.SWITCH(
survey!R7,
"Somewhat easy",1,
"Don't know",2,
"Somewhat difficult",3,
"Very difficult",4,
"Very easy",5)</f>
        <v>2</v>
      </c>
    </row>
    <row r="8" spans="1:27" x14ac:dyDescent="0.3">
      <c r="A8" s="1">
        <f>survey!$A8</f>
        <v>41878</v>
      </c>
      <c r="B8">
        <f>survey!$B8</f>
        <v>35</v>
      </c>
      <c r="C8" cm="1">
        <f t="array" ref="C8">_xlfn.SWITCH(
survey!C8,
"Female",1,
"Male",2,
"Trans Female",3,
"Queer",4,
"Non Binary",5,
"Gay",6,
"Null",7
)</f>
        <v>1</v>
      </c>
      <c r="D8" t="str">
        <f>survey!D8</f>
        <v>United States</v>
      </c>
      <c r="E8" t="str">
        <f>survey!E8</f>
        <v>MI</v>
      </c>
      <c r="F8" cm="1">
        <f t="array" ref="F8">_xlfn.SWITCH(
survey!F8,
"No",0,
"Yes",1)</f>
        <v>0</v>
      </c>
      <c r="G8" cm="1">
        <f t="array" ref="G8">_xlfn.SWITCH(
survey!G8,
"No",0,
"Yes",1)</f>
        <v>1</v>
      </c>
      <c r="H8" cm="1">
        <f t="array" ref="H8">_xlfn.SWITCH(
survey!H8,
"No",0,
"Yes",1)</f>
        <v>1</v>
      </c>
      <c r="I8" cm="1">
        <f t="array" ref="I8">_xlfn.SWITCH(
survey!I8,
"Often",1,
"Rarely",2,
"Sometimes",3,
"Never",4,
"NA",5)</f>
        <v>3</v>
      </c>
      <c r="R8" s="14" cm="1">
        <f t="array" ref="R8">_xlfn.SWITCH(
survey!R8,
"Somewhat easy",1,
"Don't know",2,
"Somewhat difficult",3,
"Very difficult",4,
"Very easy",5)</f>
        <v>3</v>
      </c>
    </row>
    <row r="9" spans="1:27" x14ac:dyDescent="0.3">
      <c r="A9" s="1">
        <f>survey!$A9</f>
        <v>41878</v>
      </c>
      <c r="B9">
        <f>survey!$B9</f>
        <v>39</v>
      </c>
      <c r="C9" cm="1">
        <f t="array" ref="C9">_xlfn.SWITCH(
survey!C9,
"Female",1,
"Male",2,
"Trans Female",3,
"Queer",4,
"Non Binary",5,
"Gay",6,
"Null",7
)</f>
        <v>2</v>
      </c>
      <c r="D9" t="str">
        <f>survey!D9</f>
        <v>Canada</v>
      </c>
      <c r="E9" t="str">
        <f>survey!E9</f>
        <v>NA</v>
      </c>
      <c r="F9" cm="1">
        <f t="array" ref="F9">_xlfn.SWITCH(
survey!F9,
"No",0,
"Yes",1)</f>
        <v>0</v>
      </c>
      <c r="G9" cm="1">
        <f t="array" ref="G9">_xlfn.SWITCH(
survey!G9,
"No",0,
"Yes",1)</f>
        <v>0</v>
      </c>
      <c r="H9" cm="1">
        <f t="array" ref="H9">_xlfn.SWITCH(
survey!H9,
"No",0,
"Yes",1)</f>
        <v>0</v>
      </c>
      <c r="I9" cm="1">
        <f t="array" ref="I9">_xlfn.SWITCH(
survey!I9,
"Often",1,
"Rarely",2,
"Sometimes",3,
"Never",4,
"NA",5)</f>
        <v>4</v>
      </c>
      <c r="R9" s="14" cm="1">
        <f t="array" ref="R9">_xlfn.SWITCH(
survey!R9,
"Somewhat easy",1,
"Don't know",2,
"Somewhat difficult",3,
"Very difficult",4,
"Very easy",5)</f>
        <v>2</v>
      </c>
    </row>
    <row r="10" spans="1:27" x14ac:dyDescent="0.3">
      <c r="A10" s="1">
        <f>survey!$A10</f>
        <v>41878</v>
      </c>
      <c r="B10">
        <f>survey!$B10</f>
        <v>42</v>
      </c>
      <c r="C10" cm="1">
        <f t="array" ref="C10">_xlfn.SWITCH(
survey!C10,
"Female",1,
"Male",2,
"Trans Female",3,
"Queer",4,
"Non Binary",5,
"Gay",6,
"Null",7
)</f>
        <v>1</v>
      </c>
      <c r="D10" t="str">
        <f>survey!D10</f>
        <v>United States</v>
      </c>
      <c r="E10" t="str">
        <f>survey!E10</f>
        <v>IL</v>
      </c>
      <c r="F10" cm="1">
        <f t="array" ref="F10">_xlfn.SWITCH(
survey!F10,
"No",0,
"Yes",1)</f>
        <v>0</v>
      </c>
      <c r="G10" cm="1">
        <f t="array" ref="G10">_xlfn.SWITCH(
survey!G10,
"No",0,
"Yes",1)</f>
        <v>1</v>
      </c>
      <c r="H10" cm="1">
        <f t="array" ref="H10">_xlfn.SWITCH(
survey!H10,
"No",0,
"Yes",1)</f>
        <v>1</v>
      </c>
      <c r="I10" cm="1">
        <f t="array" ref="I10">_xlfn.SWITCH(
survey!I10,
"Often",1,
"Rarely",2,
"Sometimes",3,
"Never",4,
"NA",5)</f>
        <v>3</v>
      </c>
      <c r="R10" s="14" cm="1">
        <f t="array" ref="R10">_xlfn.SWITCH(
survey!R10,
"Somewhat easy",1,
"Don't know",2,
"Somewhat difficult",3,
"Very difficult",4,
"Very easy",5)</f>
        <v>4</v>
      </c>
    </row>
    <row r="11" spans="1:27" x14ac:dyDescent="0.3">
      <c r="A11" s="1">
        <f>survey!$A11</f>
        <v>41878</v>
      </c>
      <c r="B11">
        <f>survey!$B11</f>
        <v>23</v>
      </c>
      <c r="C11" cm="1">
        <f t="array" ref="C11">_xlfn.SWITCH(
survey!C11,
"Female",1,
"Male",2,
"Trans Female",3,
"Queer",4,
"Non Binary",5,
"Gay",6,
"Null",7
)</f>
        <v>2</v>
      </c>
      <c r="D11" t="str">
        <f>survey!D11</f>
        <v>Canada</v>
      </c>
      <c r="E11" t="str">
        <f>survey!E11</f>
        <v>NA</v>
      </c>
      <c r="F11" cm="1">
        <f t="array" ref="F11">_xlfn.SWITCH(
survey!F11,
"No",0,
"Yes",1)</f>
        <v>0</v>
      </c>
      <c r="G11" cm="1">
        <f t="array" ref="G11">_xlfn.SWITCH(
survey!G11,
"No",0,
"Yes",1)</f>
        <v>0</v>
      </c>
      <c r="H11" cm="1">
        <f t="array" ref="H11">_xlfn.SWITCH(
survey!H11,
"No",0,
"Yes",1)</f>
        <v>0</v>
      </c>
      <c r="I11" cm="1">
        <f t="array" ref="I11">_xlfn.SWITCH(
survey!I11,
"Often",1,
"Rarely",2,
"Sometimes",3,
"Never",4,
"NA",5)</f>
        <v>4</v>
      </c>
      <c r="R11" s="14" cm="1">
        <f t="array" ref="R11">_xlfn.SWITCH(
survey!R11,
"Somewhat easy",1,
"Don't know",2,
"Somewhat difficult",3,
"Very difficult",4,
"Very easy",5)</f>
        <v>2</v>
      </c>
    </row>
    <row r="12" spans="1:27" x14ac:dyDescent="0.3">
      <c r="A12" s="1">
        <f>survey!$A12</f>
        <v>41878</v>
      </c>
      <c r="B12">
        <f>survey!$B12</f>
        <v>31</v>
      </c>
      <c r="C12" cm="1">
        <f t="array" ref="C12">_xlfn.SWITCH(
survey!C12,
"Female",1,
"Male",2,
"Trans Female",3,
"Queer",4,
"Non Binary",5,
"Gay",6,
"Null",7
)</f>
        <v>2</v>
      </c>
      <c r="D12" t="str">
        <f>survey!D12</f>
        <v>United States</v>
      </c>
      <c r="E12" t="str">
        <f>survey!E12</f>
        <v>OH</v>
      </c>
      <c r="F12" cm="1">
        <f t="array" ref="F12">_xlfn.SWITCH(
survey!F12,
"No",0,
"Yes",1)</f>
        <v>0</v>
      </c>
      <c r="G12" cm="1">
        <f t="array" ref="G12">_xlfn.SWITCH(
survey!G12,
"No",0,
"Yes",1)</f>
        <v>0</v>
      </c>
      <c r="H12" cm="1">
        <f t="array" ref="H12">_xlfn.SWITCH(
survey!H12,
"No",0,
"Yes",1)</f>
        <v>1</v>
      </c>
      <c r="I12" cm="1">
        <f t="array" ref="I12">_xlfn.SWITCH(
survey!I12,
"Often",1,
"Rarely",2,
"Sometimes",3,
"Never",4,
"NA",5)</f>
        <v>3</v>
      </c>
      <c r="R12" s="14" cm="1">
        <f t="array" ref="R12">_xlfn.SWITCH(
survey!R12,
"Somewhat easy",1,
"Don't know",2,
"Somewhat difficult",3,
"Very difficult",4,
"Very easy",5)</f>
        <v>2</v>
      </c>
    </row>
    <row r="13" spans="1:27" x14ac:dyDescent="0.3">
      <c r="A13" s="1">
        <f>survey!$A13</f>
        <v>41878</v>
      </c>
      <c r="B13">
        <f>survey!$B13</f>
        <v>29</v>
      </c>
      <c r="C13" cm="1">
        <f t="array" ref="C13">_xlfn.SWITCH(
survey!C13,
"Female",1,
"Male",2,
"Trans Female",3,
"Queer",4,
"Non Binary",5,
"Gay",6,
"Null",7
)</f>
        <v>2</v>
      </c>
      <c r="D13" t="str">
        <f>survey!D13</f>
        <v>Bulgaria</v>
      </c>
      <c r="E13" t="str">
        <f>survey!E13</f>
        <v>NA</v>
      </c>
      <c r="F13" cm="1">
        <f t="array" ref="F13">_xlfn.SWITCH(
survey!F13,
"No",0,
"Yes",1)</f>
        <v>0</v>
      </c>
      <c r="G13" cm="1">
        <f t="array" ref="G13">_xlfn.SWITCH(
survey!G13,
"No",0,
"Yes",1)</f>
        <v>0</v>
      </c>
      <c r="H13" cm="1">
        <f t="array" ref="H13">_xlfn.SWITCH(
survey!H13,
"No",0,
"Yes",1)</f>
        <v>0</v>
      </c>
      <c r="I13" cm="1">
        <f t="array" ref="I13">_xlfn.SWITCH(
survey!I13,
"Often",1,
"Rarely",2,
"Sometimes",3,
"Never",4,
"NA",5)</f>
        <v>4</v>
      </c>
      <c r="R13" s="14" cm="1">
        <f t="array" ref="R13">_xlfn.SWITCH(
survey!R13,
"Somewhat easy",1,
"Don't know",2,
"Somewhat difficult",3,
"Very difficult",4,
"Very easy",5)</f>
        <v>2</v>
      </c>
    </row>
    <row r="14" spans="1:27" x14ac:dyDescent="0.3">
      <c r="A14" s="1">
        <f>survey!$A14</f>
        <v>41878</v>
      </c>
      <c r="B14">
        <f>survey!$B14</f>
        <v>42</v>
      </c>
      <c r="C14" cm="1">
        <f t="array" ref="C14">_xlfn.SWITCH(
survey!C14,
"Female",1,
"Male",2,
"Trans Female",3,
"Queer",4,
"Non Binary",5,
"Gay",6,
"Null",7
)</f>
        <v>1</v>
      </c>
      <c r="D14" t="str">
        <f>survey!D14</f>
        <v>United States</v>
      </c>
      <c r="E14" t="str">
        <f>survey!E14</f>
        <v>CA</v>
      </c>
      <c r="F14" cm="1">
        <f t="array" ref="F14">_xlfn.SWITCH(
survey!F14,
"No",0,
"Yes",1)</f>
        <v>0</v>
      </c>
      <c r="G14" cm="1">
        <f t="array" ref="G14">_xlfn.SWITCH(
survey!G14,
"No",0,
"Yes",1)</f>
        <v>1</v>
      </c>
      <c r="H14" cm="1">
        <f t="array" ref="H14">_xlfn.SWITCH(
survey!H14,
"No",0,
"Yes",1)</f>
        <v>1</v>
      </c>
      <c r="I14" cm="1">
        <f t="array" ref="I14">_xlfn.SWITCH(
survey!I14,
"Often",1,
"Rarely",2,
"Sometimes",3,
"Never",4,
"NA",5)</f>
        <v>3</v>
      </c>
      <c r="R14" s="14" cm="1">
        <f t="array" ref="R14">_xlfn.SWITCH(
survey!R14,
"Somewhat easy",1,
"Don't know",2,
"Somewhat difficult",3,
"Very difficult",4,
"Very easy",5)</f>
        <v>3</v>
      </c>
    </row>
    <row r="15" spans="1:27" x14ac:dyDescent="0.3">
      <c r="A15" s="1">
        <f>survey!$A15</f>
        <v>41878</v>
      </c>
      <c r="B15">
        <f>survey!$B15</f>
        <v>36</v>
      </c>
      <c r="C15" cm="1">
        <f t="array" ref="C15">_xlfn.SWITCH(
survey!C15,
"Female",1,
"Male",2,
"Trans Female",3,
"Queer",4,
"Non Binary",5,
"Gay",6,
"Null",7
)</f>
        <v>2</v>
      </c>
      <c r="D15" t="str">
        <f>survey!D15</f>
        <v>United States</v>
      </c>
      <c r="E15" t="str">
        <f>survey!E15</f>
        <v>CT</v>
      </c>
      <c r="F15" cm="1">
        <f t="array" ref="F15">_xlfn.SWITCH(
survey!F15,
"No",0,
"Yes",1)</f>
        <v>0</v>
      </c>
      <c r="G15" cm="1">
        <f t="array" ref="G15">_xlfn.SWITCH(
survey!G15,
"No",0,
"Yes",1)</f>
        <v>1</v>
      </c>
      <c r="H15" cm="1">
        <f t="array" ref="H15">_xlfn.SWITCH(
survey!H15,
"No",0,
"Yes",1)</f>
        <v>0</v>
      </c>
      <c r="I15" cm="1">
        <f t="array" ref="I15">_xlfn.SWITCH(
survey!I15,
"Often",1,
"Rarely",2,
"Sometimes",3,
"Never",4,
"NA",5)</f>
        <v>4</v>
      </c>
      <c r="R15" s="14" cm="1">
        <f t="array" ref="R15">_xlfn.SWITCH(
survey!R15,
"Somewhat easy",1,
"Don't know",2,
"Somewhat difficult",3,
"Very difficult",4,
"Very easy",5)</f>
        <v>2</v>
      </c>
    </row>
    <row r="16" spans="1:27" x14ac:dyDescent="0.3">
      <c r="A16" s="1">
        <f>survey!$A16</f>
        <v>41878</v>
      </c>
      <c r="B16">
        <f>survey!$B16</f>
        <v>27</v>
      </c>
      <c r="C16" cm="1">
        <f t="array" ref="C16">_xlfn.SWITCH(
survey!C16,
"Female",1,
"Male",2,
"Trans Female",3,
"Queer",4,
"Non Binary",5,
"Gay",6,
"Null",7
)</f>
        <v>2</v>
      </c>
      <c r="D16" t="str">
        <f>survey!D16</f>
        <v>Canada</v>
      </c>
      <c r="E16" t="str">
        <f>survey!E16</f>
        <v>NA</v>
      </c>
      <c r="F16" cm="1">
        <f t="array" ref="F16">_xlfn.SWITCH(
survey!F16,
"No",0,
"Yes",1)</f>
        <v>0</v>
      </c>
      <c r="G16" cm="1">
        <f t="array" ref="G16">_xlfn.SWITCH(
survey!G16,
"No",0,
"Yes",1)</f>
        <v>0</v>
      </c>
      <c r="H16" cm="1">
        <f t="array" ref="H16">_xlfn.SWITCH(
survey!H16,
"No",0,
"Yes",1)</f>
        <v>0</v>
      </c>
      <c r="I16" cm="1">
        <f t="array" ref="I16">_xlfn.SWITCH(
survey!I16,
"Often",1,
"Rarely",2,
"Sometimes",3,
"Never",4,
"NA",5)</f>
        <v>4</v>
      </c>
      <c r="R16" s="14" cm="1">
        <f t="array" ref="R16">_xlfn.SWITCH(
survey!R16,
"Somewhat easy",1,
"Don't know",2,
"Somewhat difficult",3,
"Very difficult",4,
"Very easy",5)</f>
        <v>1</v>
      </c>
    </row>
    <row r="17" spans="1:18" x14ac:dyDescent="0.3">
      <c r="A17" s="1">
        <f>survey!$A17</f>
        <v>41878</v>
      </c>
      <c r="B17">
        <f>survey!$B17</f>
        <v>29</v>
      </c>
      <c r="C17" cm="1">
        <f t="array" ref="C17">_xlfn.SWITCH(
survey!C17,
"Female",1,
"Male",2,
"Trans Female",3,
"Queer",4,
"Non Binary",5,
"Gay",6,
"Null",7
)</f>
        <v>1</v>
      </c>
      <c r="D17" t="str">
        <f>survey!D17</f>
        <v>United States</v>
      </c>
      <c r="E17" t="str">
        <f>survey!E17</f>
        <v>IL</v>
      </c>
      <c r="F17" cm="1">
        <f t="array" ref="F17">_xlfn.SWITCH(
survey!F17,
"No",0,
"Yes",1)</f>
        <v>0</v>
      </c>
      <c r="G17" cm="1">
        <f t="array" ref="G17">_xlfn.SWITCH(
survey!G17,
"No",0,
"Yes",1)</f>
        <v>1</v>
      </c>
      <c r="H17" cm="1">
        <f t="array" ref="H17">_xlfn.SWITCH(
survey!H17,
"No",0,
"Yes",1)</f>
        <v>1</v>
      </c>
      <c r="I17" cm="1">
        <f t="array" ref="I17">_xlfn.SWITCH(
survey!I17,
"Often",1,
"Rarely",2,
"Sometimes",3,
"Never",4,
"NA",5)</f>
        <v>2</v>
      </c>
      <c r="R17" s="14" cm="1">
        <f t="array" ref="R17">_xlfn.SWITCH(
survey!R17,
"Somewhat easy",1,
"Don't know",2,
"Somewhat difficult",3,
"Very difficult",4,
"Very easy",5)</f>
        <v>1</v>
      </c>
    </row>
    <row r="18" spans="1:18" x14ac:dyDescent="0.3">
      <c r="A18" s="1">
        <f>survey!$A18</f>
        <v>41878</v>
      </c>
      <c r="B18">
        <f>survey!$B18</f>
        <v>23</v>
      </c>
      <c r="C18" cm="1">
        <f t="array" ref="C18">_xlfn.SWITCH(
survey!C18,
"Female",1,
"Male",2,
"Trans Female",3,
"Queer",4,
"Non Binary",5,
"Gay",6,
"Null",7
)</f>
        <v>2</v>
      </c>
      <c r="D18" t="str">
        <f>survey!D18</f>
        <v>United Kingdom</v>
      </c>
      <c r="E18" t="str">
        <f>survey!E18</f>
        <v>NA</v>
      </c>
      <c r="F18" cm="1">
        <f t="array" ref="F18">_xlfn.SWITCH(
survey!F18,
"No",0,
"Yes",1)</f>
        <v>0</v>
      </c>
      <c r="G18" cm="1">
        <f t="array" ref="G18">_xlfn.SWITCH(
survey!G18,
"No",0,
"Yes",1)</f>
        <v>0</v>
      </c>
      <c r="H18" cm="1">
        <f t="array" ref="H18">_xlfn.SWITCH(
survey!H18,
"No",0,
"Yes",1)</f>
        <v>1</v>
      </c>
      <c r="I18" cm="1">
        <f t="array" ref="I18">_xlfn.SWITCH(
survey!I18,
"Often",1,
"Rarely",2,
"Sometimes",3,
"Never",4,
"NA",5)</f>
        <v>3</v>
      </c>
      <c r="R18" s="14" cm="1">
        <f t="array" ref="R18">_xlfn.SWITCH(
survey!R18,
"Somewhat easy",1,
"Don't know",2,
"Somewhat difficult",3,
"Very difficult",4,
"Very easy",5)</f>
        <v>5</v>
      </c>
    </row>
    <row r="19" spans="1:18" x14ac:dyDescent="0.3">
      <c r="A19" s="1">
        <f>survey!$A19</f>
        <v>41878</v>
      </c>
      <c r="B19">
        <f>survey!$B19</f>
        <v>32</v>
      </c>
      <c r="C19" cm="1">
        <f t="array" ref="C19">_xlfn.SWITCH(
survey!C19,
"Female",1,
"Male",2,
"Trans Female",3,
"Queer",4,
"Non Binary",5,
"Gay",6,
"Null",7
)</f>
        <v>2</v>
      </c>
      <c r="D19" t="str">
        <f>survey!D19</f>
        <v>United States</v>
      </c>
      <c r="E19" t="str">
        <f>survey!E19</f>
        <v>TN</v>
      </c>
      <c r="F19" cm="1">
        <f t="array" ref="F19">_xlfn.SWITCH(
survey!F19,
"No",0,
"Yes",1)</f>
        <v>0</v>
      </c>
      <c r="G19" cm="1">
        <f t="array" ref="G19">_xlfn.SWITCH(
survey!G19,
"No",0,
"Yes",1)</f>
        <v>0</v>
      </c>
      <c r="H19" cm="1">
        <f t="array" ref="H19">_xlfn.SWITCH(
survey!H19,
"No",0,
"Yes",1)</f>
        <v>1</v>
      </c>
      <c r="I19" cm="1">
        <f t="array" ref="I19">_xlfn.SWITCH(
survey!I19,
"Often",1,
"Rarely",2,
"Sometimes",3,
"Never",4,
"NA",5)</f>
        <v>3</v>
      </c>
      <c r="R19" s="14" cm="1">
        <f t="array" ref="R19">_xlfn.SWITCH(
survey!R19,
"Somewhat easy",1,
"Don't know",2,
"Somewhat difficult",3,
"Very difficult",4,
"Very easy",5)</f>
        <v>2</v>
      </c>
    </row>
    <row r="20" spans="1:18" x14ac:dyDescent="0.3">
      <c r="A20" s="1">
        <f>survey!$A20</f>
        <v>41878</v>
      </c>
      <c r="B20">
        <f>survey!$B20</f>
        <v>46</v>
      </c>
      <c r="C20" cm="1">
        <f t="array" ref="C20">_xlfn.SWITCH(
survey!C20,
"Female",1,
"Male",2,
"Trans Female",3,
"Queer",4,
"Non Binary",5,
"Gay",6,
"Null",7
)</f>
        <v>2</v>
      </c>
      <c r="D20" t="str">
        <f>survey!D20</f>
        <v>United States</v>
      </c>
      <c r="E20" t="str">
        <f>survey!E20</f>
        <v>MD</v>
      </c>
      <c r="F20" cm="1">
        <f t="array" ref="F20">_xlfn.SWITCH(
survey!F20,
"No",0,
"Yes",1)</f>
        <v>1</v>
      </c>
      <c r="G20" cm="1">
        <f t="array" ref="G20">_xlfn.SWITCH(
survey!G20,
"No",0,
"Yes",1)</f>
        <v>1</v>
      </c>
      <c r="H20" cm="1">
        <f t="array" ref="H20">_xlfn.SWITCH(
survey!H20,
"No",0,
"Yes",1)</f>
        <v>0</v>
      </c>
      <c r="I20" cm="1">
        <f t="array" ref="I20">_xlfn.SWITCH(
survey!I20,
"Often",1,
"Rarely",2,
"Sometimes",3,
"Never",4,
"NA",5)</f>
        <v>3</v>
      </c>
      <c r="R20" s="14" cm="1">
        <f t="array" ref="R20">_xlfn.SWITCH(
survey!R20,
"Somewhat easy",1,
"Don't know",2,
"Somewhat difficult",3,
"Very difficult",4,
"Very easy",5)</f>
        <v>5</v>
      </c>
    </row>
    <row r="21" spans="1:18" x14ac:dyDescent="0.3">
      <c r="A21" s="1">
        <f>survey!$A21</f>
        <v>41878</v>
      </c>
      <c r="B21">
        <f>survey!$B21</f>
        <v>36</v>
      </c>
      <c r="C21" cm="1">
        <f t="array" ref="C21">_xlfn.SWITCH(
survey!C21,
"Female",1,
"Male",2,
"Trans Female",3,
"Queer",4,
"Non Binary",5,
"Gay",6,
"Null",7
)</f>
        <v>2</v>
      </c>
      <c r="D21" t="str">
        <f>survey!D21</f>
        <v>France</v>
      </c>
      <c r="E21" t="str">
        <f>survey!E21</f>
        <v>NA</v>
      </c>
      <c r="F21" cm="1">
        <f t="array" ref="F21">_xlfn.SWITCH(
survey!F21,
"No",0,
"Yes",1)</f>
        <v>1</v>
      </c>
      <c r="G21" cm="1">
        <f t="array" ref="G21">_xlfn.SWITCH(
survey!G21,
"No",0,
"Yes",1)</f>
        <v>1</v>
      </c>
      <c r="H21" cm="1">
        <f t="array" ref="H21">_xlfn.SWITCH(
survey!H21,
"No",0,
"Yes",1)</f>
        <v>0</v>
      </c>
      <c r="I21" cm="1">
        <f t="array" ref="I21">_xlfn.SWITCH(
survey!I21,
"Often",1,
"Rarely",2,
"Sometimes",3,
"Never",4,
"NA",5)</f>
        <v>5</v>
      </c>
      <c r="R21" s="14" cm="1">
        <f t="array" ref="R21">_xlfn.SWITCH(
survey!R21,
"Somewhat easy",1,
"Don't know",2,
"Somewhat difficult",3,
"Very difficult",4,
"Very easy",5)</f>
        <v>1</v>
      </c>
    </row>
    <row r="22" spans="1:18" x14ac:dyDescent="0.3">
      <c r="A22" s="1">
        <f>survey!$A22</f>
        <v>41878</v>
      </c>
      <c r="B22">
        <f>survey!$B22</f>
        <v>29</v>
      </c>
      <c r="C22" cm="1">
        <f t="array" ref="C22">_xlfn.SWITCH(
survey!C22,
"Female",1,
"Male",2,
"Trans Female",3,
"Queer",4,
"Non Binary",5,
"Gay",6,
"Null",7
)</f>
        <v>2</v>
      </c>
      <c r="D22" t="str">
        <f>survey!D22</f>
        <v>United States</v>
      </c>
      <c r="E22" t="str">
        <f>survey!E22</f>
        <v>NY</v>
      </c>
      <c r="F22" cm="1">
        <f t="array" ref="F22">_xlfn.SWITCH(
survey!F22,
"No",0,
"Yes",1)</f>
        <v>0</v>
      </c>
      <c r="G22" cm="1">
        <f t="array" ref="G22">_xlfn.SWITCH(
survey!G22,
"No",0,
"Yes",1)</f>
        <v>1</v>
      </c>
      <c r="H22" cm="1">
        <f t="array" ref="H22">_xlfn.SWITCH(
survey!H22,
"No",0,
"Yes",1)</f>
        <v>1</v>
      </c>
      <c r="I22" cm="1">
        <f t="array" ref="I22">_xlfn.SWITCH(
survey!I22,
"Often",1,
"Rarely",2,
"Sometimes",3,
"Never",4,
"NA",5)</f>
        <v>3</v>
      </c>
      <c r="R22" s="14" cm="1">
        <f t="array" ref="R22">_xlfn.SWITCH(
survey!R22,
"Somewhat easy",1,
"Don't know",2,
"Somewhat difficult",3,
"Very difficult",4,
"Very easy",5)</f>
        <v>3</v>
      </c>
    </row>
    <row r="23" spans="1:18" x14ac:dyDescent="0.3">
      <c r="A23" s="1">
        <f>survey!$A23</f>
        <v>41878</v>
      </c>
      <c r="B23">
        <f>survey!$B23</f>
        <v>31</v>
      </c>
      <c r="C23" cm="1">
        <f t="array" ref="C23">_xlfn.SWITCH(
survey!C23,
"Female",1,
"Male",2,
"Trans Female",3,
"Queer",4,
"Non Binary",5,
"Gay",6,
"Null",7
)</f>
        <v>2</v>
      </c>
      <c r="D23" t="str">
        <f>survey!D23</f>
        <v>United States</v>
      </c>
      <c r="E23" t="str">
        <f>survey!E23</f>
        <v>NC</v>
      </c>
      <c r="F23" cm="1">
        <f t="array" ref="F23">_xlfn.SWITCH(
survey!F23,
"No",0,
"Yes",1)</f>
        <v>1</v>
      </c>
      <c r="G23" cm="1">
        <f t="array" ref="G23">_xlfn.SWITCH(
survey!G23,
"No",0,
"Yes",1)</f>
        <v>0</v>
      </c>
      <c r="H23" cm="1">
        <f t="array" ref="H23">_xlfn.SWITCH(
survey!H23,
"No",0,
"Yes",1)</f>
        <v>0</v>
      </c>
      <c r="I23" cm="1">
        <f t="array" ref="I23">_xlfn.SWITCH(
survey!I23,
"Often",1,
"Rarely",2,
"Sometimes",3,
"Never",4,
"NA",5)</f>
        <v>4</v>
      </c>
      <c r="R23" s="14" cm="1">
        <f t="array" ref="R23">_xlfn.SWITCH(
survey!R23,
"Somewhat easy",1,
"Don't know",2,
"Somewhat difficult",3,
"Very difficult",4,
"Very easy",5)</f>
        <v>3</v>
      </c>
    </row>
    <row r="24" spans="1:18" x14ac:dyDescent="0.3">
      <c r="A24" s="1">
        <f>survey!$A24</f>
        <v>41878</v>
      </c>
      <c r="B24">
        <f>survey!$B24</f>
        <v>46</v>
      </c>
      <c r="C24" cm="1">
        <f t="array" ref="C24">_xlfn.SWITCH(
survey!C24,
"Female",1,
"Male",2,
"Trans Female",3,
"Queer",4,
"Non Binary",5,
"Gay",6,
"Null",7
)</f>
        <v>2</v>
      </c>
      <c r="D24" t="str">
        <f>survey!D24</f>
        <v>United States</v>
      </c>
      <c r="E24" t="str">
        <f>survey!E24</f>
        <v>MA</v>
      </c>
      <c r="F24" cm="1">
        <f t="array" ref="F24">_xlfn.SWITCH(
survey!F24,
"No",0,
"Yes",1)</f>
        <v>0</v>
      </c>
      <c r="G24" cm="1">
        <f t="array" ref="G24">_xlfn.SWITCH(
survey!G24,
"No",0,
"Yes",1)</f>
        <v>0</v>
      </c>
      <c r="H24" cm="1">
        <f t="array" ref="H24">_xlfn.SWITCH(
survey!H24,
"No",0,
"Yes",1)</f>
        <v>1</v>
      </c>
      <c r="I24" cm="1">
        <f t="array" ref="I24">_xlfn.SWITCH(
survey!I24,
"Often",1,
"Rarely",2,
"Sometimes",3,
"Never",4,
"NA",5)</f>
        <v>1</v>
      </c>
      <c r="R24" s="14" cm="1">
        <f t="array" ref="R24">_xlfn.SWITCH(
survey!R24,
"Somewhat easy",1,
"Don't know",2,
"Somewhat difficult",3,
"Very difficult",4,
"Very easy",5)</f>
        <v>2</v>
      </c>
    </row>
    <row r="25" spans="1:18" x14ac:dyDescent="0.3">
      <c r="A25" s="1">
        <f>survey!$A25</f>
        <v>41878</v>
      </c>
      <c r="B25">
        <f>survey!$B25</f>
        <v>41</v>
      </c>
      <c r="C25" cm="1">
        <f t="array" ref="C25">_xlfn.SWITCH(
survey!C25,
"Female",1,
"Male",2,
"Trans Female",3,
"Queer",4,
"Non Binary",5,
"Gay",6,
"Null",7
)</f>
        <v>2</v>
      </c>
      <c r="D25" t="str">
        <f>survey!D25</f>
        <v>United States</v>
      </c>
      <c r="E25" t="str">
        <f>survey!E25</f>
        <v>IA</v>
      </c>
      <c r="F25" cm="1">
        <f t="array" ref="F25">_xlfn.SWITCH(
survey!F25,
"No",0,
"Yes",1)</f>
        <v>0</v>
      </c>
      <c r="G25" cm="1">
        <f t="array" ref="G25">_xlfn.SWITCH(
survey!G25,
"No",0,
"Yes",1)</f>
        <v>0</v>
      </c>
      <c r="H25" cm="1">
        <f t="array" ref="H25">_xlfn.SWITCH(
survey!H25,
"No",0,
"Yes",1)</f>
        <v>1</v>
      </c>
      <c r="I25" cm="1">
        <f t="array" ref="I25">_xlfn.SWITCH(
survey!I25,
"Often",1,
"Rarely",2,
"Sometimes",3,
"Never",4,
"NA",5)</f>
        <v>4</v>
      </c>
      <c r="R25" s="14" cm="1">
        <f t="array" ref="R25">_xlfn.SWITCH(
survey!R25,
"Somewhat easy",1,
"Don't know",2,
"Somewhat difficult",3,
"Very difficult",4,
"Very easy",5)</f>
        <v>2</v>
      </c>
    </row>
    <row r="26" spans="1:18" x14ac:dyDescent="0.3">
      <c r="A26" s="1">
        <f>survey!$A26</f>
        <v>41878</v>
      </c>
      <c r="B26">
        <f>survey!$B26</f>
        <v>33</v>
      </c>
      <c r="C26" cm="1">
        <f t="array" ref="C26">_xlfn.SWITCH(
survey!C26,
"Female",1,
"Male",2,
"Trans Female",3,
"Queer",4,
"Non Binary",5,
"Gay",6,
"Null",7
)</f>
        <v>2</v>
      </c>
      <c r="D26" t="str">
        <f>survey!D26</f>
        <v>United States</v>
      </c>
      <c r="E26" t="str">
        <f>survey!E26</f>
        <v>CA</v>
      </c>
      <c r="F26" cm="1">
        <f t="array" ref="F26">_xlfn.SWITCH(
survey!F26,
"No",0,
"Yes",1)</f>
        <v>0</v>
      </c>
      <c r="G26" cm="1">
        <f t="array" ref="G26">_xlfn.SWITCH(
survey!G26,
"No",0,
"Yes",1)</f>
        <v>1</v>
      </c>
      <c r="H26" cm="1">
        <f t="array" ref="H26">_xlfn.SWITCH(
survey!H26,
"No",0,
"Yes",1)</f>
        <v>1</v>
      </c>
      <c r="I26" cm="1">
        <f t="array" ref="I26">_xlfn.SWITCH(
survey!I26,
"Often",1,
"Rarely",2,
"Sometimes",3,
"Never",4,
"NA",5)</f>
        <v>2</v>
      </c>
      <c r="R26" s="14" cm="1">
        <f t="array" ref="R26">_xlfn.SWITCH(
survey!R26,
"Somewhat easy",1,
"Don't know",2,
"Somewhat difficult",3,
"Very difficult",4,
"Very easy",5)</f>
        <v>2</v>
      </c>
    </row>
    <row r="27" spans="1:18" x14ac:dyDescent="0.3">
      <c r="A27" s="1">
        <f>survey!$A27</f>
        <v>41878</v>
      </c>
      <c r="B27">
        <f>survey!$B27</f>
        <v>35</v>
      </c>
      <c r="C27" cm="1">
        <f t="array" ref="C27">_xlfn.SWITCH(
survey!C27,
"Female",1,
"Male",2,
"Trans Female",3,
"Queer",4,
"Non Binary",5,
"Gay",6,
"Null",7
)</f>
        <v>2</v>
      </c>
      <c r="D27" t="str">
        <f>survey!D27</f>
        <v>United States</v>
      </c>
      <c r="E27" t="str">
        <f>survey!E27</f>
        <v>TN</v>
      </c>
      <c r="F27" cm="1">
        <f t="array" ref="F27">_xlfn.SWITCH(
survey!F27,
"No",0,
"Yes",1)</f>
        <v>0</v>
      </c>
      <c r="G27" cm="1">
        <f t="array" ref="G27">_xlfn.SWITCH(
survey!G27,
"No",0,
"Yes",1)</f>
        <v>1</v>
      </c>
      <c r="H27" cm="1">
        <f t="array" ref="H27">_xlfn.SWITCH(
survey!H27,
"No",0,
"Yes",1)</f>
        <v>1</v>
      </c>
      <c r="I27" cm="1">
        <f t="array" ref="I27">_xlfn.SWITCH(
survey!I27,
"Often",1,
"Rarely",2,
"Sometimes",3,
"Never",4,
"NA",5)</f>
        <v>3</v>
      </c>
      <c r="R27" s="14" cm="1">
        <f t="array" ref="R27">_xlfn.SWITCH(
survey!R27,
"Somewhat easy",1,
"Don't know",2,
"Somewhat difficult",3,
"Very difficult",4,
"Very easy",5)</f>
        <v>5</v>
      </c>
    </row>
    <row r="28" spans="1:18" x14ac:dyDescent="0.3">
      <c r="A28" s="1">
        <f>survey!$A28</f>
        <v>41878</v>
      </c>
      <c r="B28">
        <f>survey!$B28</f>
        <v>33</v>
      </c>
      <c r="C28" cm="1">
        <f t="array" ref="C28">_xlfn.SWITCH(
survey!C28,
"Female",1,
"Male",2,
"Trans Female",3,
"Queer",4,
"Non Binary",5,
"Gay",6,
"Null",7
)</f>
        <v>2</v>
      </c>
      <c r="D28" t="str">
        <f>survey!D28</f>
        <v>United States</v>
      </c>
      <c r="E28" t="str">
        <f>survey!E28</f>
        <v>TN</v>
      </c>
      <c r="F28" cm="1">
        <f t="array" ref="F28">_xlfn.SWITCH(
survey!F28,
"No",0,
"Yes",1)</f>
        <v>0</v>
      </c>
      <c r="G28" cm="1">
        <f t="array" ref="G28">_xlfn.SWITCH(
survey!G28,
"No",0,
"Yes",1)</f>
        <v>0</v>
      </c>
      <c r="H28" cm="1">
        <f t="array" ref="H28">_xlfn.SWITCH(
survey!H28,
"No",0,
"Yes",1)</f>
        <v>0</v>
      </c>
      <c r="I28" cm="1">
        <f t="array" ref="I28">_xlfn.SWITCH(
survey!I28,
"Often",1,
"Rarely",2,
"Sometimes",3,
"Never",4,
"NA",5)</f>
        <v>5</v>
      </c>
      <c r="R28" s="14" cm="1">
        <f t="array" ref="R28">_xlfn.SWITCH(
survey!R28,
"Somewhat easy",1,
"Don't know",2,
"Somewhat difficult",3,
"Very difficult",4,
"Very easy",5)</f>
        <v>2</v>
      </c>
    </row>
    <row r="29" spans="1:18" x14ac:dyDescent="0.3">
      <c r="A29" s="1">
        <f>survey!$A29</f>
        <v>41878</v>
      </c>
      <c r="B29">
        <f>survey!$B29</f>
        <v>35</v>
      </c>
      <c r="C29" cm="1">
        <f t="array" ref="C29">_xlfn.SWITCH(
survey!C29,
"Female",1,
"Male",2,
"Trans Female",3,
"Queer",4,
"Non Binary",5,
"Gay",6,
"Null",7
)</f>
        <v>1</v>
      </c>
      <c r="D29" t="str">
        <f>survey!D29</f>
        <v>United States</v>
      </c>
      <c r="E29" t="str">
        <f>survey!E29</f>
        <v>CA</v>
      </c>
      <c r="F29" cm="1">
        <f t="array" ref="F29">_xlfn.SWITCH(
survey!F29,
"No",0,
"Yes",1)</f>
        <v>0</v>
      </c>
      <c r="G29" cm="1">
        <f t="array" ref="G29">_xlfn.SWITCH(
survey!G29,
"No",0,
"Yes",1)</f>
        <v>1</v>
      </c>
      <c r="H29" cm="1">
        <f t="array" ref="H29">_xlfn.SWITCH(
survey!H29,
"No",0,
"Yes",1)</f>
        <v>1</v>
      </c>
      <c r="I29" cm="1">
        <f t="array" ref="I29">_xlfn.SWITCH(
survey!I29,
"Often",1,
"Rarely",2,
"Sometimes",3,
"Never",4,
"NA",5)</f>
        <v>2</v>
      </c>
      <c r="R29" s="14" cm="1">
        <f t="array" ref="R29">_xlfn.SWITCH(
survey!R29,
"Somewhat easy",1,
"Don't know",2,
"Somewhat difficult",3,
"Very difficult",4,
"Very easy",5)</f>
        <v>2</v>
      </c>
    </row>
    <row r="30" spans="1:18" x14ac:dyDescent="0.3">
      <c r="A30" s="1">
        <f>survey!$A30</f>
        <v>41878</v>
      </c>
      <c r="B30">
        <f>survey!$B30</f>
        <v>34</v>
      </c>
      <c r="C30" cm="1">
        <f t="array" ref="C30">_xlfn.SWITCH(
survey!C30,
"Female",1,
"Male",2,
"Trans Female",3,
"Queer",4,
"Non Binary",5,
"Gay",6,
"Null",7
)</f>
        <v>2</v>
      </c>
      <c r="D30" t="str">
        <f>survey!D30</f>
        <v>United States</v>
      </c>
      <c r="E30" t="str">
        <f>survey!E30</f>
        <v>OH</v>
      </c>
      <c r="F30" cm="1">
        <f t="array" ref="F30">_xlfn.SWITCH(
survey!F30,
"No",0,
"Yes",1)</f>
        <v>0</v>
      </c>
      <c r="G30" cm="1">
        <f t="array" ref="G30">_xlfn.SWITCH(
survey!G30,
"No",0,
"Yes",1)</f>
        <v>0</v>
      </c>
      <c r="H30" cm="1">
        <f t="array" ref="H30">_xlfn.SWITCH(
survey!H30,
"No",0,
"Yes",1)</f>
        <v>1</v>
      </c>
      <c r="I30" cm="1">
        <f t="array" ref="I30">_xlfn.SWITCH(
survey!I30,
"Often",1,
"Rarely",2,
"Sometimes",3,
"Never",4,
"NA",5)</f>
        <v>3</v>
      </c>
      <c r="R30" s="14" cm="1">
        <f t="array" ref="R30">_xlfn.SWITCH(
survey!R30,
"Somewhat easy",1,
"Don't know",2,
"Somewhat difficult",3,
"Very difficult",4,
"Very easy",5)</f>
        <v>3</v>
      </c>
    </row>
    <row r="31" spans="1:18" x14ac:dyDescent="0.3">
      <c r="A31" s="1">
        <f>survey!$A31</f>
        <v>41878</v>
      </c>
      <c r="B31">
        <f>survey!$B31</f>
        <v>37</v>
      </c>
      <c r="C31" cm="1">
        <f t="array" ref="C31">_xlfn.SWITCH(
survey!C31,
"Female",1,
"Male",2,
"Trans Female",3,
"Queer",4,
"Non Binary",5,
"Gay",6,
"Null",7
)</f>
        <v>2</v>
      </c>
      <c r="D31" t="str">
        <f>survey!D31</f>
        <v>United Kingdom</v>
      </c>
      <c r="E31" t="str">
        <f>survey!E31</f>
        <v>NA</v>
      </c>
      <c r="F31" cm="1">
        <f t="array" ref="F31">_xlfn.SWITCH(
survey!F31,
"No",0,
"Yes",1)</f>
        <v>0</v>
      </c>
      <c r="G31" cm="1">
        <f t="array" ref="G31">_xlfn.SWITCH(
survey!G31,
"No",0,
"Yes",1)</f>
        <v>0</v>
      </c>
      <c r="H31" cm="1">
        <f t="array" ref="H31">_xlfn.SWITCH(
survey!H31,
"No",0,
"Yes",1)</f>
        <v>0</v>
      </c>
      <c r="I31" cm="1">
        <f t="array" ref="I31">_xlfn.SWITCH(
survey!I31,
"Often",1,
"Rarely",2,
"Sometimes",3,
"Never",4,
"NA",5)</f>
        <v>3</v>
      </c>
      <c r="R31" s="14" cm="1">
        <f t="array" ref="R31">_xlfn.SWITCH(
survey!R31,
"Somewhat easy",1,
"Don't know",2,
"Somewhat difficult",3,
"Very difficult",4,
"Very easy",5)</f>
        <v>4</v>
      </c>
    </row>
    <row r="32" spans="1:18" x14ac:dyDescent="0.3">
      <c r="A32" s="1">
        <f>survey!$A32</f>
        <v>41878</v>
      </c>
      <c r="B32">
        <f>survey!$B32</f>
        <v>32</v>
      </c>
      <c r="C32" cm="1">
        <f t="array" ref="C32">_xlfn.SWITCH(
survey!C32,
"Female",1,
"Male",2,
"Trans Female",3,
"Queer",4,
"Non Binary",5,
"Gay",6,
"Null",7
)</f>
        <v>2</v>
      </c>
      <c r="D32" t="str">
        <f>survey!D32</f>
        <v>United Kingdom</v>
      </c>
      <c r="E32" t="str">
        <f>survey!E32</f>
        <v>NA</v>
      </c>
      <c r="F32" cm="1">
        <f t="array" ref="F32">_xlfn.SWITCH(
survey!F32,
"No",0,
"Yes",1)</f>
        <v>0</v>
      </c>
      <c r="G32" cm="1">
        <f t="array" ref="G32">_xlfn.SWITCH(
survey!G32,
"No",0,
"Yes",1)</f>
        <v>0</v>
      </c>
      <c r="H32" cm="1">
        <f t="array" ref="H32">_xlfn.SWITCH(
survey!H32,
"No",0,
"Yes",1)</f>
        <v>0</v>
      </c>
      <c r="I32" cm="1">
        <f t="array" ref="I32">_xlfn.SWITCH(
survey!I32,
"Often",1,
"Rarely",2,
"Sometimes",3,
"Never",4,
"NA",5)</f>
        <v>4</v>
      </c>
      <c r="R32" s="14" cm="1">
        <f t="array" ref="R32">_xlfn.SWITCH(
survey!R32,
"Somewhat easy",1,
"Don't know",2,
"Somewhat difficult",3,
"Very difficult",4,
"Very easy",5)</f>
        <v>2</v>
      </c>
    </row>
    <row r="33" spans="1:18" x14ac:dyDescent="0.3">
      <c r="A33" s="1">
        <f>survey!$A33</f>
        <v>41878</v>
      </c>
      <c r="B33">
        <f>survey!$B33</f>
        <v>31</v>
      </c>
      <c r="C33" cm="1">
        <f t="array" ref="C33">_xlfn.SWITCH(
survey!C33,
"Female",1,
"Male",2,
"Trans Female",3,
"Queer",4,
"Non Binary",5,
"Gay",6,
"Null",7
)</f>
        <v>2</v>
      </c>
      <c r="D33" t="str">
        <f>survey!D33</f>
        <v>United States</v>
      </c>
      <c r="E33" t="str">
        <f>survey!E33</f>
        <v>PA</v>
      </c>
      <c r="F33" cm="1">
        <f t="array" ref="F33">_xlfn.SWITCH(
survey!F33,
"No",0,
"Yes",1)</f>
        <v>1</v>
      </c>
      <c r="G33" cm="1">
        <f t="array" ref="G33">_xlfn.SWITCH(
survey!G33,
"No",0,
"Yes",1)</f>
        <v>1</v>
      </c>
      <c r="H33" cm="1">
        <f t="array" ref="H33">_xlfn.SWITCH(
survey!H33,
"No",0,
"Yes",1)</f>
        <v>0</v>
      </c>
      <c r="I33" cm="1">
        <f t="array" ref="I33">_xlfn.SWITCH(
survey!I33,
"Often",1,
"Rarely",2,
"Sometimes",3,
"Never",4,
"NA",5)</f>
        <v>2</v>
      </c>
      <c r="R33" s="14" cm="1">
        <f t="array" ref="R33">_xlfn.SWITCH(
survey!R33,
"Somewhat easy",1,
"Don't know",2,
"Somewhat difficult",3,
"Very difficult",4,
"Very easy",5)</f>
        <v>3</v>
      </c>
    </row>
    <row r="34" spans="1:18" x14ac:dyDescent="0.3">
      <c r="A34" s="1">
        <f>survey!$A34</f>
        <v>41878</v>
      </c>
      <c r="B34">
        <f>survey!$B34</f>
        <v>30</v>
      </c>
      <c r="C34" cm="1">
        <f t="array" ref="C34">_xlfn.SWITCH(
survey!C34,
"Female",1,
"Male",2,
"Trans Female",3,
"Queer",4,
"Non Binary",5,
"Gay",6,
"Null",7
)</f>
        <v>2</v>
      </c>
      <c r="D34" t="str">
        <f>survey!D34</f>
        <v>United Kingdom</v>
      </c>
      <c r="E34" t="str">
        <f>survey!E34</f>
        <v>NA</v>
      </c>
      <c r="F34" cm="1">
        <f t="array" ref="F34">_xlfn.SWITCH(
survey!F34,
"No",0,
"Yes",1)</f>
        <v>0</v>
      </c>
      <c r="G34" cm="1">
        <f t="array" ref="G34">_xlfn.SWITCH(
survey!G34,
"No",0,
"Yes",1)</f>
        <v>1</v>
      </c>
      <c r="H34" cm="1">
        <f t="array" ref="H34">_xlfn.SWITCH(
survey!H34,
"No",0,
"Yes",1)</f>
        <v>1</v>
      </c>
      <c r="I34" cm="1">
        <f t="array" ref="I34">_xlfn.SWITCH(
survey!I34,
"Often",1,
"Rarely",2,
"Sometimes",3,
"Never",4,
"NA",5)</f>
        <v>3</v>
      </c>
      <c r="R34" s="14" cm="1">
        <f t="array" ref="R34">_xlfn.SWITCH(
survey!R34,
"Somewhat easy",1,
"Don't know",2,
"Somewhat difficult",3,
"Very difficult",4,
"Very easy",5)</f>
        <v>1</v>
      </c>
    </row>
    <row r="35" spans="1:18" x14ac:dyDescent="0.3">
      <c r="A35" s="1">
        <f>survey!$A35</f>
        <v>41878</v>
      </c>
      <c r="B35">
        <f>survey!$B35</f>
        <v>42</v>
      </c>
      <c r="C35" cm="1">
        <f t="array" ref="C35">_xlfn.SWITCH(
survey!C35,
"Female",1,
"Male",2,
"Trans Female",3,
"Queer",4,
"Non Binary",5,
"Gay",6,
"Null",7
)</f>
        <v>2</v>
      </c>
      <c r="D35" t="str">
        <f>survey!D35</f>
        <v>United States</v>
      </c>
      <c r="E35" t="str">
        <f>survey!E35</f>
        <v>WA</v>
      </c>
      <c r="F35" cm="1">
        <f t="array" ref="F35">_xlfn.SWITCH(
survey!F35,
"No",0,
"Yes",1)</f>
        <v>0</v>
      </c>
      <c r="G35" cm="1">
        <f t="array" ref="G35">_xlfn.SWITCH(
survey!G35,
"No",0,
"Yes",1)</f>
        <v>1</v>
      </c>
      <c r="H35" cm="1">
        <f t="array" ref="H35">_xlfn.SWITCH(
survey!H35,
"No",0,
"Yes",1)</f>
        <v>1</v>
      </c>
      <c r="I35" cm="1">
        <f t="array" ref="I35">_xlfn.SWITCH(
survey!I35,
"Often",1,
"Rarely",2,
"Sometimes",3,
"Never",4,
"NA",5)</f>
        <v>3</v>
      </c>
      <c r="R35" s="14" cm="1">
        <f t="array" ref="R35">_xlfn.SWITCH(
survey!R35,
"Somewhat easy",1,
"Don't know",2,
"Somewhat difficult",3,
"Very difficult",4,
"Very easy",5)</f>
        <v>5</v>
      </c>
    </row>
    <row r="36" spans="1:18" x14ac:dyDescent="0.3">
      <c r="A36" s="1">
        <f>survey!$A36</f>
        <v>41878</v>
      </c>
      <c r="B36">
        <f>survey!$B36</f>
        <v>40</v>
      </c>
      <c r="C36" cm="1">
        <f t="array" ref="C36">_xlfn.SWITCH(
survey!C36,
"Female",1,
"Male",2,
"Trans Female",3,
"Queer",4,
"Non Binary",5,
"Gay",6,
"Null",7
)</f>
        <v>1</v>
      </c>
      <c r="D36" t="str">
        <f>survey!D36</f>
        <v>United States</v>
      </c>
      <c r="E36" t="str">
        <f>survey!E36</f>
        <v>WI</v>
      </c>
      <c r="F36" cm="1">
        <f t="array" ref="F36">_xlfn.SWITCH(
survey!F36,
"No",0,
"Yes",1)</f>
        <v>0</v>
      </c>
      <c r="G36" cm="1">
        <f t="array" ref="G36">_xlfn.SWITCH(
survey!G36,
"No",0,
"Yes",1)</f>
        <v>0</v>
      </c>
      <c r="H36" cm="1">
        <f t="array" ref="H36">_xlfn.SWITCH(
survey!H36,
"No",0,
"Yes",1)</f>
        <v>1</v>
      </c>
      <c r="I36" cm="1">
        <f t="array" ref="I36">_xlfn.SWITCH(
survey!I36,
"Often",1,
"Rarely",2,
"Sometimes",3,
"Never",4,
"NA",5)</f>
        <v>3</v>
      </c>
      <c r="R36" s="14" cm="1">
        <f t="array" ref="R36">_xlfn.SWITCH(
survey!R36,
"Somewhat easy",1,
"Don't know",2,
"Somewhat difficult",3,
"Very difficult",4,
"Very easy",5)</f>
        <v>2</v>
      </c>
    </row>
    <row r="37" spans="1:18" x14ac:dyDescent="0.3">
      <c r="A37" s="1">
        <f>survey!$A37</f>
        <v>41878</v>
      </c>
      <c r="B37">
        <f>survey!$B37</f>
        <v>27</v>
      </c>
      <c r="C37" cm="1">
        <f t="array" ref="C37">_xlfn.SWITCH(
survey!C37,
"Female",1,
"Male",2,
"Trans Female",3,
"Queer",4,
"Non Binary",5,
"Gay",6,
"Null",7
)</f>
        <v>2</v>
      </c>
      <c r="D37" t="str">
        <f>survey!D37</f>
        <v>United States</v>
      </c>
      <c r="E37" t="str">
        <f>survey!E37</f>
        <v>NY</v>
      </c>
      <c r="F37" cm="1">
        <f t="array" ref="F37">_xlfn.SWITCH(
survey!F37,
"No",0,
"Yes",1)</f>
        <v>0</v>
      </c>
      <c r="G37" cm="1">
        <f t="array" ref="G37">_xlfn.SWITCH(
survey!G37,
"No",0,
"Yes",1)</f>
        <v>0</v>
      </c>
      <c r="H37" cm="1">
        <f t="array" ref="H37">_xlfn.SWITCH(
survey!H37,
"No",0,
"Yes",1)</f>
        <v>1</v>
      </c>
      <c r="I37" cm="1">
        <f t="array" ref="I37">_xlfn.SWITCH(
survey!I37,
"Often",1,
"Rarely",2,
"Sometimes",3,
"Never",4,
"NA",5)</f>
        <v>2</v>
      </c>
      <c r="R37" s="14" cm="1">
        <f t="array" ref="R37">_xlfn.SWITCH(
survey!R37,
"Somewhat easy",1,
"Don't know",2,
"Somewhat difficult",3,
"Very difficult",4,
"Very easy",5)</f>
        <v>5</v>
      </c>
    </row>
    <row r="38" spans="1:18" x14ac:dyDescent="0.3">
      <c r="A38" s="1">
        <f>survey!$A38</f>
        <v>41878</v>
      </c>
      <c r="B38">
        <f>survey!$B38</f>
        <v>29</v>
      </c>
      <c r="C38" cm="1">
        <f t="array" ref="C38">_xlfn.SWITCH(
survey!C38,
"Female",1,
"Male",2,
"Trans Female",3,
"Queer",4,
"Non Binary",5,
"Gay",6,
"Null",7
)</f>
        <v>2</v>
      </c>
      <c r="D38" t="str">
        <f>survey!D38</f>
        <v>Canada</v>
      </c>
      <c r="E38" t="str">
        <f>survey!E38</f>
        <v>NA</v>
      </c>
      <c r="F38" cm="1">
        <f t="array" ref="F38">_xlfn.SWITCH(
survey!F38,
"No",0,
"Yes",1)</f>
        <v>0</v>
      </c>
      <c r="G38" cm="1">
        <f t="array" ref="G38">_xlfn.SWITCH(
survey!G38,
"No",0,
"Yes",1)</f>
        <v>0</v>
      </c>
      <c r="H38" cm="1">
        <f t="array" ref="H38">_xlfn.SWITCH(
survey!H38,
"No",0,
"Yes",1)</f>
        <v>0</v>
      </c>
      <c r="I38" cm="1">
        <f t="array" ref="I38">_xlfn.SWITCH(
survey!I38,
"Often",1,
"Rarely",2,
"Sometimes",3,
"Never",4,
"NA",5)</f>
        <v>2</v>
      </c>
      <c r="R38" s="14" cm="1">
        <f t="array" ref="R38">_xlfn.SWITCH(
survey!R38,
"Somewhat easy",1,
"Don't know",2,
"Somewhat difficult",3,
"Very difficult",4,
"Very easy",5)</f>
        <v>5</v>
      </c>
    </row>
    <row r="39" spans="1:18" x14ac:dyDescent="0.3">
      <c r="A39" s="1">
        <f>survey!$A39</f>
        <v>41878</v>
      </c>
      <c r="B39">
        <f>survey!$B39</f>
        <v>38</v>
      </c>
      <c r="C39" cm="1">
        <f t="array" ref="C39">_xlfn.SWITCH(
survey!C39,
"Female",1,
"Male",2,
"Trans Female",3,
"Queer",4,
"Non Binary",5,
"Gay",6,
"Null",7
)</f>
        <v>2</v>
      </c>
      <c r="D39" t="str">
        <f>survey!D39</f>
        <v>Portugal</v>
      </c>
      <c r="E39" t="str">
        <f>survey!E39</f>
        <v>NA</v>
      </c>
      <c r="F39" cm="1">
        <f t="array" ref="F39">_xlfn.SWITCH(
survey!F39,
"No",0,
"Yes",1)</f>
        <v>0</v>
      </c>
      <c r="G39" cm="1">
        <f t="array" ref="G39">_xlfn.SWITCH(
survey!G39,
"No",0,
"Yes",1)</f>
        <v>0</v>
      </c>
      <c r="H39" cm="1">
        <f t="array" ref="H39">_xlfn.SWITCH(
survey!H39,
"No",0,
"Yes",1)</f>
        <v>0</v>
      </c>
      <c r="I39" cm="1">
        <f t="array" ref="I39">_xlfn.SWITCH(
survey!I39,
"Often",1,
"Rarely",2,
"Sometimes",3,
"Never",4,
"NA",5)</f>
        <v>5</v>
      </c>
      <c r="R39" s="14" cm="1">
        <f t="array" ref="R39">_xlfn.SWITCH(
survey!R39,
"Somewhat easy",1,
"Don't know",2,
"Somewhat difficult",3,
"Very difficult",4,
"Very easy",5)</f>
        <v>1</v>
      </c>
    </row>
    <row r="40" spans="1:18" x14ac:dyDescent="0.3">
      <c r="A40" s="1">
        <f>survey!$A40</f>
        <v>41878</v>
      </c>
      <c r="B40">
        <f>survey!$B40</f>
        <v>50</v>
      </c>
      <c r="C40" cm="1">
        <f t="array" ref="C40">_xlfn.SWITCH(
survey!C40,
"Female",1,
"Male",2,
"Trans Female",3,
"Queer",4,
"Non Binary",5,
"Gay",6,
"Null",7
)</f>
        <v>2</v>
      </c>
      <c r="D40" t="str">
        <f>survey!D40</f>
        <v>United States</v>
      </c>
      <c r="E40" t="str">
        <f>survey!E40</f>
        <v>IN</v>
      </c>
      <c r="F40" cm="1">
        <f t="array" ref="F40">_xlfn.SWITCH(
survey!F40,
"No",0,
"Yes",1)</f>
        <v>0</v>
      </c>
      <c r="G40" cm="1">
        <f t="array" ref="G40">_xlfn.SWITCH(
survey!G40,
"No",0,
"Yes",1)</f>
        <v>0</v>
      </c>
      <c r="H40" cm="1">
        <f t="array" ref="H40">_xlfn.SWITCH(
survey!H40,
"No",0,
"Yes",1)</f>
        <v>0</v>
      </c>
      <c r="I40" cm="1">
        <f t="array" ref="I40">_xlfn.SWITCH(
survey!I40,
"Often",1,
"Rarely",2,
"Sometimes",3,
"Never",4,
"NA",5)</f>
        <v>5</v>
      </c>
      <c r="R40" s="14" cm="1">
        <f t="array" ref="R40">_xlfn.SWITCH(
survey!R40,
"Somewhat easy",1,
"Don't know",2,
"Somewhat difficult",3,
"Very difficult",4,
"Very easy",5)</f>
        <v>2</v>
      </c>
    </row>
    <row r="41" spans="1:18" x14ac:dyDescent="0.3">
      <c r="A41" s="1">
        <f>survey!$A41</f>
        <v>41878</v>
      </c>
      <c r="B41">
        <f>survey!$B41</f>
        <v>35</v>
      </c>
      <c r="C41" cm="1">
        <f t="array" ref="C41">_xlfn.SWITCH(
survey!C41,
"Female",1,
"Male",2,
"Trans Female",3,
"Queer",4,
"Non Binary",5,
"Gay",6,
"Null",7
)</f>
        <v>2</v>
      </c>
      <c r="D41" t="str">
        <f>survey!D41</f>
        <v>United States</v>
      </c>
      <c r="E41" t="str">
        <f>survey!E41</f>
        <v>TX</v>
      </c>
      <c r="F41" cm="1">
        <f t="array" ref="F41">_xlfn.SWITCH(
survey!F41,
"No",0,
"Yes",1)</f>
        <v>0</v>
      </c>
      <c r="G41" cm="1">
        <f t="array" ref="G41">_xlfn.SWITCH(
survey!G41,
"No",0,
"Yes",1)</f>
        <v>0</v>
      </c>
      <c r="H41" cm="1">
        <f t="array" ref="H41">_xlfn.SWITCH(
survey!H41,
"No",0,
"Yes",1)</f>
        <v>1</v>
      </c>
      <c r="I41" cm="1">
        <f t="array" ref="I41">_xlfn.SWITCH(
survey!I41,
"Often",1,
"Rarely",2,
"Sometimes",3,
"Never",4,
"NA",5)</f>
        <v>2</v>
      </c>
      <c r="R41" s="14" cm="1">
        <f t="array" ref="R41">_xlfn.SWITCH(
survey!R41,
"Somewhat easy",1,
"Don't know",2,
"Somewhat difficult",3,
"Very difficult",4,
"Very easy",5)</f>
        <v>5</v>
      </c>
    </row>
    <row r="42" spans="1:18" x14ac:dyDescent="0.3">
      <c r="A42" s="1">
        <f>survey!$A42</f>
        <v>41878</v>
      </c>
      <c r="B42">
        <f>survey!$B42</f>
        <v>24</v>
      </c>
      <c r="C42" cm="1">
        <f t="array" ref="C42">_xlfn.SWITCH(
survey!C42,
"Female",1,
"Male",2,
"Trans Female",3,
"Queer",4,
"Non Binary",5,
"Gay",6,
"Null",7
)</f>
        <v>2</v>
      </c>
      <c r="D42" t="str">
        <f>survey!D42</f>
        <v>United Kingdom</v>
      </c>
      <c r="E42" t="str">
        <f>survey!E42</f>
        <v>NA</v>
      </c>
      <c r="F42" cm="1">
        <f t="array" ref="F42">_xlfn.SWITCH(
survey!F42,
"No",0,
"Yes",1)</f>
        <v>0</v>
      </c>
      <c r="G42" cm="1">
        <f t="array" ref="G42">_xlfn.SWITCH(
survey!G42,
"No",0,
"Yes",1)</f>
        <v>0</v>
      </c>
      <c r="H42" cm="1">
        <f t="array" ref="H42">_xlfn.SWITCH(
survey!H42,
"No",0,
"Yes",1)</f>
        <v>1</v>
      </c>
      <c r="I42" cm="1">
        <f t="array" ref="I42">_xlfn.SWITCH(
survey!I42,
"Often",1,
"Rarely",2,
"Sometimes",3,
"Never",4,
"NA",5)</f>
        <v>3</v>
      </c>
      <c r="R42" s="14" cm="1">
        <f t="array" ref="R42">_xlfn.SWITCH(
survey!R42,
"Somewhat easy",1,
"Don't know",2,
"Somewhat difficult",3,
"Very difficult",4,
"Very easy",5)</f>
        <v>2</v>
      </c>
    </row>
    <row r="43" spans="1:18" x14ac:dyDescent="0.3">
      <c r="A43" s="1">
        <f>survey!$A43</f>
        <v>41878</v>
      </c>
      <c r="B43">
        <f>survey!$B43</f>
        <v>35</v>
      </c>
      <c r="C43" cm="1">
        <f t="array" ref="C43">_xlfn.SWITCH(
survey!C43,
"Female",1,
"Male",2,
"Trans Female",3,
"Queer",4,
"Non Binary",5,
"Gay",6,
"Null",7
)</f>
        <v>2</v>
      </c>
      <c r="D43" t="str">
        <f>survey!D43</f>
        <v>United States</v>
      </c>
      <c r="E43" t="str">
        <f>survey!E43</f>
        <v>MI</v>
      </c>
      <c r="F43" cm="1">
        <f t="array" ref="F43">_xlfn.SWITCH(
survey!F43,
"No",0,
"Yes",1)</f>
        <v>0</v>
      </c>
      <c r="G43" cm="1">
        <f t="array" ref="G43">_xlfn.SWITCH(
survey!G43,
"No",0,
"Yes",1)</f>
        <v>0</v>
      </c>
      <c r="H43" cm="1">
        <f t="array" ref="H43">_xlfn.SWITCH(
survey!H43,
"No",0,
"Yes",1)</f>
        <v>0</v>
      </c>
      <c r="I43" cm="1">
        <f t="array" ref="I43">_xlfn.SWITCH(
survey!I43,
"Often",1,
"Rarely",2,
"Sometimes",3,
"Never",4,
"NA",5)</f>
        <v>5</v>
      </c>
      <c r="R43" s="14" cm="1">
        <f t="array" ref="R43">_xlfn.SWITCH(
survey!R43,
"Somewhat easy",1,
"Don't know",2,
"Somewhat difficult",3,
"Very difficult",4,
"Very easy",5)</f>
        <v>3</v>
      </c>
    </row>
    <row r="44" spans="1:18" x14ac:dyDescent="0.3">
      <c r="A44" s="1">
        <f>survey!$A44</f>
        <v>41878</v>
      </c>
      <c r="B44">
        <f>survey!$B44</f>
        <v>27</v>
      </c>
      <c r="C44" cm="1">
        <f t="array" ref="C44">_xlfn.SWITCH(
survey!C44,
"Female",1,
"Male",2,
"Trans Female",3,
"Queer",4,
"Non Binary",5,
"Gay",6,
"Null",7
)</f>
        <v>2</v>
      </c>
      <c r="D44" t="str">
        <f>survey!D44</f>
        <v>Canada</v>
      </c>
      <c r="E44" t="str">
        <f>survey!E44</f>
        <v>NA</v>
      </c>
      <c r="F44" cm="1">
        <f t="array" ref="F44">_xlfn.SWITCH(
survey!F44,
"No",0,
"Yes",1)</f>
        <v>0</v>
      </c>
      <c r="G44" cm="1">
        <f t="array" ref="G44">_xlfn.SWITCH(
survey!G44,
"No",0,
"Yes",1)</f>
        <v>1</v>
      </c>
      <c r="H44" cm="1">
        <f t="array" ref="H44">_xlfn.SWITCH(
survey!H44,
"No",0,
"Yes",1)</f>
        <v>1</v>
      </c>
      <c r="I44" cm="1">
        <f t="array" ref="I44">_xlfn.SWITCH(
survey!I44,
"Often",1,
"Rarely",2,
"Sometimes",3,
"Never",4,
"NA",5)</f>
        <v>3</v>
      </c>
      <c r="R44" s="14" cm="1">
        <f t="array" ref="R44">_xlfn.SWITCH(
survey!R44,
"Somewhat easy",1,
"Don't know",2,
"Somewhat difficult",3,
"Very difficult",4,
"Very easy",5)</f>
        <v>4</v>
      </c>
    </row>
    <row r="45" spans="1:18" x14ac:dyDescent="0.3">
      <c r="A45" s="1">
        <f>survey!$A45</f>
        <v>41878</v>
      </c>
      <c r="B45">
        <f>survey!$B45</f>
        <v>18</v>
      </c>
      <c r="C45" cm="1">
        <f t="array" ref="C45">_xlfn.SWITCH(
survey!C45,
"Female",1,
"Male",2,
"Trans Female",3,
"Queer",4,
"Non Binary",5,
"Gay",6,
"Null",7
)</f>
        <v>2</v>
      </c>
      <c r="D45" t="str">
        <f>survey!D45</f>
        <v>Netherlands</v>
      </c>
      <c r="E45" t="str">
        <f>survey!E45</f>
        <v>NA</v>
      </c>
      <c r="F45" cm="1">
        <f t="array" ref="F45">_xlfn.SWITCH(
survey!F45,
"No",0,
"Yes",1)</f>
        <v>0</v>
      </c>
      <c r="G45" cm="1">
        <f t="array" ref="G45">_xlfn.SWITCH(
survey!G45,
"No",0,
"Yes",1)</f>
        <v>0</v>
      </c>
      <c r="H45" cm="1">
        <f t="array" ref="H45">_xlfn.SWITCH(
survey!H45,
"No",0,
"Yes",1)</f>
        <v>0</v>
      </c>
      <c r="I45" cm="1">
        <f t="array" ref="I45">_xlfn.SWITCH(
survey!I45,
"Often",1,
"Rarely",2,
"Sometimes",3,
"Never",4,
"NA",5)</f>
        <v>1</v>
      </c>
      <c r="R45" s="14" cm="1">
        <f t="array" ref="R45">_xlfn.SWITCH(
survey!R45,
"Somewhat easy",1,
"Don't know",2,
"Somewhat difficult",3,
"Very difficult",4,
"Very easy",5)</f>
        <v>3</v>
      </c>
    </row>
    <row r="46" spans="1:18" x14ac:dyDescent="0.3">
      <c r="A46" s="1">
        <f>survey!$A46</f>
        <v>41878</v>
      </c>
      <c r="B46">
        <f>survey!$B46</f>
        <v>30</v>
      </c>
      <c r="C46" cm="1">
        <f t="array" ref="C46">_xlfn.SWITCH(
survey!C46,
"Female",1,
"Male",2,
"Trans Female",3,
"Queer",4,
"Non Binary",5,
"Gay",6,
"Null",7
)</f>
        <v>2</v>
      </c>
      <c r="D46" t="str">
        <f>survey!D46</f>
        <v>United States</v>
      </c>
      <c r="E46" t="str">
        <f>survey!E46</f>
        <v>IN</v>
      </c>
      <c r="F46" cm="1">
        <f t="array" ref="F46">_xlfn.SWITCH(
survey!F46,
"No",0,
"Yes",1)</f>
        <v>0</v>
      </c>
      <c r="G46" cm="1">
        <f t="array" ref="G46">_xlfn.SWITCH(
survey!G46,
"No",0,
"Yes",1)</f>
        <v>0</v>
      </c>
      <c r="H46" cm="1">
        <f t="array" ref="H46">_xlfn.SWITCH(
survey!H46,
"No",0,
"Yes",1)</f>
        <v>1</v>
      </c>
      <c r="I46" cm="1">
        <f t="array" ref="I46">_xlfn.SWITCH(
survey!I46,
"Often",1,
"Rarely",2,
"Sometimes",3,
"Never",4,
"NA",5)</f>
        <v>3</v>
      </c>
      <c r="R46" s="14" cm="1">
        <f t="array" ref="R46">_xlfn.SWITCH(
survey!R46,
"Somewhat easy",1,
"Don't know",2,
"Somewhat difficult",3,
"Very difficult",4,
"Very easy",5)</f>
        <v>2</v>
      </c>
    </row>
    <row r="47" spans="1:18" x14ac:dyDescent="0.3">
      <c r="A47" s="1">
        <f>survey!$A47</f>
        <v>41878</v>
      </c>
      <c r="B47">
        <f>survey!$B47</f>
        <v>38</v>
      </c>
      <c r="C47" cm="1">
        <f t="array" ref="C47">_xlfn.SWITCH(
survey!C47,
"Female",1,
"Male",2,
"Trans Female",3,
"Queer",4,
"Non Binary",5,
"Gay",6,
"Null",7
)</f>
        <v>1</v>
      </c>
      <c r="D47" t="str">
        <f>survey!D47</f>
        <v>United States</v>
      </c>
      <c r="E47" t="str">
        <f>survey!E47</f>
        <v>TX</v>
      </c>
      <c r="F47" cm="1">
        <f t="array" ref="F47">_xlfn.SWITCH(
survey!F47,
"No",0,
"Yes",1)</f>
        <v>0</v>
      </c>
      <c r="G47" cm="1">
        <f t="array" ref="G47">_xlfn.SWITCH(
survey!G47,
"No",0,
"Yes",1)</f>
        <v>1</v>
      </c>
      <c r="H47" cm="1">
        <f t="array" ref="H47">_xlfn.SWITCH(
survey!H47,
"No",0,
"Yes",1)</f>
        <v>1</v>
      </c>
      <c r="I47" cm="1">
        <f t="array" ref="I47">_xlfn.SWITCH(
survey!I47,
"Often",1,
"Rarely",2,
"Sometimes",3,
"Never",4,
"NA",5)</f>
        <v>3</v>
      </c>
      <c r="R47" s="14" cm="1">
        <f t="array" ref="R47">_xlfn.SWITCH(
survey!R47,
"Somewhat easy",1,
"Don't know",2,
"Somewhat difficult",3,
"Very difficult",4,
"Very easy",5)</f>
        <v>1</v>
      </c>
    </row>
    <row r="48" spans="1:18" x14ac:dyDescent="0.3">
      <c r="A48" s="1">
        <f>survey!$A48</f>
        <v>41878</v>
      </c>
      <c r="B48">
        <f>survey!$B48</f>
        <v>28</v>
      </c>
      <c r="C48" cm="1">
        <f t="array" ref="C48">_xlfn.SWITCH(
survey!C48,
"Female",1,
"Male",2,
"Trans Female",3,
"Queer",4,
"Non Binary",5,
"Gay",6,
"Null",7
)</f>
        <v>2</v>
      </c>
      <c r="D48" t="str">
        <f>survey!D48</f>
        <v>United Kingdom</v>
      </c>
      <c r="E48" t="str">
        <f>survey!E48</f>
        <v>NA</v>
      </c>
      <c r="F48" cm="1">
        <f t="array" ref="F48">_xlfn.SWITCH(
survey!F48,
"No",0,
"Yes",1)</f>
        <v>0</v>
      </c>
      <c r="G48" cm="1">
        <f t="array" ref="G48">_xlfn.SWITCH(
survey!G48,
"No",0,
"Yes",1)</f>
        <v>0</v>
      </c>
      <c r="H48" cm="1">
        <f t="array" ref="H48">_xlfn.SWITCH(
survey!H48,
"No",0,
"Yes",1)</f>
        <v>0</v>
      </c>
      <c r="I48" cm="1">
        <f t="array" ref="I48">_xlfn.SWITCH(
survey!I48,
"Often",1,
"Rarely",2,
"Sometimes",3,
"Never",4,
"NA",5)</f>
        <v>5</v>
      </c>
      <c r="R48" s="14" cm="1">
        <f t="array" ref="R48">_xlfn.SWITCH(
survey!R48,
"Somewhat easy",1,
"Don't know",2,
"Somewhat difficult",3,
"Very difficult",4,
"Very easy",5)</f>
        <v>2</v>
      </c>
    </row>
    <row r="49" spans="1:18" x14ac:dyDescent="0.3">
      <c r="A49" s="1">
        <f>survey!$A49</f>
        <v>41878</v>
      </c>
      <c r="B49">
        <f>survey!$B49</f>
        <v>34</v>
      </c>
      <c r="C49" cm="1">
        <f t="array" ref="C49">_xlfn.SWITCH(
survey!C49,
"Female",1,
"Male",2,
"Trans Female",3,
"Queer",4,
"Non Binary",5,
"Gay",6,
"Null",7
)</f>
        <v>2</v>
      </c>
      <c r="D49" t="str">
        <f>survey!D49</f>
        <v>United States</v>
      </c>
      <c r="E49" t="str">
        <f>survey!E49</f>
        <v>TN</v>
      </c>
      <c r="F49" cm="1">
        <f t="array" ref="F49">_xlfn.SWITCH(
survey!F49,
"No",0,
"Yes",1)</f>
        <v>0</v>
      </c>
      <c r="G49" cm="1">
        <f t="array" ref="G49">_xlfn.SWITCH(
survey!G49,
"No",0,
"Yes",1)</f>
        <v>0</v>
      </c>
      <c r="H49" cm="1">
        <f t="array" ref="H49">_xlfn.SWITCH(
survey!H49,
"No",0,
"Yes",1)</f>
        <v>0</v>
      </c>
      <c r="I49" cm="1">
        <f t="array" ref="I49">_xlfn.SWITCH(
survey!I49,
"Often",1,
"Rarely",2,
"Sometimes",3,
"Never",4,
"NA",5)</f>
        <v>5</v>
      </c>
      <c r="R49" s="14" cm="1">
        <f t="array" ref="R49">_xlfn.SWITCH(
survey!R49,
"Somewhat easy",1,
"Don't know",2,
"Somewhat difficult",3,
"Very difficult",4,
"Very easy",5)</f>
        <v>2</v>
      </c>
    </row>
    <row r="50" spans="1:18" x14ac:dyDescent="0.3">
      <c r="A50" s="1">
        <f>survey!$A50</f>
        <v>41878</v>
      </c>
      <c r="B50">
        <f>survey!$B50</f>
        <v>26</v>
      </c>
      <c r="C50" cm="1">
        <f t="array" ref="C50">_xlfn.SWITCH(
survey!C50,
"Female",1,
"Male",2,
"Trans Female",3,
"Queer",4,
"Non Binary",5,
"Gay",6,
"Null",7
)</f>
        <v>2</v>
      </c>
      <c r="D50" t="str">
        <f>survey!D50</f>
        <v>Canada</v>
      </c>
      <c r="E50" t="str">
        <f>survey!E50</f>
        <v>NA</v>
      </c>
      <c r="F50" cm="1">
        <f t="array" ref="F50">_xlfn.SWITCH(
survey!F50,
"No",0,
"Yes",1)</f>
        <v>1</v>
      </c>
      <c r="G50" cm="1">
        <f t="array" ref="G50">_xlfn.SWITCH(
survey!G50,
"No",0,
"Yes",1)</f>
        <v>0</v>
      </c>
      <c r="H50" cm="1">
        <f t="array" ref="H50">_xlfn.SWITCH(
survey!H50,
"No",0,
"Yes",1)</f>
        <v>0</v>
      </c>
      <c r="I50" cm="1">
        <f t="array" ref="I50">_xlfn.SWITCH(
survey!I50,
"Often",1,
"Rarely",2,
"Sometimes",3,
"Never",4,
"NA",5)</f>
        <v>3</v>
      </c>
      <c r="R50" s="14" cm="1">
        <f t="array" ref="R50">_xlfn.SWITCH(
survey!R50,
"Somewhat easy",1,
"Don't know",2,
"Somewhat difficult",3,
"Very difficult",4,
"Very easy",5)</f>
        <v>2</v>
      </c>
    </row>
    <row r="51" spans="1:18" x14ac:dyDescent="0.3">
      <c r="A51" s="1">
        <f>survey!$A51</f>
        <v>41878</v>
      </c>
      <c r="B51">
        <f>survey!$B51</f>
        <v>30</v>
      </c>
      <c r="C51" cm="1">
        <f t="array" ref="C51">_xlfn.SWITCH(
survey!C51,
"Female",1,
"Male",2,
"Trans Female",3,
"Queer",4,
"Non Binary",5,
"Gay",6,
"Null",7
)</f>
        <v>2</v>
      </c>
      <c r="D51" t="str">
        <f>survey!D51</f>
        <v>United States</v>
      </c>
      <c r="E51" t="str">
        <f>survey!E51</f>
        <v>IL</v>
      </c>
      <c r="F51" cm="1">
        <f t="array" ref="F51">_xlfn.SWITCH(
survey!F51,
"No",0,
"Yes",1)</f>
        <v>0</v>
      </c>
      <c r="G51" cm="1">
        <f t="array" ref="G51">_xlfn.SWITCH(
survey!G51,
"No",0,
"Yes",1)</f>
        <v>1</v>
      </c>
      <c r="H51" cm="1">
        <f t="array" ref="H51">_xlfn.SWITCH(
survey!H51,
"No",0,
"Yes",1)</f>
        <v>1</v>
      </c>
      <c r="I51" cm="1">
        <f t="array" ref="I51">_xlfn.SWITCH(
survey!I51,
"Often",1,
"Rarely",2,
"Sometimes",3,
"Never",4,
"NA",5)</f>
        <v>2</v>
      </c>
      <c r="R51" s="14" cm="1">
        <f t="array" ref="R51">_xlfn.SWITCH(
survey!R51,
"Somewhat easy",1,
"Don't know",2,
"Somewhat difficult",3,
"Very difficult",4,
"Very easy",5)</f>
        <v>2</v>
      </c>
    </row>
    <row r="52" spans="1:18" x14ac:dyDescent="0.3">
      <c r="A52" s="1">
        <f>survey!$A52</f>
        <v>41878</v>
      </c>
      <c r="B52">
        <f>survey!$B52</f>
        <v>22</v>
      </c>
      <c r="C52" cm="1">
        <f t="array" ref="C52">_xlfn.SWITCH(
survey!C52,
"Female",1,
"Male",2,
"Trans Female",3,
"Queer",4,
"Non Binary",5,
"Gay",6,
"Null",7
)</f>
        <v>2</v>
      </c>
      <c r="D52" t="str">
        <f>survey!D52</f>
        <v>United States</v>
      </c>
      <c r="E52" t="str">
        <f>survey!E52</f>
        <v>TX</v>
      </c>
      <c r="F52" cm="1">
        <f t="array" ref="F52">_xlfn.SWITCH(
survey!F52,
"No",0,
"Yes",1)</f>
        <v>0</v>
      </c>
      <c r="G52" cm="1">
        <f t="array" ref="G52">_xlfn.SWITCH(
survey!G52,
"No",0,
"Yes",1)</f>
        <v>1</v>
      </c>
      <c r="H52" cm="1">
        <f t="array" ref="H52">_xlfn.SWITCH(
survey!H52,
"No",0,
"Yes",1)</f>
        <v>1</v>
      </c>
      <c r="I52" cm="1">
        <f t="array" ref="I52">_xlfn.SWITCH(
survey!I52,
"Often",1,
"Rarely",2,
"Sometimes",3,
"Never",4,
"NA",5)</f>
        <v>1</v>
      </c>
      <c r="R52" s="14" cm="1">
        <f t="array" ref="R52">_xlfn.SWITCH(
survey!R52,
"Somewhat easy",1,
"Don't know",2,
"Somewhat difficult",3,
"Very difficult",4,
"Very easy",5)</f>
        <v>4</v>
      </c>
    </row>
    <row r="53" spans="1:18" x14ac:dyDescent="0.3">
      <c r="A53" s="1">
        <f>survey!$A53</f>
        <v>41878</v>
      </c>
      <c r="B53">
        <f>survey!$B53</f>
        <v>33</v>
      </c>
      <c r="C53" cm="1">
        <f t="array" ref="C53">_xlfn.SWITCH(
survey!C53,
"Female",1,
"Male",2,
"Trans Female",3,
"Queer",4,
"Non Binary",5,
"Gay",6,
"Null",7
)</f>
        <v>2</v>
      </c>
      <c r="D53" t="str">
        <f>survey!D53</f>
        <v>United States</v>
      </c>
      <c r="E53" t="str">
        <f>survey!E53</f>
        <v>UT</v>
      </c>
      <c r="F53" cm="1">
        <f t="array" ref="F53">_xlfn.SWITCH(
survey!F53,
"No",0,
"Yes",1)</f>
        <v>0</v>
      </c>
      <c r="G53" cm="1">
        <f t="array" ref="G53">_xlfn.SWITCH(
survey!G53,
"No",0,
"Yes",1)</f>
        <v>0</v>
      </c>
      <c r="H53" cm="1">
        <f t="array" ref="H53">_xlfn.SWITCH(
survey!H53,
"No",0,
"Yes",1)</f>
        <v>0</v>
      </c>
      <c r="I53" cm="1">
        <f t="array" ref="I53">_xlfn.SWITCH(
survey!I53,
"Often",1,
"Rarely",2,
"Sometimes",3,
"Never",4,
"NA",5)</f>
        <v>5</v>
      </c>
      <c r="R53" s="14" cm="1">
        <f t="array" ref="R53">_xlfn.SWITCH(
survey!R53,
"Somewhat easy",1,
"Don't know",2,
"Somewhat difficult",3,
"Very difficult",4,
"Very easy",5)</f>
        <v>2</v>
      </c>
    </row>
    <row r="54" spans="1:18" x14ac:dyDescent="0.3">
      <c r="A54" s="1">
        <f>survey!$A54</f>
        <v>41878</v>
      </c>
      <c r="B54">
        <f>survey!$B54</f>
        <v>31</v>
      </c>
      <c r="C54" cm="1">
        <f t="array" ref="C54">_xlfn.SWITCH(
survey!C54,
"Female",1,
"Male",2,
"Trans Female",3,
"Queer",4,
"Non Binary",5,
"Gay",6,
"Null",7
)</f>
        <v>2</v>
      </c>
      <c r="D54" t="str">
        <f>survey!D54</f>
        <v>United States</v>
      </c>
      <c r="E54" t="str">
        <f>survey!E54</f>
        <v>NA</v>
      </c>
      <c r="F54" cm="1">
        <f t="array" ref="F54">_xlfn.SWITCH(
survey!F54,
"No",0,
"Yes",1)</f>
        <v>0</v>
      </c>
      <c r="G54" cm="1">
        <f t="array" ref="G54">_xlfn.SWITCH(
survey!G54,
"No",0,
"Yes",1)</f>
        <v>0</v>
      </c>
      <c r="H54" cm="1">
        <f t="array" ref="H54">_xlfn.SWITCH(
survey!H54,
"No",0,
"Yes",1)</f>
        <v>0</v>
      </c>
      <c r="I54" cm="1">
        <f t="array" ref="I54">_xlfn.SWITCH(
survey!I54,
"Often",1,
"Rarely",2,
"Sometimes",3,
"Never",4,
"NA",5)</f>
        <v>5</v>
      </c>
      <c r="R54" s="14" cm="1">
        <f t="array" ref="R54">_xlfn.SWITCH(
survey!R54,
"Somewhat easy",1,
"Don't know",2,
"Somewhat difficult",3,
"Very difficult",4,
"Very easy",5)</f>
        <v>2</v>
      </c>
    </row>
    <row r="55" spans="1:18" x14ac:dyDescent="0.3">
      <c r="A55" s="1">
        <f>survey!$A55</f>
        <v>41878</v>
      </c>
      <c r="B55">
        <f>survey!$B55</f>
        <v>32</v>
      </c>
      <c r="C55" cm="1">
        <f t="array" ref="C55">_xlfn.SWITCH(
survey!C55,
"Female",1,
"Male",2,
"Trans Female",3,
"Queer",4,
"Non Binary",5,
"Gay",6,
"Null",7
)</f>
        <v>2</v>
      </c>
      <c r="D55" t="str">
        <f>survey!D55</f>
        <v>United States</v>
      </c>
      <c r="E55" t="str">
        <f>survey!E55</f>
        <v>TN</v>
      </c>
      <c r="F55" cm="1">
        <f t="array" ref="F55">_xlfn.SWITCH(
survey!F55,
"No",0,
"Yes",1)</f>
        <v>0</v>
      </c>
      <c r="G55" cm="1">
        <f t="array" ref="G55">_xlfn.SWITCH(
survey!G55,
"No",0,
"Yes",1)</f>
        <v>0</v>
      </c>
      <c r="H55" cm="1">
        <f t="array" ref="H55">_xlfn.SWITCH(
survey!H55,
"No",0,
"Yes",1)</f>
        <v>0</v>
      </c>
      <c r="I55" cm="1">
        <f t="array" ref="I55">_xlfn.SWITCH(
survey!I55,
"Often",1,
"Rarely",2,
"Sometimes",3,
"Never",4,
"NA",5)</f>
        <v>4</v>
      </c>
      <c r="R55" s="14" cm="1">
        <f t="array" ref="R55">_xlfn.SWITCH(
survey!R55,
"Somewhat easy",1,
"Don't know",2,
"Somewhat difficult",3,
"Very difficult",4,
"Very easy",5)</f>
        <v>2</v>
      </c>
    </row>
    <row r="56" spans="1:18" x14ac:dyDescent="0.3">
      <c r="A56" s="1">
        <f>survey!$A56</f>
        <v>41878</v>
      </c>
      <c r="B56">
        <f>survey!$B56</f>
        <v>28</v>
      </c>
      <c r="C56" cm="1">
        <f t="array" ref="C56">_xlfn.SWITCH(
survey!C56,
"Female",1,
"Male",2,
"Trans Female",3,
"Queer",4,
"Non Binary",5,
"Gay",6,
"Null",7
)</f>
        <v>2</v>
      </c>
      <c r="D56" t="str">
        <f>survey!D56</f>
        <v>Switzerland</v>
      </c>
      <c r="E56" t="str">
        <f>survey!E56</f>
        <v>NA</v>
      </c>
      <c r="F56" cm="1">
        <f t="array" ref="F56">_xlfn.SWITCH(
survey!F56,
"No",0,
"Yes",1)</f>
        <v>0</v>
      </c>
      <c r="G56" cm="1">
        <f t="array" ref="G56">_xlfn.SWITCH(
survey!G56,
"No",0,
"Yes",1)</f>
        <v>0</v>
      </c>
      <c r="H56" cm="1">
        <f t="array" ref="H56">_xlfn.SWITCH(
survey!H56,
"No",0,
"Yes",1)</f>
        <v>0</v>
      </c>
      <c r="I56" cm="1">
        <f t="array" ref="I56">_xlfn.SWITCH(
survey!I56,
"Often",1,
"Rarely",2,
"Sometimes",3,
"Never",4,
"NA",5)</f>
        <v>5</v>
      </c>
      <c r="R56" s="14" cm="1">
        <f t="array" ref="R56">_xlfn.SWITCH(
survey!R56,
"Somewhat easy",1,
"Don't know",2,
"Somewhat difficult",3,
"Very difficult",4,
"Very easy",5)</f>
        <v>2</v>
      </c>
    </row>
    <row r="57" spans="1:18" x14ac:dyDescent="0.3">
      <c r="A57" s="1">
        <f>survey!$A57</f>
        <v>41878</v>
      </c>
      <c r="B57">
        <f>survey!$B57</f>
        <v>27</v>
      </c>
      <c r="C57" cm="1">
        <f t="array" ref="C57">_xlfn.SWITCH(
survey!C57,
"Female",1,
"Male",2,
"Trans Female",3,
"Queer",4,
"Non Binary",5,
"Gay",6,
"Null",7
)</f>
        <v>2</v>
      </c>
      <c r="D57" t="str">
        <f>survey!D57</f>
        <v>United States</v>
      </c>
      <c r="E57" t="str">
        <f>survey!E57</f>
        <v>NY</v>
      </c>
      <c r="F57" cm="1">
        <f t="array" ref="F57">_xlfn.SWITCH(
survey!F57,
"No",0,
"Yes",1)</f>
        <v>0</v>
      </c>
      <c r="G57" cm="1">
        <f t="array" ref="G57">_xlfn.SWITCH(
survey!G57,
"No",0,
"Yes",1)</f>
        <v>1</v>
      </c>
      <c r="H57" cm="1">
        <f t="array" ref="H57">_xlfn.SWITCH(
survey!H57,
"No",0,
"Yes",1)</f>
        <v>1</v>
      </c>
      <c r="I57" cm="1">
        <f t="array" ref="I57">_xlfn.SWITCH(
survey!I57,
"Often",1,
"Rarely",2,
"Sometimes",3,
"Never",4,
"NA",5)</f>
        <v>2</v>
      </c>
      <c r="R57" s="14" cm="1">
        <f t="array" ref="R57">_xlfn.SWITCH(
survey!R57,
"Somewhat easy",1,
"Don't know",2,
"Somewhat difficult",3,
"Very difficult",4,
"Very easy",5)</f>
        <v>2</v>
      </c>
    </row>
    <row r="58" spans="1:18" x14ac:dyDescent="0.3">
      <c r="A58" s="1">
        <f>survey!$A58</f>
        <v>41878</v>
      </c>
      <c r="B58">
        <f>survey!$B58</f>
        <v>32</v>
      </c>
      <c r="C58" cm="1">
        <f t="array" ref="C58">_xlfn.SWITCH(
survey!C58,
"Female",1,
"Male",2,
"Trans Female",3,
"Queer",4,
"Non Binary",5,
"Gay",6,
"Null",7
)</f>
        <v>2</v>
      </c>
      <c r="D58" t="str">
        <f>survey!D58</f>
        <v>United States</v>
      </c>
      <c r="E58" t="str">
        <f>survey!E58</f>
        <v>TN</v>
      </c>
      <c r="F58" cm="1">
        <f t="array" ref="F58">_xlfn.SWITCH(
survey!F58,
"No",0,
"Yes",1)</f>
        <v>0</v>
      </c>
      <c r="G58" cm="1">
        <f t="array" ref="G58">_xlfn.SWITCH(
survey!G58,
"No",0,
"Yes",1)</f>
        <v>1</v>
      </c>
      <c r="H58" cm="1">
        <f t="array" ref="H58">_xlfn.SWITCH(
survey!H58,
"No",0,
"Yes",1)</f>
        <v>0</v>
      </c>
      <c r="I58" cm="1">
        <f t="array" ref="I58">_xlfn.SWITCH(
survey!I58,
"Often",1,
"Rarely",2,
"Sometimes",3,
"Never",4,
"NA",5)</f>
        <v>5</v>
      </c>
      <c r="R58" s="14" cm="1">
        <f t="array" ref="R58">_xlfn.SWITCH(
survey!R58,
"Somewhat easy",1,
"Don't know",2,
"Somewhat difficult",3,
"Very difficult",4,
"Very easy",5)</f>
        <v>1</v>
      </c>
    </row>
    <row r="59" spans="1:18" x14ac:dyDescent="0.3">
      <c r="A59" s="1">
        <f>survey!$A59</f>
        <v>41878</v>
      </c>
      <c r="B59">
        <f>survey!$B59</f>
        <v>24</v>
      </c>
      <c r="C59" cm="1">
        <f t="array" ref="C59">_xlfn.SWITCH(
survey!C59,
"Female",1,
"Male",2,
"Trans Female",3,
"Queer",4,
"Non Binary",5,
"Gay",6,
"Null",7
)</f>
        <v>2</v>
      </c>
      <c r="D59" t="str">
        <f>survey!D59</f>
        <v>United States</v>
      </c>
      <c r="E59" t="str">
        <f>survey!E59</f>
        <v>NY</v>
      </c>
      <c r="F59" cm="1">
        <f t="array" ref="F59">_xlfn.SWITCH(
survey!F59,
"No",0,
"Yes",1)</f>
        <v>0</v>
      </c>
      <c r="G59" cm="1">
        <f t="array" ref="G59">_xlfn.SWITCH(
survey!G59,
"No",0,
"Yes",1)</f>
        <v>1</v>
      </c>
      <c r="H59" cm="1">
        <f t="array" ref="H59">_xlfn.SWITCH(
survey!H59,
"No",0,
"Yes",1)</f>
        <v>1</v>
      </c>
      <c r="I59" cm="1">
        <f t="array" ref="I59">_xlfn.SWITCH(
survey!I59,
"Often",1,
"Rarely",2,
"Sometimes",3,
"Never",4,
"NA",5)</f>
        <v>3</v>
      </c>
      <c r="R59" s="14" cm="1">
        <f t="array" ref="R59">_xlfn.SWITCH(
survey!R59,
"Somewhat easy",1,
"Don't know",2,
"Somewhat difficult",3,
"Very difficult",4,
"Very easy",5)</f>
        <v>2</v>
      </c>
    </row>
    <row r="60" spans="1:18" x14ac:dyDescent="0.3">
      <c r="A60" s="1">
        <f>survey!$A60</f>
        <v>41878</v>
      </c>
      <c r="B60">
        <f>survey!$B60</f>
        <v>26</v>
      </c>
      <c r="C60" cm="1">
        <f t="array" ref="C60">_xlfn.SWITCH(
survey!C60,
"Female",1,
"Male",2,
"Trans Female",3,
"Queer",4,
"Non Binary",5,
"Gay",6,
"Null",7
)</f>
        <v>2</v>
      </c>
      <c r="D60" t="str">
        <f>survey!D60</f>
        <v>United States</v>
      </c>
      <c r="E60" t="str">
        <f>survey!E60</f>
        <v>TN</v>
      </c>
      <c r="F60" cm="1">
        <f t="array" ref="F60">_xlfn.SWITCH(
survey!F60,
"No",0,
"Yes",1)</f>
        <v>0</v>
      </c>
      <c r="G60" cm="1">
        <f t="array" ref="G60">_xlfn.SWITCH(
survey!G60,
"No",0,
"Yes",1)</f>
        <v>0</v>
      </c>
      <c r="H60" cm="1">
        <f t="array" ref="H60">_xlfn.SWITCH(
survey!H60,
"No",0,
"Yes",1)</f>
        <v>0</v>
      </c>
      <c r="I60" cm="1">
        <f t="array" ref="I60">_xlfn.SWITCH(
survey!I60,
"Often",1,
"Rarely",2,
"Sometimes",3,
"Never",4,
"NA",5)</f>
        <v>5</v>
      </c>
      <c r="R60" s="14" cm="1">
        <f t="array" ref="R60">_xlfn.SWITCH(
survey!R60,
"Somewhat easy",1,
"Don't know",2,
"Somewhat difficult",3,
"Very difficult",4,
"Very easy",5)</f>
        <v>1</v>
      </c>
    </row>
    <row r="61" spans="1:18" x14ac:dyDescent="0.3">
      <c r="A61" s="1">
        <f>survey!$A61</f>
        <v>41878</v>
      </c>
      <c r="B61">
        <f>survey!$B61</f>
        <v>33</v>
      </c>
      <c r="C61" cm="1">
        <f t="array" ref="C61">_xlfn.SWITCH(
survey!C61,
"Female",1,
"Male",2,
"Trans Female",3,
"Queer",4,
"Non Binary",5,
"Gay",6,
"Null",7
)</f>
        <v>2</v>
      </c>
      <c r="D61" t="str">
        <f>survey!D61</f>
        <v>Canada</v>
      </c>
      <c r="E61" t="str">
        <f>survey!E61</f>
        <v>NA</v>
      </c>
      <c r="F61" cm="1">
        <f t="array" ref="F61">_xlfn.SWITCH(
survey!F61,
"No",0,
"Yes",1)</f>
        <v>0</v>
      </c>
      <c r="G61" cm="1">
        <f t="array" ref="G61">_xlfn.SWITCH(
survey!G61,
"No",0,
"Yes",1)</f>
        <v>1</v>
      </c>
      <c r="H61" cm="1">
        <f t="array" ref="H61">_xlfn.SWITCH(
survey!H61,
"No",0,
"Yes",1)</f>
        <v>1</v>
      </c>
      <c r="I61" cm="1">
        <f t="array" ref="I61">_xlfn.SWITCH(
survey!I61,
"Often",1,
"Rarely",2,
"Sometimes",3,
"Never",4,
"NA",5)</f>
        <v>1</v>
      </c>
      <c r="R61" s="14" cm="1">
        <f t="array" ref="R61">_xlfn.SWITCH(
survey!R61,
"Somewhat easy",1,
"Don't know",2,
"Somewhat difficult",3,
"Very difficult",4,
"Very easy",5)</f>
        <v>3</v>
      </c>
    </row>
    <row r="62" spans="1:18" x14ac:dyDescent="0.3">
      <c r="A62" s="1">
        <f>survey!$A62</f>
        <v>41878</v>
      </c>
      <c r="B62">
        <f>survey!$B62</f>
        <v>44</v>
      </c>
      <c r="C62" cm="1">
        <f t="array" ref="C62">_xlfn.SWITCH(
survey!C62,
"Female",1,
"Male",2,
"Trans Female",3,
"Queer",4,
"Non Binary",5,
"Gay",6,
"Null",7
)</f>
        <v>2</v>
      </c>
      <c r="D62" t="str">
        <f>survey!D62</f>
        <v>United States</v>
      </c>
      <c r="E62" t="str">
        <f>survey!E62</f>
        <v>IA</v>
      </c>
      <c r="F62" cm="1">
        <f t="array" ref="F62">_xlfn.SWITCH(
survey!F62,
"No",0,
"Yes",1)</f>
        <v>0</v>
      </c>
      <c r="G62" cm="1">
        <f t="array" ref="G62">_xlfn.SWITCH(
survey!G62,
"No",0,
"Yes",1)</f>
        <v>1</v>
      </c>
      <c r="H62" cm="1">
        <f t="array" ref="H62">_xlfn.SWITCH(
survey!H62,
"No",0,
"Yes",1)</f>
        <v>1</v>
      </c>
      <c r="I62" cm="1">
        <f t="array" ref="I62">_xlfn.SWITCH(
survey!I62,
"Often",1,
"Rarely",2,
"Sometimes",3,
"Never",4,
"NA",5)</f>
        <v>3</v>
      </c>
      <c r="R62" s="14" cm="1">
        <f t="array" ref="R62">_xlfn.SWITCH(
survey!R62,
"Somewhat easy",1,
"Don't know",2,
"Somewhat difficult",3,
"Very difficult",4,
"Very easy",5)</f>
        <v>2</v>
      </c>
    </row>
    <row r="63" spans="1:18" x14ac:dyDescent="0.3">
      <c r="A63" s="1">
        <f>survey!$A63</f>
        <v>41878</v>
      </c>
      <c r="B63">
        <f>survey!$B63</f>
        <v>26</v>
      </c>
      <c r="C63" cm="1">
        <f t="array" ref="C63">_xlfn.SWITCH(
survey!C63,
"Female",1,
"Male",2,
"Trans Female",3,
"Queer",4,
"Non Binary",5,
"Gay",6,
"Null",7
)</f>
        <v>1</v>
      </c>
      <c r="D63" t="str">
        <f>survey!D63</f>
        <v>Poland</v>
      </c>
      <c r="E63" t="str">
        <f>survey!E63</f>
        <v>NA</v>
      </c>
      <c r="F63" cm="1">
        <f t="array" ref="F63">_xlfn.SWITCH(
survey!F63,
"No",0,
"Yes",1)</f>
        <v>0</v>
      </c>
      <c r="G63" cm="1">
        <f t="array" ref="G63">_xlfn.SWITCH(
survey!G63,
"No",0,
"Yes",1)</f>
        <v>0</v>
      </c>
      <c r="H63" cm="1">
        <f t="array" ref="H63">_xlfn.SWITCH(
survey!H63,
"No",0,
"Yes",1)</f>
        <v>1</v>
      </c>
      <c r="I63" cm="1">
        <f t="array" ref="I63">_xlfn.SWITCH(
survey!I63,
"Often",1,
"Rarely",2,
"Sometimes",3,
"Never",4,
"NA",5)</f>
        <v>3</v>
      </c>
      <c r="R63" s="14" cm="1">
        <f t="array" ref="R63">_xlfn.SWITCH(
survey!R63,
"Somewhat easy",1,
"Don't know",2,
"Somewhat difficult",3,
"Very difficult",4,
"Very easy",5)</f>
        <v>5</v>
      </c>
    </row>
    <row r="64" spans="1:18" x14ac:dyDescent="0.3">
      <c r="A64" s="1">
        <f>survey!$A64</f>
        <v>41878</v>
      </c>
      <c r="B64">
        <f>survey!$B64</f>
        <v>27</v>
      </c>
      <c r="C64" cm="1">
        <f t="array" ref="C64">_xlfn.SWITCH(
survey!C64,
"Female",1,
"Male",2,
"Trans Female",3,
"Queer",4,
"Non Binary",5,
"Gay",6,
"Null",7
)</f>
        <v>2</v>
      </c>
      <c r="D64" t="str">
        <f>survey!D64</f>
        <v>United Kingdom</v>
      </c>
      <c r="E64" t="str">
        <f>survey!E64</f>
        <v>NA</v>
      </c>
      <c r="F64" cm="1">
        <f t="array" ref="F64">_xlfn.SWITCH(
survey!F64,
"No",0,
"Yes",1)</f>
        <v>0</v>
      </c>
      <c r="G64" cm="1">
        <f t="array" ref="G64">_xlfn.SWITCH(
survey!G64,
"No",0,
"Yes",1)</f>
        <v>0</v>
      </c>
      <c r="H64" cm="1">
        <f t="array" ref="H64">_xlfn.SWITCH(
survey!H64,
"No",0,
"Yes",1)</f>
        <v>0</v>
      </c>
      <c r="I64" cm="1">
        <f t="array" ref="I64">_xlfn.SWITCH(
survey!I64,
"Often",1,
"Rarely",2,
"Sometimes",3,
"Never",4,
"NA",5)</f>
        <v>4</v>
      </c>
      <c r="R64" s="14" cm="1">
        <f t="array" ref="R64">_xlfn.SWITCH(
survey!R64,
"Somewhat easy",1,
"Don't know",2,
"Somewhat difficult",3,
"Very difficult",4,
"Very easy",5)</f>
        <v>1</v>
      </c>
    </row>
    <row r="65" spans="1:18" x14ac:dyDescent="0.3">
      <c r="A65" s="1">
        <f>survey!$A65</f>
        <v>41878</v>
      </c>
      <c r="B65">
        <f>survey!$B65</f>
        <v>26</v>
      </c>
      <c r="C65" cm="1">
        <f t="array" ref="C65">_xlfn.SWITCH(
survey!C65,
"Female",1,
"Male",2,
"Trans Female",3,
"Queer",4,
"Non Binary",5,
"Gay",6,
"Null",7
)</f>
        <v>2</v>
      </c>
      <c r="D65" t="str">
        <f>survey!D65</f>
        <v>France</v>
      </c>
      <c r="E65" t="str">
        <f>survey!E65</f>
        <v>NA</v>
      </c>
      <c r="F65" cm="1">
        <f t="array" ref="F65">_xlfn.SWITCH(
survey!F65,
"No",0,
"Yes",1)</f>
        <v>0</v>
      </c>
      <c r="G65" cm="1">
        <f t="array" ref="G65">_xlfn.SWITCH(
survey!G65,
"No",0,
"Yes",1)</f>
        <v>0</v>
      </c>
      <c r="H65" cm="1">
        <f t="array" ref="H65">_xlfn.SWITCH(
survey!H65,
"No",0,
"Yes",1)</f>
        <v>0</v>
      </c>
      <c r="I65" cm="1">
        <f t="array" ref="I65">_xlfn.SWITCH(
survey!I65,
"Often",1,
"Rarely",2,
"Sometimes",3,
"Never",4,
"NA",5)</f>
        <v>5</v>
      </c>
      <c r="R65" s="14" cm="1">
        <f t="array" ref="R65">_xlfn.SWITCH(
survey!R65,
"Somewhat easy",1,
"Don't know",2,
"Somewhat difficult",3,
"Very difficult",4,
"Very easy",5)</f>
        <v>5</v>
      </c>
    </row>
    <row r="66" spans="1:18" x14ac:dyDescent="0.3">
      <c r="A66" s="1">
        <f>survey!$A66</f>
        <v>41878</v>
      </c>
      <c r="B66">
        <f>survey!$B66</f>
        <v>35</v>
      </c>
      <c r="C66" cm="1">
        <f t="array" ref="C66">_xlfn.SWITCH(
survey!C66,
"Female",1,
"Male",2,
"Trans Female",3,
"Queer",4,
"Non Binary",5,
"Gay",6,
"Null",7
)</f>
        <v>2</v>
      </c>
      <c r="D66" t="str">
        <f>survey!D66</f>
        <v>Canada</v>
      </c>
      <c r="E66" t="str">
        <f>survey!E66</f>
        <v>NA</v>
      </c>
      <c r="F66" cm="1">
        <f t="array" ref="F66">_xlfn.SWITCH(
survey!F66,
"No",0,
"Yes",1)</f>
        <v>0</v>
      </c>
      <c r="G66" cm="1">
        <f t="array" ref="G66">_xlfn.SWITCH(
survey!G66,
"No",0,
"Yes",1)</f>
        <v>0</v>
      </c>
      <c r="H66" cm="1">
        <f t="array" ref="H66">_xlfn.SWITCH(
survey!H66,
"No",0,
"Yes",1)</f>
        <v>0</v>
      </c>
      <c r="I66" cm="1">
        <f t="array" ref="I66">_xlfn.SWITCH(
survey!I66,
"Often",1,
"Rarely",2,
"Sometimes",3,
"Never",4,
"NA",5)</f>
        <v>3</v>
      </c>
      <c r="R66" s="14" cm="1">
        <f t="array" ref="R66">_xlfn.SWITCH(
survey!R66,
"Somewhat easy",1,
"Don't know",2,
"Somewhat difficult",3,
"Very difficult",4,
"Very easy",5)</f>
        <v>1</v>
      </c>
    </row>
    <row r="67" spans="1:18" x14ac:dyDescent="0.3">
      <c r="A67" s="1">
        <f>survey!$A67</f>
        <v>41878</v>
      </c>
      <c r="B67">
        <f>survey!$B67</f>
        <v>40</v>
      </c>
      <c r="C67" cm="1">
        <f t="array" ref="C67">_xlfn.SWITCH(
survey!C67,
"Female",1,
"Male",2,
"Trans Female",3,
"Queer",4,
"Non Binary",5,
"Gay",6,
"Null",7
)</f>
        <v>2</v>
      </c>
      <c r="D67" t="str">
        <f>survey!D67</f>
        <v>United States</v>
      </c>
      <c r="E67" t="str">
        <f>survey!E67</f>
        <v>CA</v>
      </c>
      <c r="F67" cm="1">
        <f t="array" ref="F67">_xlfn.SWITCH(
survey!F67,
"No",0,
"Yes",1)</f>
        <v>0</v>
      </c>
      <c r="G67" cm="1">
        <f t="array" ref="G67">_xlfn.SWITCH(
survey!G67,
"No",0,
"Yes",1)</f>
        <v>1</v>
      </c>
      <c r="H67" cm="1">
        <f t="array" ref="H67">_xlfn.SWITCH(
survey!H67,
"No",0,
"Yes",1)</f>
        <v>0</v>
      </c>
      <c r="I67" cm="1">
        <f t="array" ref="I67">_xlfn.SWITCH(
survey!I67,
"Often",1,
"Rarely",2,
"Sometimes",3,
"Never",4,
"NA",5)</f>
        <v>3</v>
      </c>
      <c r="R67" s="14" cm="1">
        <f t="array" ref="R67">_xlfn.SWITCH(
survey!R67,
"Somewhat easy",1,
"Don't know",2,
"Somewhat difficult",3,
"Very difficult",4,
"Very easy",5)</f>
        <v>2</v>
      </c>
    </row>
    <row r="68" spans="1:18" x14ac:dyDescent="0.3">
      <c r="A68" s="1">
        <f>survey!$A68</f>
        <v>41878</v>
      </c>
      <c r="B68">
        <f>survey!$B68</f>
        <v>23</v>
      </c>
      <c r="C68" cm="1">
        <f t="array" ref="C68">_xlfn.SWITCH(
survey!C68,
"Female",1,
"Male",2,
"Trans Female",3,
"Queer",4,
"Non Binary",5,
"Gay",6,
"Null",7
)</f>
        <v>1</v>
      </c>
      <c r="D68" t="str">
        <f>survey!D68</f>
        <v>Australia</v>
      </c>
      <c r="E68" t="str">
        <f>survey!E68</f>
        <v>NA</v>
      </c>
      <c r="F68" cm="1">
        <f t="array" ref="F68">_xlfn.SWITCH(
survey!F68,
"No",0,
"Yes",1)</f>
        <v>0</v>
      </c>
      <c r="G68" cm="1">
        <f t="array" ref="G68">_xlfn.SWITCH(
survey!G68,
"No",0,
"Yes",1)</f>
        <v>1</v>
      </c>
      <c r="H68" cm="1">
        <f t="array" ref="H68">_xlfn.SWITCH(
survey!H68,
"No",0,
"Yes",1)</f>
        <v>1</v>
      </c>
      <c r="I68" cm="1">
        <f t="array" ref="I68">_xlfn.SWITCH(
survey!I68,
"Often",1,
"Rarely",2,
"Sometimes",3,
"Never",4,
"NA",5)</f>
        <v>1</v>
      </c>
      <c r="R68" s="14" cm="1">
        <f t="array" ref="R68">_xlfn.SWITCH(
survey!R68,
"Somewhat easy",1,
"Don't know",2,
"Somewhat difficult",3,
"Very difficult",4,
"Very easy",5)</f>
        <v>5</v>
      </c>
    </row>
    <row r="69" spans="1:18" x14ac:dyDescent="0.3">
      <c r="A69" s="1">
        <f>survey!$A69</f>
        <v>41878</v>
      </c>
      <c r="B69">
        <f>survey!$B69</f>
        <v>36</v>
      </c>
      <c r="C69" cm="1">
        <f t="array" ref="C69">_xlfn.SWITCH(
survey!C69,
"Female",1,
"Male",2,
"Trans Female",3,
"Queer",4,
"Non Binary",5,
"Gay",6,
"Null",7
)</f>
        <v>2</v>
      </c>
      <c r="D69" t="str">
        <f>survey!D69</f>
        <v>United States</v>
      </c>
      <c r="E69" t="str">
        <f>survey!E69</f>
        <v>TX</v>
      </c>
      <c r="F69" cm="1">
        <f t="array" ref="F69">_xlfn.SWITCH(
survey!F69,
"No",0,
"Yes",1)</f>
        <v>0</v>
      </c>
      <c r="G69" cm="1">
        <f t="array" ref="G69">_xlfn.SWITCH(
survey!G69,
"No",0,
"Yes",1)</f>
        <v>0</v>
      </c>
      <c r="H69" cm="1">
        <f t="array" ref="H69">_xlfn.SWITCH(
survey!H69,
"No",0,
"Yes",1)</f>
        <v>0</v>
      </c>
      <c r="I69" cm="1">
        <f t="array" ref="I69">_xlfn.SWITCH(
survey!I69,
"Often",1,
"Rarely",2,
"Sometimes",3,
"Never",4,
"NA",5)</f>
        <v>3</v>
      </c>
      <c r="R69" s="14" cm="1">
        <f t="array" ref="R69">_xlfn.SWITCH(
survey!R69,
"Somewhat easy",1,
"Don't know",2,
"Somewhat difficult",3,
"Very difficult",4,
"Very easy",5)</f>
        <v>2</v>
      </c>
    </row>
    <row r="70" spans="1:18" x14ac:dyDescent="0.3">
      <c r="A70" s="1">
        <f>survey!$A70</f>
        <v>41878</v>
      </c>
      <c r="B70">
        <f>survey!$B70</f>
        <v>31</v>
      </c>
      <c r="C70" cm="1">
        <f t="array" ref="C70">_xlfn.SWITCH(
survey!C70,
"Female",1,
"Male",2,
"Trans Female",3,
"Queer",4,
"Non Binary",5,
"Gay",6,
"Null",7
)</f>
        <v>1</v>
      </c>
      <c r="D70" t="str">
        <f>survey!D70</f>
        <v>United States</v>
      </c>
      <c r="E70" t="str">
        <f>survey!E70</f>
        <v>NM</v>
      </c>
      <c r="F70" cm="1">
        <f t="array" ref="F70">_xlfn.SWITCH(
survey!F70,
"No",0,
"Yes",1)</f>
        <v>0</v>
      </c>
      <c r="G70" cm="1">
        <f t="array" ref="G70">_xlfn.SWITCH(
survey!G70,
"No",0,
"Yes",1)</f>
        <v>0</v>
      </c>
      <c r="H70" cm="1">
        <f t="array" ref="H70">_xlfn.SWITCH(
survey!H70,
"No",0,
"Yes",1)</f>
        <v>0</v>
      </c>
      <c r="I70" cm="1">
        <f t="array" ref="I70">_xlfn.SWITCH(
survey!I70,
"Often",1,
"Rarely",2,
"Sometimes",3,
"Never",4,
"NA",5)</f>
        <v>5</v>
      </c>
      <c r="R70" s="14" cm="1">
        <f t="array" ref="R70">_xlfn.SWITCH(
survey!R70,
"Somewhat easy",1,
"Don't know",2,
"Somewhat difficult",3,
"Very difficult",4,
"Very easy",5)</f>
        <v>2</v>
      </c>
    </row>
    <row r="71" spans="1:18" x14ac:dyDescent="0.3">
      <c r="A71" s="1">
        <f>survey!$A71</f>
        <v>41878</v>
      </c>
      <c r="B71">
        <f>survey!$B71</f>
        <v>34</v>
      </c>
      <c r="C71" cm="1">
        <f t="array" ref="C71">_xlfn.SWITCH(
survey!C71,
"Female",1,
"Male",2,
"Trans Female",3,
"Queer",4,
"Non Binary",5,
"Gay",6,
"Null",7
)</f>
        <v>2</v>
      </c>
      <c r="D71" t="str">
        <f>survey!D71</f>
        <v>United States</v>
      </c>
      <c r="E71" t="str">
        <f>survey!E71</f>
        <v>NY</v>
      </c>
      <c r="F71" cm="1">
        <f t="array" ref="F71">_xlfn.SWITCH(
survey!F71,
"No",0,
"Yes",1)</f>
        <v>1</v>
      </c>
      <c r="G71" cm="1">
        <f t="array" ref="G71">_xlfn.SWITCH(
survey!G71,
"No",0,
"Yes",1)</f>
        <v>0</v>
      </c>
      <c r="H71" cm="1">
        <f t="array" ref="H71">_xlfn.SWITCH(
survey!H71,
"No",0,
"Yes",1)</f>
        <v>0</v>
      </c>
      <c r="I71" cm="1">
        <f t="array" ref="I71">_xlfn.SWITCH(
survey!I71,
"Often",1,
"Rarely",2,
"Sometimes",3,
"Never",4,
"NA",5)</f>
        <v>2</v>
      </c>
      <c r="R71" s="14" cm="1">
        <f t="array" ref="R71">_xlfn.SWITCH(
survey!R71,
"Somewhat easy",1,
"Don't know",2,
"Somewhat difficult",3,
"Very difficult",4,
"Very easy",5)</f>
        <v>2</v>
      </c>
    </row>
    <row r="72" spans="1:18" x14ac:dyDescent="0.3">
      <c r="A72" s="1">
        <f>survey!$A72</f>
        <v>41878</v>
      </c>
      <c r="B72">
        <f>survey!$B72</f>
        <v>28</v>
      </c>
      <c r="C72" cm="1">
        <f t="array" ref="C72">_xlfn.SWITCH(
survey!C72,
"Female",1,
"Male",2,
"Trans Female",3,
"Queer",4,
"Non Binary",5,
"Gay",6,
"Null",7
)</f>
        <v>2</v>
      </c>
      <c r="D72" t="str">
        <f>survey!D72</f>
        <v>France</v>
      </c>
      <c r="E72" t="str">
        <f>survey!E72</f>
        <v>NA</v>
      </c>
      <c r="F72" cm="1">
        <f t="array" ref="F72">_xlfn.SWITCH(
survey!F72,
"No",0,
"Yes",1)</f>
        <v>0</v>
      </c>
      <c r="G72" cm="1">
        <f t="array" ref="G72">_xlfn.SWITCH(
survey!G72,
"No",0,
"Yes",1)</f>
        <v>0</v>
      </c>
      <c r="H72" cm="1">
        <f t="array" ref="H72">_xlfn.SWITCH(
survey!H72,
"No",0,
"Yes",1)</f>
        <v>0</v>
      </c>
      <c r="I72" cm="1">
        <f t="array" ref="I72">_xlfn.SWITCH(
survey!I72,
"Often",1,
"Rarely",2,
"Sometimes",3,
"Never",4,
"NA",5)</f>
        <v>4</v>
      </c>
      <c r="R72" s="14" cm="1">
        <f t="array" ref="R72">_xlfn.SWITCH(
survey!R72,
"Somewhat easy",1,
"Don't know",2,
"Somewhat difficult",3,
"Very difficult",4,
"Very easy",5)</f>
        <v>2</v>
      </c>
    </row>
    <row r="73" spans="1:18" x14ac:dyDescent="0.3">
      <c r="A73" s="1">
        <f>survey!$A73</f>
        <v>41878</v>
      </c>
      <c r="B73">
        <f>survey!$B73</f>
        <v>34</v>
      </c>
      <c r="C73" cm="1">
        <f t="array" ref="C73">_xlfn.SWITCH(
survey!C73,
"Female",1,
"Male",2,
"Trans Female",3,
"Queer",4,
"Non Binary",5,
"Gay",6,
"Null",7
)</f>
        <v>2</v>
      </c>
      <c r="D73" t="str">
        <f>survey!D73</f>
        <v>Canada</v>
      </c>
      <c r="E73" t="str">
        <f>survey!E73</f>
        <v>NA</v>
      </c>
      <c r="F73" cm="1">
        <f t="array" ref="F73">_xlfn.SWITCH(
survey!F73,
"No",0,
"Yes",1)</f>
        <v>0</v>
      </c>
      <c r="G73" cm="1">
        <f t="array" ref="G73">_xlfn.SWITCH(
survey!G73,
"No",0,
"Yes",1)</f>
        <v>0</v>
      </c>
      <c r="H73" cm="1">
        <f t="array" ref="H73">_xlfn.SWITCH(
survey!H73,
"No",0,
"Yes",1)</f>
        <v>0</v>
      </c>
      <c r="I73" cm="1">
        <f t="array" ref="I73">_xlfn.SWITCH(
survey!I73,
"Often",1,
"Rarely",2,
"Sometimes",3,
"Never",4,
"NA",5)</f>
        <v>4</v>
      </c>
      <c r="R73" s="14" cm="1">
        <f t="array" ref="R73">_xlfn.SWITCH(
survey!R73,
"Somewhat easy",1,
"Don't know",2,
"Somewhat difficult",3,
"Very difficult",4,
"Very easy",5)</f>
        <v>1</v>
      </c>
    </row>
    <row r="74" spans="1:18" x14ac:dyDescent="0.3">
      <c r="A74" s="1">
        <f>survey!$A74</f>
        <v>41878</v>
      </c>
      <c r="B74">
        <f>survey!$B74</f>
        <v>23</v>
      </c>
      <c r="C74" cm="1">
        <f t="array" ref="C74">_xlfn.SWITCH(
survey!C74,
"Female",1,
"Male",2,
"Trans Female",3,
"Queer",4,
"Non Binary",5,
"Gay",6,
"Null",7
)</f>
        <v>3</v>
      </c>
      <c r="D74" t="str">
        <f>survey!D74</f>
        <v>United States</v>
      </c>
      <c r="E74" t="str">
        <f>survey!E74</f>
        <v>MA</v>
      </c>
      <c r="F74" cm="1">
        <f t="array" ref="F74">_xlfn.SWITCH(
survey!F74,
"No",0,
"Yes",1)</f>
        <v>0</v>
      </c>
      <c r="G74" cm="1">
        <f t="array" ref="G74">_xlfn.SWITCH(
survey!G74,
"No",0,
"Yes",1)</f>
        <v>0</v>
      </c>
      <c r="H74" cm="1">
        <f t="array" ref="H74">_xlfn.SWITCH(
survey!H74,
"No",0,
"Yes",1)</f>
        <v>0</v>
      </c>
      <c r="I74" cm="1">
        <f t="array" ref="I74">_xlfn.SWITCH(
survey!I74,
"Often",1,
"Rarely",2,
"Sometimes",3,
"Never",4,
"NA",5)</f>
        <v>2</v>
      </c>
      <c r="R74" s="14" cm="1">
        <f t="array" ref="R74">_xlfn.SWITCH(
survey!R74,
"Somewhat easy",1,
"Don't know",2,
"Somewhat difficult",3,
"Very difficult",4,
"Very easy",5)</f>
        <v>3</v>
      </c>
    </row>
    <row r="75" spans="1:18" x14ac:dyDescent="0.3">
      <c r="A75" s="1">
        <f>survey!$A75</f>
        <v>41878</v>
      </c>
      <c r="B75">
        <f>survey!$B75</f>
        <v>38</v>
      </c>
      <c r="C75" cm="1">
        <f t="array" ref="C75">_xlfn.SWITCH(
survey!C75,
"Female",1,
"Male",2,
"Trans Female",3,
"Queer",4,
"Non Binary",5,
"Gay",6,
"Null",7
)</f>
        <v>2</v>
      </c>
      <c r="D75" t="str">
        <f>survey!D75</f>
        <v>United Kingdom</v>
      </c>
      <c r="E75" t="str">
        <f>survey!E75</f>
        <v>NA</v>
      </c>
      <c r="F75" cm="1">
        <f t="array" ref="F75">_xlfn.SWITCH(
survey!F75,
"No",0,
"Yes",1)</f>
        <v>0</v>
      </c>
      <c r="G75" cm="1">
        <f t="array" ref="G75">_xlfn.SWITCH(
survey!G75,
"No",0,
"Yes",1)</f>
        <v>0</v>
      </c>
      <c r="H75" cm="1">
        <f t="array" ref="H75">_xlfn.SWITCH(
survey!H75,
"No",0,
"Yes",1)</f>
        <v>0</v>
      </c>
      <c r="I75" cm="1">
        <f t="array" ref="I75">_xlfn.SWITCH(
survey!I75,
"Often",1,
"Rarely",2,
"Sometimes",3,
"Never",4,
"NA",5)</f>
        <v>5</v>
      </c>
      <c r="R75" s="14" cm="1">
        <f t="array" ref="R75">_xlfn.SWITCH(
survey!R75,
"Somewhat easy",1,
"Don't know",2,
"Somewhat difficult",3,
"Very difficult",4,
"Very easy",5)</f>
        <v>1</v>
      </c>
    </row>
    <row r="76" spans="1:18" x14ac:dyDescent="0.3">
      <c r="A76" s="1">
        <f>survey!$A76</f>
        <v>41878</v>
      </c>
      <c r="B76">
        <f>survey!$B76</f>
        <v>33</v>
      </c>
      <c r="C76" cm="1">
        <f t="array" ref="C76">_xlfn.SWITCH(
survey!C76,
"Female",1,
"Male",2,
"Trans Female",3,
"Queer",4,
"Non Binary",5,
"Gay",6,
"Null",7
)</f>
        <v>2</v>
      </c>
      <c r="D76" t="str">
        <f>survey!D76</f>
        <v>United States</v>
      </c>
      <c r="E76" t="str">
        <f>survey!E76</f>
        <v>CA</v>
      </c>
      <c r="F76" cm="1">
        <f t="array" ref="F76">_xlfn.SWITCH(
survey!F76,
"No",0,
"Yes",1)</f>
        <v>0</v>
      </c>
      <c r="G76" cm="1">
        <f t="array" ref="G76">_xlfn.SWITCH(
survey!G76,
"No",0,
"Yes",1)</f>
        <v>0</v>
      </c>
      <c r="H76" cm="1">
        <f t="array" ref="H76">_xlfn.SWITCH(
survey!H76,
"No",0,
"Yes",1)</f>
        <v>0</v>
      </c>
      <c r="I76" cm="1">
        <f t="array" ref="I76">_xlfn.SWITCH(
survey!I76,
"Often",1,
"Rarely",2,
"Sometimes",3,
"Never",4,
"NA",5)</f>
        <v>4</v>
      </c>
      <c r="R76" s="14" cm="1">
        <f t="array" ref="R76">_xlfn.SWITCH(
survey!R76,
"Somewhat easy",1,
"Don't know",2,
"Somewhat difficult",3,
"Very difficult",4,
"Very easy",5)</f>
        <v>2</v>
      </c>
    </row>
    <row r="77" spans="1:18" x14ac:dyDescent="0.3">
      <c r="A77" s="1">
        <f>survey!$A77</f>
        <v>41878</v>
      </c>
      <c r="B77">
        <f>survey!$B77</f>
        <v>19</v>
      </c>
      <c r="C77" cm="1">
        <f t="array" ref="C77">_xlfn.SWITCH(
survey!C77,
"Female",1,
"Male",2,
"Trans Female",3,
"Queer",4,
"Non Binary",5,
"Gay",6,
"Null",7
)</f>
        <v>2</v>
      </c>
      <c r="D77" t="str">
        <f>survey!D77</f>
        <v>United Kingdom</v>
      </c>
      <c r="E77" t="str">
        <f>survey!E77</f>
        <v>NA</v>
      </c>
      <c r="F77" cm="1">
        <f t="array" ref="F77">_xlfn.SWITCH(
survey!F77,
"No",0,
"Yes",1)</f>
        <v>0</v>
      </c>
      <c r="G77" cm="1">
        <f t="array" ref="G77">_xlfn.SWITCH(
survey!G77,
"No",0,
"Yes",1)</f>
        <v>0</v>
      </c>
      <c r="H77" cm="1">
        <f t="array" ref="H77">_xlfn.SWITCH(
survey!H77,
"No",0,
"Yes",1)</f>
        <v>0</v>
      </c>
      <c r="I77" cm="1">
        <f t="array" ref="I77">_xlfn.SWITCH(
survey!I77,
"Often",1,
"Rarely",2,
"Sometimes",3,
"Never",4,
"NA",5)</f>
        <v>5</v>
      </c>
      <c r="R77" s="14" cm="1">
        <f t="array" ref="R77">_xlfn.SWITCH(
survey!R77,
"Somewhat easy",1,
"Don't know",2,
"Somewhat difficult",3,
"Very difficult",4,
"Very easy",5)</f>
        <v>3</v>
      </c>
    </row>
    <row r="78" spans="1:18" x14ac:dyDescent="0.3">
      <c r="A78" s="1">
        <f>survey!$A78</f>
        <v>41878</v>
      </c>
      <c r="B78">
        <f>survey!$B78</f>
        <v>25</v>
      </c>
      <c r="C78" cm="1">
        <f t="array" ref="C78">_xlfn.SWITCH(
survey!C78,
"Female",1,
"Male",2,
"Trans Female",3,
"Queer",4,
"Non Binary",5,
"Gay",6,
"Null",7
)</f>
        <v>2</v>
      </c>
      <c r="D78" t="str">
        <f>survey!D78</f>
        <v>United States</v>
      </c>
      <c r="E78" t="str">
        <f>survey!E78</f>
        <v>WA</v>
      </c>
      <c r="F78" cm="1">
        <f t="array" ref="F78">_xlfn.SWITCH(
survey!F78,
"No",0,
"Yes",1)</f>
        <v>0</v>
      </c>
      <c r="G78" cm="1">
        <f t="array" ref="G78">_xlfn.SWITCH(
survey!G78,
"No",0,
"Yes",1)</f>
        <v>0</v>
      </c>
      <c r="H78" cm="1">
        <f t="array" ref="H78">_xlfn.SWITCH(
survey!H78,
"No",0,
"Yes",1)</f>
        <v>0</v>
      </c>
      <c r="I78" cm="1">
        <f t="array" ref="I78">_xlfn.SWITCH(
survey!I78,
"Often",1,
"Rarely",2,
"Sometimes",3,
"Never",4,
"NA",5)</f>
        <v>5</v>
      </c>
      <c r="R78" s="14" cm="1">
        <f t="array" ref="R78">_xlfn.SWITCH(
survey!R78,
"Somewhat easy",1,
"Don't know",2,
"Somewhat difficult",3,
"Very difficult",4,
"Very easy",5)</f>
        <v>2</v>
      </c>
    </row>
    <row r="79" spans="1:18" x14ac:dyDescent="0.3">
      <c r="A79" s="1">
        <f>survey!$A79</f>
        <v>41878</v>
      </c>
      <c r="B79">
        <f>survey!$B79</f>
        <v>31</v>
      </c>
      <c r="C79" cm="1">
        <f t="array" ref="C79">_xlfn.SWITCH(
survey!C79,
"Female",1,
"Male",2,
"Trans Female",3,
"Queer",4,
"Non Binary",5,
"Gay",6,
"Null",7
)</f>
        <v>2</v>
      </c>
      <c r="D79" t="str">
        <f>survey!D79</f>
        <v>United States</v>
      </c>
      <c r="E79" t="str">
        <f>survey!E79</f>
        <v>WA</v>
      </c>
      <c r="F79" cm="1">
        <f t="array" ref="F79">_xlfn.SWITCH(
survey!F79,
"No",0,
"Yes",1)</f>
        <v>1</v>
      </c>
      <c r="G79" cm="1">
        <f t="array" ref="G79">_xlfn.SWITCH(
survey!G79,
"No",0,
"Yes",1)</f>
        <v>1</v>
      </c>
      <c r="H79" cm="1">
        <f t="array" ref="H79">_xlfn.SWITCH(
survey!H79,
"No",0,
"Yes",1)</f>
        <v>0</v>
      </c>
      <c r="I79" cm="1">
        <f t="array" ref="I79">_xlfn.SWITCH(
survey!I79,
"Often",1,
"Rarely",2,
"Sometimes",3,
"Never",4,
"NA",5)</f>
        <v>3</v>
      </c>
      <c r="R79" s="14" cm="1">
        <f t="array" ref="R79">_xlfn.SWITCH(
survey!R79,
"Somewhat easy",1,
"Don't know",2,
"Somewhat difficult",3,
"Very difficult",4,
"Very easy",5)</f>
        <v>3</v>
      </c>
    </row>
    <row r="80" spans="1:18" x14ac:dyDescent="0.3">
      <c r="A80" s="1">
        <f>survey!$A80</f>
        <v>41878</v>
      </c>
      <c r="B80">
        <f>survey!$B80</f>
        <v>32</v>
      </c>
      <c r="C80" cm="1">
        <f t="array" ref="C80">_xlfn.SWITCH(
survey!C80,
"Female",1,
"Male",2,
"Trans Female",3,
"Queer",4,
"Non Binary",5,
"Gay",6,
"Null",7
)</f>
        <v>2</v>
      </c>
      <c r="D80" t="str">
        <f>survey!D80</f>
        <v>United States</v>
      </c>
      <c r="E80" t="str">
        <f>survey!E80</f>
        <v>UT</v>
      </c>
      <c r="F80" cm="1">
        <f t="array" ref="F80">_xlfn.SWITCH(
survey!F80,
"No",0,
"Yes",1)</f>
        <v>0</v>
      </c>
      <c r="G80" cm="1">
        <f t="array" ref="G80">_xlfn.SWITCH(
survey!G80,
"No",0,
"Yes",1)</f>
        <v>1</v>
      </c>
      <c r="H80" cm="1">
        <f t="array" ref="H80">_xlfn.SWITCH(
survey!H80,
"No",0,
"Yes",1)</f>
        <v>1</v>
      </c>
      <c r="I80" cm="1">
        <f t="array" ref="I80">_xlfn.SWITCH(
survey!I80,
"Often",1,
"Rarely",2,
"Sometimes",3,
"Never",4,
"NA",5)</f>
        <v>3</v>
      </c>
      <c r="R80" s="14" cm="1">
        <f t="array" ref="R80">_xlfn.SWITCH(
survey!R80,
"Somewhat easy",1,
"Don't know",2,
"Somewhat difficult",3,
"Very difficult",4,
"Very easy",5)</f>
        <v>3</v>
      </c>
    </row>
    <row r="81" spans="1:18" x14ac:dyDescent="0.3">
      <c r="A81" s="1">
        <f>survey!$A81</f>
        <v>41878</v>
      </c>
      <c r="B81">
        <f>survey!$B81</f>
        <v>28</v>
      </c>
      <c r="C81" cm="1">
        <f t="array" ref="C81">_xlfn.SWITCH(
survey!C81,
"Female",1,
"Male",2,
"Trans Female",3,
"Queer",4,
"Non Binary",5,
"Gay",6,
"Null",7
)</f>
        <v>2</v>
      </c>
      <c r="D81" t="str">
        <f>survey!D81</f>
        <v>Germany</v>
      </c>
      <c r="E81" t="str">
        <f>survey!E81</f>
        <v>NA</v>
      </c>
      <c r="F81" cm="1">
        <f t="array" ref="F81">_xlfn.SWITCH(
survey!F81,
"No",0,
"Yes",1)</f>
        <v>0</v>
      </c>
      <c r="G81" cm="1">
        <f t="array" ref="G81">_xlfn.SWITCH(
survey!G81,
"No",0,
"Yes",1)</f>
        <v>0</v>
      </c>
      <c r="H81" cm="1">
        <f t="array" ref="H81">_xlfn.SWITCH(
survey!H81,
"No",0,
"Yes",1)</f>
        <v>0</v>
      </c>
      <c r="I81" cm="1">
        <f t="array" ref="I81">_xlfn.SWITCH(
survey!I81,
"Often",1,
"Rarely",2,
"Sometimes",3,
"Never",4,
"NA",5)</f>
        <v>4</v>
      </c>
      <c r="R81" s="14" cm="1">
        <f t="array" ref="R81">_xlfn.SWITCH(
survey!R81,
"Somewhat easy",1,
"Don't know",2,
"Somewhat difficult",3,
"Very difficult",4,
"Very easy",5)</f>
        <v>5</v>
      </c>
    </row>
    <row r="82" spans="1:18" x14ac:dyDescent="0.3">
      <c r="A82" s="1">
        <f>survey!$A82</f>
        <v>41878</v>
      </c>
      <c r="B82">
        <f>survey!$B82</f>
        <v>38</v>
      </c>
      <c r="C82" cm="1">
        <f t="array" ref="C82">_xlfn.SWITCH(
survey!C82,
"Female",1,
"Male",2,
"Trans Female",3,
"Queer",4,
"Non Binary",5,
"Gay",6,
"Null",7
)</f>
        <v>2</v>
      </c>
      <c r="D82" t="str">
        <f>survey!D82</f>
        <v>United States</v>
      </c>
      <c r="E82" t="str">
        <f>survey!E82</f>
        <v>NY</v>
      </c>
      <c r="F82" cm="1">
        <f t="array" ref="F82">_xlfn.SWITCH(
survey!F82,
"No",0,
"Yes",1)</f>
        <v>0</v>
      </c>
      <c r="G82" cm="1">
        <f t="array" ref="G82">_xlfn.SWITCH(
survey!G82,
"No",0,
"Yes",1)</f>
        <v>1</v>
      </c>
      <c r="H82" cm="1">
        <f t="array" ref="H82">_xlfn.SWITCH(
survey!H82,
"No",0,
"Yes",1)</f>
        <v>0</v>
      </c>
      <c r="I82" cm="1">
        <f t="array" ref="I82">_xlfn.SWITCH(
survey!I82,
"Often",1,
"Rarely",2,
"Sometimes",3,
"Never",4,
"NA",5)</f>
        <v>3</v>
      </c>
      <c r="R82" s="14" cm="1">
        <f t="array" ref="R82">_xlfn.SWITCH(
survey!R82,
"Somewhat easy",1,
"Don't know",2,
"Somewhat difficult",3,
"Very difficult",4,
"Very easy",5)</f>
        <v>2</v>
      </c>
    </row>
    <row r="83" spans="1:18" x14ac:dyDescent="0.3">
      <c r="A83" s="1">
        <f>survey!$A83</f>
        <v>41878</v>
      </c>
      <c r="B83">
        <f>survey!$B83</f>
        <v>23</v>
      </c>
      <c r="C83" cm="1">
        <f t="array" ref="C83">_xlfn.SWITCH(
survey!C83,
"Female",1,
"Male",2,
"Trans Female",3,
"Queer",4,
"Non Binary",5,
"Gay",6,
"Null",7
)</f>
        <v>2</v>
      </c>
      <c r="D83" t="str">
        <f>survey!D83</f>
        <v>United Kingdom</v>
      </c>
      <c r="E83" t="str">
        <f>survey!E83</f>
        <v>NA</v>
      </c>
      <c r="F83" cm="1">
        <f t="array" ref="F83">_xlfn.SWITCH(
survey!F83,
"No",0,
"Yes",1)</f>
        <v>0</v>
      </c>
      <c r="G83" cm="1">
        <f t="array" ref="G83">_xlfn.SWITCH(
survey!G83,
"No",0,
"Yes",1)</f>
        <v>0</v>
      </c>
      <c r="H83" cm="1">
        <f t="array" ref="H83">_xlfn.SWITCH(
survey!H83,
"No",0,
"Yes",1)</f>
        <v>0</v>
      </c>
      <c r="I83" cm="1">
        <f t="array" ref="I83">_xlfn.SWITCH(
survey!I83,
"Often",1,
"Rarely",2,
"Sometimes",3,
"Never",4,
"NA",5)</f>
        <v>4</v>
      </c>
      <c r="R83" s="14" cm="1">
        <f t="array" ref="R83">_xlfn.SWITCH(
survey!R83,
"Somewhat easy",1,
"Don't know",2,
"Somewhat difficult",3,
"Very difficult",4,
"Very easy",5)</f>
        <v>5</v>
      </c>
    </row>
    <row r="84" spans="1:18" x14ac:dyDescent="0.3">
      <c r="A84" s="1">
        <f>survey!$A84</f>
        <v>41878</v>
      </c>
      <c r="B84">
        <f>survey!$B84</f>
        <v>30</v>
      </c>
      <c r="C84" cm="1">
        <f t="array" ref="C84">_xlfn.SWITCH(
survey!C84,
"Female",1,
"Male",2,
"Trans Female",3,
"Queer",4,
"Non Binary",5,
"Gay",6,
"Null",7
)</f>
        <v>2</v>
      </c>
      <c r="D84" t="str">
        <f>survey!D84</f>
        <v>Canada</v>
      </c>
      <c r="E84" t="str">
        <f>survey!E84</f>
        <v>NA</v>
      </c>
      <c r="F84" cm="1">
        <f t="array" ref="F84">_xlfn.SWITCH(
survey!F84,
"No",0,
"Yes",1)</f>
        <v>0</v>
      </c>
      <c r="G84" cm="1">
        <f t="array" ref="G84">_xlfn.SWITCH(
survey!G84,
"No",0,
"Yes",1)</f>
        <v>0</v>
      </c>
      <c r="H84" cm="1">
        <f t="array" ref="H84">_xlfn.SWITCH(
survey!H84,
"No",0,
"Yes",1)</f>
        <v>0</v>
      </c>
      <c r="I84" cm="1">
        <f t="array" ref="I84">_xlfn.SWITCH(
survey!I84,
"Often",1,
"Rarely",2,
"Sometimes",3,
"Never",4,
"NA",5)</f>
        <v>4</v>
      </c>
      <c r="R84" s="14" cm="1">
        <f t="array" ref="R84">_xlfn.SWITCH(
survey!R84,
"Somewhat easy",1,
"Don't know",2,
"Somewhat difficult",3,
"Very difficult",4,
"Very easy",5)</f>
        <v>2</v>
      </c>
    </row>
    <row r="85" spans="1:18" x14ac:dyDescent="0.3">
      <c r="A85" s="1">
        <f>survey!$A85</f>
        <v>41878</v>
      </c>
      <c r="B85">
        <f>survey!$B85</f>
        <v>27</v>
      </c>
      <c r="C85" cm="1">
        <f t="array" ref="C85">_xlfn.SWITCH(
survey!C85,
"Female",1,
"Male",2,
"Trans Female",3,
"Queer",4,
"Non Binary",5,
"Gay",6,
"Null",7
)</f>
        <v>1</v>
      </c>
      <c r="D85" t="str">
        <f>survey!D85</f>
        <v>United States</v>
      </c>
      <c r="E85" t="str">
        <f>survey!E85</f>
        <v>NY</v>
      </c>
      <c r="F85" cm="1">
        <f t="array" ref="F85">_xlfn.SWITCH(
survey!F85,
"No",0,
"Yes",1)</f>
        <v>1</v>
      </c>
      <c r="G85" cm="1">
        <f t="array" ref="G85">_xlfn.SWITCH(
survey!G85,
"No",0,
"Yes",1)</f>
        <v>0</v>
      </c>
      <c r="H85" cm="1">
        <f t="array" ref="H85">_xlfn.SWITCH(
survey!H85,
"No",0,
"Yes",1)</f>
        <v>1</v>
      </c>
      <c r="I85" cm="1">
        <f t="array" ref="I85">_xlfn.SWITCH(
survey!I85,
"Often",1,
"Rarely",2,
"Sometimes",3,
"Never",4,
"NA",5)</f>
        <v>1</v>
      </c>
      <c r="R85" s="14" cm="1">
        <f t="array" ref="R85">_xlfn.SWITCH(
survey!R85,
"Somewhat easy",1,
"Don't know",2,
"Somewhat difficult",3,
"Very difficult",4,
"Very easy",5)</f>
        <v>5</v>
      </c>
    </row>
    <row r="86" spans="1:18" x14ac:dyDescent="0.3">
      <c r="A86" s="1">
        <f>survey!$A86</f>
        <v>41878</v>
      </c>
      <c r="B86">
        <f>survey!$B86</f>
        <v>33</v>
      </c>
      <c r="C86" cm="1">
        <f t="array" ref="C86">_xlfn.SWITCH(
survey!C86,
"Female",1,
"Male",2,
"Trans Female",3,
"Queer",4,
"Non Binary",5,
"Gay",6,
"Null",7
)</f>
        <v>2</v>
      </c>
      <c r="D86" t="str">
        <f>survey!D86</f>
        <v>United States</v>
      </c>
      <c r="E86" t="str">
        <f>survey!E86</f>
        <v>CA</v>
      </c>
      <c r="F86" cm="1">
        <f t="array" ref="F86">_xlfn.SWITCH(
survey!F86,
"No",0,
"Yes",1)</f>
        <v>0</v>
      </c>
      <c r="G86" cm="1">
        <f t="array" ref="G86">_xlfn.SWITCH(
survey!G86,
"No",0,
"Yes",1)</f>
        <v>1</v>
      </c>
      <c r="H86" cm="1">
        <f t="array" ref="H86">_xlfn.SWITCH(
survey!H86,
"No",0,
"Yes",1)</f>
        <v>0</v>
      </c>
      <c r="I86" cm="1">
        <f t="array" ref="I86">_xlfn.SWITCH(
survey!I86,
"Often",1,
"Rarely",2,
"Sometimes",3,
"Never",4,
"NA",5)</f>
        <v>4</v>
      </c>
      <c r="R86" s="14" cm="1">
        <f t="array" ref="R86">_xlfn.SWITCH(
survey!R86,
"Somewhat easy",1,
"Don't know",2,
"Somewhat difficult",3,
"Very difficult",4,
"Very easy",5)</f>
        <v>2</v>
      </c>
    </row>
    <row r="87" spans="1:18" x14ac:dyDescent="0.3">
      <c r="A87" s="1">
        <f>survey!$A87</f>
        <v>41878</v>
      </c>
      <c r="B87">
        <f>survey!$B87</f>
        <v>31</v>
      </c>
      <c r="C87" cm="1">
        <f t="array" ref="C87">_xlfn.SWITCH(
survey!C87,
"Female",1,
"Male",2,
"Trans Female",3,
"Queer",4,
"Non Binary",5,
"Gay",6,
"Null",7
)</f>
        <v>2</v>
      </c>
      <c r="D87" t="str">
        <f>survey!D87</f>
        <v>United States</v>
      </c>
      <c r="E87" t="str">
        <f>survey!E87</f>
        <v>TX</v>
      </c>
      <c r="F87" cm="1">
        <f t="array" ref="F87">_xlfn.SWITCH(
survey!F87,
"No",0,
"Yes",1)</f>
        <v>0</v>
      </c>
      <c r="G87" cm="1">
        <f t="array" ref="G87">_xlfn.SWITCH(
survey!G87,
"No",0,
"Yes",1)</f>
        <v>0</v>
      </c>
      <c r="H87" cm="1">
        <f t="array" ref="H87">_xlfn.SWITCH(
survey!H87,
"No",0,
"Yes",1)</f>
        <v>0</v>
      </c>
      <c r="I87" cm="1">
        <f t="array" ref="I87">_xlfn.SWITCH(
survey!I87,
"Often",1,
"Rarely",2,
"Sometimes",3,
"Never",4,
"NA",5)</f>
        <v>5</v>
      </c>
      <c r="R87" s="14" cm="1">
        <f t="array" ref="R87">_xlfn.SWITCH(
survey!R87,
"Somewhat easy",1,
"Don't know",2,
"Somewhat difficult",3,
"Very difficult",4,
"Very easy",5)</f>
        <v>2</v>
      </c>
    </row>
    <row r="88" spans="1:18" x14ac:dyDescent="0.3">
      <c r="A88" s="1">
        <f>survey!$A88</f>
        <v>41878</v>
      </c>
      <c r="B88">
        <f>survey!$B88</f>
        <v>39</v>
      </c>
      <c r="C88" cm="1">
        <f t="array" ref="C88">_xlfn.SWITCH(
survey!C88,
"Female",1,
"Male",2,
"Trans Female",3,
"Queer",4,
"Non Binary",5,
"Gay",6,
"Null",7
)</f>
        <v>2</v>
      </c>
      <c r="D88" t="str">
        <f>survey!D88</f>
        <v>United Kingdom</v>
      </c>
      <c r="E88" t="str">
        <f>survey!E88</f>
        <v>NA</v>
      </c>
      <c r="F88" cm="1">
        <f t="array" ref="F88">_xlfn.SWITCH(
survey!F88,
"No",0,
"Yes",1)</f>
        <v>1</v>
      </c>
      <c r="G88" cm="1">
        <f t="array" ref="G88">_xlfn.SWITCH(
survey!G88,
"No",0,
"Yes",1)</f>
        <v>0</v>
      </c>
      <c r="H88" cm="1">
        <f t="array" ref="H88">_xlfn.SWITCH(
survey!H88,
"No",0,
"Yes",1)</f>
        <v>1</v>
      </c>
      <c r="I88" cm="1">
        <f t="array" ref="I88">_xlfn.SWITCH(
survey!I88,
"Often",1,
"Rarely",2,
"Sometimes",3,
"Never",4,
"NA",5)</f>
        <v>1</v>
      </c>
      <c r="R88" s="14" cm="1">
        <f t="array" ref="R88">_xlfn.SWITCH(
survey!R88,
"Somewhat easy",1,
"Don't know",2,
"Somewhat difficult",3,
"Very difficult",4,
"Very easy",5)</f>
        <v>4</v>
      </c>
    </row>
    <row r="89" spans="1:18" x14ac:dyDescent="0.3">
      <c r="A89" s="1">
        <f>survey!$A89</f>
        <v>41878</v>
      </c>
      <c r="B89">
        <f>survey!$B89</f>
        <v>34</v>
      </c>
      <c r="C89" cm="1">
        <f t="array" ref="C89">_xlfn.SWITCH(
survey!C89,
"Female",1,
"Male",2,
"Trans Female",3,
"Queer",4,
"Non Binary",5,
"Gay",6,
"Null",7
)</f>
        <v>1</v>
      </c>
      <c r="D89" t="str">
        <f>survey!D89</f>
        <v>United States</v>
      </c>
      <c r="E89" t="str">
        <f>survey!E89</f>
        <v>OR</v>
      </c>
      <c r="F89" cm="1">
        <f t="array" ref="F89">_xlfn.SWITCH(
survey!F89,
"No",0,
"Yes",1)</f>
        <v>0</v>
      </c>
      <c r="G89" cm="1">
        <f t="array" ref="G89">_xlfn.SWITCH(
survey!G89,
"No",0,
"Yes",1)</f>
        <v>1</v>
      </c>
      <c r="H89" cm="1">
        <f t="array" ref="H89">_xlfn.SWITCH(
survey!H89,
"No",0,
"Yes",1)</f>
        <v>1</v>
      </c>
      <c r="I89" cm="1">
        <f t="array" ref="I89">_xlfn.SWITCH(
survey!I89,
"Often",1,
"Rarely",2,
"Sometimes",3,
"Never",4,
"NA",5)</f>
        <v>2</v>
      </c>
      <c r="R89" s="14" cm="1">
        <f t="array" ref="R89">_xlfn.SWITCH(
survey!R89,
"Somewhat easy",1,
"Don't know",2,
"Somewhat difficult",3,
"Very difficult",4,
"Very easy",5)</f>
        <v>2</v>
      </c>
    </row>
    <row r="90" spans="1:18" x14ac:dyDescent="0.3">
      <c r="A90" s="1">
        <f>survey!$A90</f>
        <v>41878</v>
      </c>
      <c r="B90">
        <f>survey!$B90</f>
        <v>29</v>
      </c>
      <c r="C90" cm="1">
        <f t="array" ref="C90">_xlfn.SWITCH(
survey!C90,
"Female",1,
"Male",2,
"Trans Female",3,
"Queer",4,
"Non Binary",5,
"Gay",6,
"Null",7
)</f>
        <v>1</v>
      </c>
      <c r="D90" t="str">
        <f>survey!D90</f>
        <v>United States</v>
      </c>
      <c r="E90" t="str">
        <f>survey!E90</f>
        <v>FL</v>
      </c>
      <c r="F90" cm="1">
        <f t="array" ref="F90">_xlfn.SWITCH(
survey!F90,
"No",0,
"Yes",1)</f>
        <v>0</v>
      </c>
      <c r="G90" cm="1">
        <f t="array" ref="G90">_xlfn.SWITCH(
survey!G90,
"No",0,
"Yes",1)</f>
        <v>0</v>
      </c>
      <c r="H90" cm="1">
        <f t="array" ref="H90">_xlfn.SWITCH(
survey!H90,
"No",0,
"Yes",1)</f>
        <v>1</v>
      </c>
      <c r="I90" cm="1">
        <f t="array" ref="I90">_xlfn.SWITCH(
survey!I90,
"Often",1,
"Rarely",2,
"Sometimes",3,
"Never",4,
"NA",5)</f>
        <v>3</v>
      </c>
      <c r="R90" s="14" cm="1">
        <f t="array" ref="R90">_xlfn.SWITCH(
survey!R90,
"Somewhat easy",1,
"Don't know",2,
"Somewhat difficult",3,
"Very difficult",4,
"Very easy",5)</f>
        <v>2</v>
      </c>
    </row>
    <row r="91" spans="1:18" x14ac:dyDescent="0.3">
      <c r="A91" s="1">
        <f>survey!$A91</f>
        <v>41878</v>
      </c>
      <c r="B91">
        <f>survey!$B91</f>
        <v>32</v>
      </c>
      <c r="C91" cm="1">
        <f t="array" ref="C91">_xlfn.SWITCH(
survey!C91,
"Female",1,
"Male",2,
"Trans Female",3,
"Queer",4,
"Non Binary",5,
"Gay",6,
"Null",7
)</f>
        <v>2</v>
      </c>
      <c r="D91" t="str">
        <f>survey!D91</f>
        <v>United States</v>
      </c>
      <c r="E91" t="str">
        <f>survey!E91</f>
        <v>IL</v>
      </c>
      <c r="F91" cm="1">
        <f t="array" ref="F91">_xlfn.SWITCH(
survey!F91,
"No",0,
"Yes",1)</f>
        <v>0</v>
      </c>
      <c r="G91" cm="1">
        <f t="array" ref="G91">_xlfn.SWITCH(
survey!G91,
"No",0,
"Yes",1)</f>
        <v>0</v>
      </c>
      <c r="H91" cm="1">
        <f t="array" ref="H91">_xlfn.SWITCH(
survey!H91,
"No",0,
"Yes",1)</f>
        <v>0</v>
      </c>
      <c r="I91" cm="1">
        <f t="array" ref="I91">_xlfn.SWITCH(
survey!I91,
"Often",1,
"Rarely",2,
"Sometimes",3,
"Never",4,
"NA",5)</f>
        <v>5</v>
      </c>
      <c r="R91" s="14" cm="1">
        <f t="array" ref="R91">_xlfn.SWITCH(
survey!R91,
"Somewhat easy",1,
"Don't know",2,
"Somewhat difficult",3,
"Very difficult",4,
"Very easy",5)</f>
        <v>2</v>
      </c>
    </row>
    <row r="92" spans="1:18" x14ac:dyDescent="0.3">
      <c r="A92" s="1">
        <f>survey!$A92</f>
        <v>41878</v>
      </c>
      <c r="B92">
        <f>survey!$B92</f>
        <v>31</v>
      </c>
      <c r="C92" cm="1">
        <f t="array" ref="C92">_xlfn.SWITCH(
survey!C92,
"Female",1,
"Male",2,
"Trans Female",3,
"Queer",4,
"Non Binary",5,
"Gay",6,
"Null",7
)</f>
        <v>2</v>
      </c>
      <c r="D92" t="str">
        <f>survey!D92</f>
        <v>United States</v>
      </c>
      <c r="E92" t="str">
        <f>survey!E92</f>
        <v>NY</v>
      </c>
      <c r="F92" cm="1">
        <f t="array" ref="F92">_xlfn.SWITCH(
survey!F92,
"No",0,
"Yes",1)</f>
        <v>0</v>
      </c>
      <c r="G92" cm="1">
        <f t="array" ref="G92">_xlfn.SWITCH(
survey!G92,
"No",0,
"Yes",1)</f>
        <v>0</v>
      </c>
      <c r="H92" cm="1">
        <f t="array" ref="H92">_xlfn.SWITCH(
survey!H92,
"No",0,
"Yes",1)</f>
        <v>0</v>
      </c>
      <c r="I92" cm="1">
        <f t="array" ref="I92">_xlfn.SWITCH(
survey!I92,
"Often",1,
"Rarely",2,
"Sometimes",3,
"Never",4,
"NA",5)</f>
        <v>4</v>
      </c>
      <c r="R92" s="14" cm="1">
        <f t="array" ref="R92">_xlfn.SWITCH(
survey!R92,
"Somewhat easy",1,
"Don't know",2,
"Somewhat difficult",3,
"Very difficult",4,
"Very easy",5)</f>
        <v>1</v>
      </c>
    </row>
    <row r="93" spans="1:18" x14ac:dyDescent="0.3">
      <c r="A93" s="1">
        <f>survey!$A93</f>
        <v>41878</v>
      </c>
      <c r="B93">
        <f>survey!$B93</f>
        <v>40</v>
      </c>
      <c r="C93" cm="1">
        <f t="array" ref="C93">_xlfn.SWITCH(
survey!C93,
"Female",1,
"Male",2,
"Trans Female",3,
"Queer",4,
"Non Binary",5,
"Gay",6,
"Null",7
)</f>
        <v>2</v>
      </c>
      <c r="D93" t="str">
        <f>survey!D93</f>
        <v>United States</v>
      </c>
      <c r="E93" t="str">
        <f>survey!E93</f>
        <v>TX</v>
      </c>
      <c r="F93" cm="1">
        <f t="array" ref="F93">_xlfn.SWITCH(
survey!F93,
"No",0,
"Yes",1)</f>
        <v>0</v>
      </c>
      <c r="G93" cm="1">
        <f t="array" ref="G93">_xlfn.SWITCH(
survey!G93,
"No",0,
"Yes",1)</f>
        <v>0</v>
      </c>
      <c r="H93" cm="1">
        <f t="array" ref="H93">_xlfn.SWITCH(
survey!H93,
"No",0,
"Yes",1)</f>
        <v>1</v>
      </c>
      <c r="I93" cm="1">
        <f t="array" ref="I93">_xlfn.SWITCH(
survey!I93,
"Often",1,
"Rarely",2,
"Sometimes",3,
"Never",4,
"NA",5)</f>
        <v>3</v>
      </c>
      <c r="R93" s="14" cm="1">
        <f t="array" ref="R93">_xlfn.SWITCH(
survey!R93,
"Somewhat easy",1,
"Don't know",2,
"Somewhat difficult",3,
"Very difficult",4,
"Very easy",5)</f>
        <v>4</v>
      </c>
    </row>
    <row r="94" spans="1:18" x14ac:dyDescent="0.3">
      <c r="A94" s="1">
        <f>survey!$A94</f>
        <v>41878</v>
      </c>
      <c r="B94">
        <f>survey!$B94</f>
        <v>34</v>
      </c>
      <c r="C94" cm="1">
        <f t="array" ref="C94">_xlfn.SWITCH(
survey!C94,
"Female",1,
"Male",2,
"Trans Female",3,
"Queer",4,
"Non Binary",5,
"Gay",6,
"Null",7
)</f>
        <v>2</v>
      </c>
      <c r="D94" t="str">
        <f>survey!D94</f>
        <v>United States</v>
      </c>
      <c r="E94" t="str">
        <f>survey!E94</f>
        <v>OH</v>
      </c>
      <c r="F94" cm="1">
        <f t="array" ref="F94">_xlfn.SWITCH(
survey!F94,
"No",0,
"Yes",1)</f>
        <v>0</v>
      </c>
      <c r="G94" cm="1">
        <f t="array" ref="G94">_xlfn.SWITCH(
survey!G94,
"No",0,
"Yes",1)</f>
        <v>0</v>
      </c>
      <c r="H94" cm="1">
        <f t="array" ref="H94">_xlfn.SWITCH(
survey!H94,
"No",0,
"Yes",1)</f>
        <v>0</v>
      </c>
      <c r="I94" cm="1">
        <f t="array" ref="I94">_xlfn.SWITCH(
survey!I94,
"Often",1,
"Rarely",2,
"Sometimes",3,
"Never",4,
"NA",5)</f>
        <v>5</v>
      </c>
      <c r="R94" s="14" cm="1">
        <f t="array" ref="R94">_xlfn.SWITCH(
survey!R94,
"Somewhat easy",1,
"Don't know",2,
"Somewhat difficult",3,
"Very difficult",4,
"Very easy",5)</f>
        <v>1</v>
      </c>
    </row>
    <row r="95" spans="1:18" x14ac:dyDescent="0.3">
      <c r="A95" s="1">
        <f>survey!$A95</f>
        <v>41878</v>
      </c>
      <c r="B95">
        <f>survey!$B95</f>
        <v>18</v>
      </c>
      <c r="C95" cm="1">
        <f t="array" ref="C95">_xlfn.SWITCH(
survey!C95,
"Female",1,
"Male",2,
"Trans Female",3,
"Queer",4,
"Non Binary",5,
"Gay",6,
"Null",7
)</f>
        <v>2</v>
      </c>
      <c r="D95" t="str">
        <f>survey!D95</f>
        <v>Russia</v>
      </c>
      <c r="E95" t="str">
        <f>survey!E95</f>
        <v>NA</v>
      </c>
      <c r="F95" cm="1">
        <f t="array" ref="F95">_xlfn.SWITCH(
survey!F95,
"No",0,
"Yes",1)</f>
        <v>0</v>
      </c>
      <c r="G95" cm="1">
        <f t="array" ref="G95">_xlfn.SWITCH(
survey!G95,
"No",0,
"Yes",1)</f>
        <v>0</v>
      </c>
      <c r="H95" cm="1">
        <f t="array" ref="H95">_xlfn.SWITCH(
survey!H95,
"No",0,
"Yes",1)</f>
        <v>0</v>
      </c>
      <c r="I95" cm="1">
        <f t="array" ref="I95">_xlfn.SWITCH(
survey!I95,
"Often",1,
"Rarely",2,
"Sometimes",3,
"Never",4,
"NA",5)</f>
        <v>5</v>
      </c>
      <c r="R95" s="14" cm="1">
        <f t="array" ref="R95">_xlfn.SWITCH(
survey!R95,
"Somewhat easy",1,
"Don't know",2,
"Somewhat difficult",3,
"Very difficult",4,
"Very easy",5)</f>
        <v>1</v>
      </c>
    </row>
    <row r="96" spans="1:18" x14ac:dyDescent="0.3">
      <c r="A96" s="1">
        <f>survey!$A96</f>
        <v>41878</v>
      </c>
      <c r="B96">
        <f>survey!$B96</f>
        <v>25</v>
      </c>
      <c r="C96" cm="1">
        <f t="array" ref="C96">_xlfn.SWITCH(
survey!C96,
"Female",1,
"Male",2,
"Trans Female",3,
"Queer",4,
"Non Binary",5,
"Gay",6,
"Null",7
)</f>
        <v>1</v>
      </c>
      <c r="D96" t="str">
        <f>survey!D96</f>
        <v>Canada</v>
      </c>
      <c r="E96" t="str">
        <f>survey!E96</f>
        <v>NA</v>
      </c>
      <c r="F96" cm="1">
        <f t="array" ref="F96">_xlfn.SWITCH(
survey!F96,
"No",0,
"Yes",1)</f>
        <v>0</v>
      </c>
      <c r="G96" cm="1">
        <f t="array" ref="G96">_xlfn.SWITCH(
survey!G96,
"No",0,
"Yes",1)</f>
        <v>0</v>
      </c>
      <c r="H96" cm="1">
        <f t="array" ref="H96">_xlfn.SWITCH(
survey!H96,
"No",0,
"Yes",1)</f>
        <v>1</v>
      </c>
      <c r="I96" cm="1">
        <f t="array" ref="I96">_xlfn.SWITCH(
survey!I96,
"Often",1,
"Rarely",2,
"Sometimes",3,
"Never",4,
"NA",5)</f>
        <v>3</v>
      </c>
      <c r="R96" s="14" cm="1">
        <f t="array" ref="R96">_xlfn.SWITCH(
survey!R96,
"Somewhat easy",1,
"Don't know",2,
"Somewhat difficult",3,
"Very difficult",4,
"Very easy",5)</f>
        <v>2</v>
      </c>
    </row>
    <row r="97" spans="1:18" x14ac:dyDescent="0.3">
      <c r="A97" s="1">
        <f>survey!$A97</f>
        <v>41878</v>
      </c>
      <c r="B97">
        <f>survey!$B97</f>
        <v>29</v>
      </c>
      <c r="C97" cm="1">
        <f t="array" ref="C97">_xlfn.SWITCH(
survey!C97,
"Female",1,
"Male",2,
"Trans Female",3,
"Queer",4,
"Non Binary",5,
"Gay",6,
"Null",7
)</f>
        <v>2</v>
      </c>
      <c r="D97" t="str">
        <f>survey!D97</f>
        <v>United States</v>
      </c>
      <c r="E97" t="str">
        <f>survey!E97</f>
        <v>MN</v>
      </c>
      <c r="F97" cm="1">
        <f t="array" ref="F97">_xlfn.SWITCH(
survey!F97,
"No",0,
"Yes",1)</f>
        <v>0</v>
      </c>
      <c r="G97" cm="1">
        <f t="array" ref="G97">_xlfn.SWITCH(
survey!G97,
"No",0,
"Yes",1)</f>
        <v>0</v>
      </c>
      <c r="H97" cm="1">
        <f t="array" ref="H97">_xlfn.SWITCH(
survey!H97,
"No",0,
"Yes",1)</f>
        <v>0</v>
      </c>
      <c r="I97" cm="1">
        <f t="array" ref="I97">_xlfn.SWITCH(
survey!I97,
"Often",1,
"Rarely",2,
"Sometimes",3,
"Never",4,
"NA",5)</f>
        <v>4</v>
      </c>
      <c r="R97" s="14" cm="1">
        <f t="array" ref="R97">_xlfn.SWITCH(
survey!R97,
"Somewhat easy",1,
"Don't know",2,
"Somewhat difficult",3,
"Very difficult",4,
"Very easy",5)</f>
        <v>2</v>
      </c>
    </row>
    <row r="98" spans="1:18" x14ac:dyDescent="0.3">
      <c r="A98" s="1">
        <f>survey!$A98</f>
        <v>41878</v>
      </c>
      <c r="B98">
        <f>survey!$B98</f>
        <v>24</v>
      </c>
      <c r="C98" cm="1">
        <f t="array" ref="C98">_xlfn.SWITCH(
survey!C98,
"Female",1,
"Male",2,
"Trans Female",3,
"Queer",4,
"Non Binary",5,
"Gay",6,
"Null",7
)</f>
        <v>2</v>
      </c>
      <c r="D98" t="str">
        <f>survey!D98</f>
        <v>United States</v>
      </c>
      <c r="E98" t="str">
        <f>survey!E98</f>
        <v>MO</v>
      </c>
      <c r="F98" cm="1">
        <f t="array" ref="F98">_xlfn.SWITCH(
survey!F98,
"No",0,
"Yes",1)</f>
        <v>0</v>
      </c>
      <c r="G98" cm="1">
        <f t="array" ref="G98">_xlfn.SWITCH(
survey!G98,
"No",0,
"Yes",1)</f>
        <v>1</v>
      </c>
      <c r="H98" cm="1">
        <f t="array" ref="H98">_xlfn.SWITCH(
survey!H98,
"No",0,
"Yes",1)</f>
        <v>0</v>
      </c>
      <c r="I98" cm="1">
        <f t="array" ref="I98">_xlfn.SWITCH(
survey!I98,
"Often",1,
"Rarely",2,
"Sometimes",3,
"Never",4,
"NA",5)</f>
        <v>2</v>
      </c>
      <c r="R98" s="14" cm="1">
        <f t="array" ref="R98">_xlfn.SWITCH(
survey!R98,
"Somewhat easy",1,
"Don't know",2,
"Somewhat difficult",3,
"Very difficult",4,
"Very easy",5)</f>
        <v>1</v>
      </c>
    </row>
    <row r="99" spans="1:18" x14ac:dyDescent="0.3">
      <c r="A99" s="1">
        <f>survey!$A99</f>
        <v>41878</v>
      </c>
      <c r="B99">
        <f>survey!$B99</f>
        <v>31</v>
      </c>
      <c r="C99" cm="1">
        <f t="array" ref="C99">_xlfn.SWITCH(
survey!C99,
"Female",1,
"Male",2,
"Trans Female",3,
"Queer",4,
"Non Binary",5,
"Gay",6,
"Null",7
)</f>
        <v>2</v>
      </c>
      <c r="D99" t="str">
        <f>survey!D99</f>
        <v>Mexico</v>
      </c>
      <c r="E99" t="str">
        <f>survey!E99</f>
        <v>NA</v>
      </c>
      <c r="F99" cm="1">
        <f t="array" ref="F99">_xlfn.SWITCH(
survey!F99,
"No",0,
"Yes",1)</f>
        <v>0</v>
      </c>
      <c r="G99" cm="1">
        <f t="array" ref="G99">_xlfn.SWITCH(
survey!G99,
"No",0,
"Yes",1)</f>
        <v>1</v>
      </c>
      <c r="H99" cm="1">
        <f t="array" ref="H99">_xlfn.SWITCH(
survey!H99,
"No",0,
"Yes",1)</f>
        <v>1</v>
      </c>
      <c r="I99" cm="1">
        <f t="array" ref="I99">_xlfn.SWITCH(
survey!I99,
"Often",1,
"Rarely",2,
"Sometimes",3,
"Never",4,
"NA",5)</f>
        <v>3</v>
      </c>
      <c r="R99" s="14" cm="1">
        <f t="array" ref="R99">_xlfn.SWITCH(
survey!R99,
"Somewhat easy",1,
"Don't know",2,
"Somewhat difficult",3,
"Very difficult",4,
"Very easy",5)</f>
        <v>2</v>
      </c>
    </row>
    <row r="100" spans="1:18" x14ac:dyDescent="0.3">
      <c r="A100" s="1">
        <f>survey!$A100</f>
        <v>41878</v>
      </c>
      <c r="B100">
        <f>survey!$B100</f>
        <v>33</v>
      </c>
      <c r="C100" cm="1">
        <f t="array" ref="C100">_xlfn.SWITCH(
survey!C100,
"Female",1,
"Male",2,
"Trans Female",3,
"Queer",4,
"Non Binary",5,
"Gay",6,
"Null",7
)</f>
        <v>2</v>
      </c>
      <c r="D100" t="str">
        <f>survey!D100</f>
        <v>United States</v>
      </c>
      <c r="E100" t="str">
        <f>survey!E100</f>
        <v>AZ</v>
      </c>
      <c r="F100" cm="1">
        <f t="array" ref="F100">_xlfn.SWITCH(
survey!F100,
"No",0,
"Yes",1)</f>
        <v>0</v>
      </c>
      <c r="G100" cm="1">
        <f t="array" ref="G100">_xlfn.SWITCH(
survey!G100,
"No",0,
"Yes",1)</f>
        <v>0</v>
      </c>
      <c r="H100" cm="1">
        <f t="array" ref="H100">_xlfn.SWITCH(
survey!H100,
"No",0,
"Yes",1)</f>
        <v>1</v>
      </c>
      <c r="I100" cm="1">
        <f t="array" ref="I100">_xlfn.SWITCH(
survey!I100,
"Often",1,
"Rarely",2,
"Sometimes",3,
"Never",4,
"NA",5)</f>
        <v>3</v>
      </c>
      <c r="R100" s="14" cm="1">
        <f t="array" ref="R100">_xlfn.SWITCH(
survey!R100,
"Somewhat easy",1,
"Don't know",2,
"Somewhat difficult",3,
"Very difficult",4,
"Very easy",5)</f>
        <v>1</v>
      </c>
    </row>
    <row r="101" spans="1:18" x14ac:dyDescent="0.3">
      <c r="A101" s="1">
        <f>survey!$A101</f>
        <v>41878</v>
      </c>
      <c r="B101">
        <f>survey!$B101</f>
        <v>30</v>
      </c>
      <c r="C101" cm="1">
        <f t="array" ref="C101">_xlfn.SWITCH(
survey!C101,
"Female",1,
"Male",2,
"Trans Female",3,
"Queer",4,
"Non Binary",5,
"Gay",6,
"Null",7
)</f>
        <v>2</v>
      </c>
      <c r="D101" t="str">
        <f>survey!D101</f>
        <v>United States</v>
      </c>
      <c r="E101" t="str">
        <f>survey!E101</f>
        <v>IN</v>
      </c>
      <c r="F101" cm="1">
        <f t="array" ref="F101">_xlfn.SWITCH(
survey!F101,
"No",0,
"Yes",1)</f>
        <v>0</v>
      </c>
      <c r="G101" cm="1">
        <f t="array" ref="G101">_xlfn.SWITCH(
survey!G101,
"No",0,
"Yes",1)</f>
        <v>0</v>
      </c>
      <c r="H101" cm="1">
        <f t="array" ref="H101">_xlfn.SWITCH(
survey!H101,
"No",0,
"Yes",1)</f>
        <v>1</v>
      </c>
      <c r="I101" cm="1">
        <f t="array" ref="I101">_xlfn.SWITCH(
survey!I101,
"Often",1,
"Rarely",2,
"Sometimes",3,
"Never",4,
"NA",5)</f>
        <v>1</v>
      </c>
      <c r="R101" s="14" cm="1">
        <f t="array" ref="R101">_xlfn.SWITCH(
survey!R101,
"Somewhat easy",1,
"Don't know",2,
"Somewhat difficult",3,
"Very difficult",4,
"Very easy",5)</f>
        <v>1</v>
      </c>
    </row>
    <row r="102" spans="1:18" x14ac:dyDescent="0.3">
      <c r="A102" s="1">
        <f>survey!$A102</f>
        <v>41878</v>
      </c>
      <c r="B102">
        <f>survey!$B102</f>
        <v>26</v>
      </c>
      <c r="C102" cm="1">
        <f t="array" ref="C102">_xlfn.SWITCH(
survey!C102,
"Female",1,
"Male",2,
"Trans Female",3,
"Queer",4,
"Non Binary",5,
"Gay",6,
"Null",7
)</f>
        <v>1</v>
      </c>
      <c r="D102" t="str">
        <f>survey!D102</f>
        <v>Canada</v>
      </c>
      <c r="E102" t="str">
        <f>survey!E102</f>
        <v>NA</v>
      </c>
      <c r="F102" cm="1">
        <f t="array" ref="F102">_xlfn.SWITCH(
survey!F102,
"No",0,
"Yes",1)</f>
        <v>0</v>
      </c>
      <c r="G102" cm="1">
        <f t="array" ref="G102">_xlfn.SWITCH(
survey!G102,
"No",0,
"Yes",1)</f>
        <v>1</v>
      </c>
      <c r="H102" cm="1">
        <f t="array" ref="H102">_xlfn.SWITCH(
survey!H102,
"No",0,
"Yes",1)</f>
        <v>1</v>
      </c>
      <c r="I102" cm="1">
        <f t="array" ref="I102">_xlfn.SWITCH(
survey!I102,
"Often",1,
"Rarely",2,
"Sometimes",3,
"Never",4,
"NA",5)</f>
        <v>3</v>
      </c>
      <c r="R102" s="14" cm="1">
        <f t="array" ref="R102">_xlfn.SWITCH(
survey!R102,
"Somewhat easy",1,
"Don't know",2,
"Somewhat difficult",3,
"Very difficult",4,
"Very easy",5)</f>
        <v>4</v>
      </c>
    </row>
    <row r="103" spans="1:18" x14ac:dyDescent="0.3">
      <c r="A103" s="1">
        <f>survey!$A103</f>
        <v>41878</v>
      </c>
      <c r="B103">
        <f>survey!$B103</f>
        <v>44</v>
      </c>
      <c r="C103" cm="1">
        <f t="array" ref="C103">_xlfn.SWITCH(
survey!C103,
"Female",1,
"Male",2,
"Trans Female",3,
"Queer",4,
"Non Binary",5,
"Gay",6,
"Null",7
)</f>
        <v>1</v>
      </c>
      <c r="D103" t="str">
        <f>survey!D103</f>
        <v>United States</v>
      </c>
      <c r="E103" t="str">
        <f>survey!E103</f>
        <v>MA</v>
      </c>
      <c r="F103" cm="1">
        <f t="array" ref="F103">_xlfn.SWITCH(
survey!F103,
"No",0,
"Yes",1)</f>
        <v>0</v>
      </c>
      <c r="G103" cm="1">
        <f t="array" ref="G103">_xlfn.SWITCH(
survey!G103,
"No",0,
"Yes",1)</f>
        <v>0</v>
      </c>
      <c r="H103" cm="1">
        <f t="array" ref="H103">_xlfn.SWITCH(
survey!H103,
"No",0,
"Yes",1)</f>
        <v>0</v>
      </c>
      <c r="I103" cm="1">
        <f t="array" ref="I103">_xlfn.SWITCH(
survey!I103,
"Often",1,
"Rarely",2,
"Sometimes",3,
"Never",4,
"NA",5)</f>
        <v>4</v>
      </c>
      <c r="R103" s="14" cm="1">
        <f t="array" ref="R103">_xlfn.SWITCH(
survey!R103,
"Somewhat easy",1,
"Don't know",2,
"Somewhat difficult",3,
"Very difficult",4,
"Very easy",5)</f>
        <v>2</v>
      </c>
    </row>
    <row r="104" spans="1:18" x14ac:dyDescent="0.3">
      <c r="A104" s="1">
        <f>survey!$A104</f>
        <v>41878</v>
      </c>
      <c r="B104">
        <f>survey!$B104</f>
        <v>25</v>
      </c>
      <c r="C104" cm="1">
        <f t="array" ref="C104">_xlfn.SWITCH(
survey!C104,
"Female",1,
"Male",2,
"Trans Female",3,
"Queer",4,
"Non Binary",5,
"Gay",6,
"Null",7
)</f>
        <v>2</v>
      </c>
      <c r="D104" t="str">
        <f>survey!D104</f>
        <v>United States</v>
      </c>
      <c r="E104" t="str">
        <f>survey!E104</f>
        <v>NY</v>
      </c>
      <c r="F104" cm="1">
        <f t="array" ref="F104">_xlfn.SWITCH(
survey!F104,
"No",0,
"Yes",1)</f>
        <v>0</v>
      </c>
      <c r="G104" cm="1">
        <f t="array" ref="G104">_xlfn.SWITCH(
survey!G104,
"No",0,
"Yes",1)</f>
        <v>1</v>
      </c>
      <c r="H104" cm="1">
        <f t="array" ref="H104">_xlfn.SWITCH(
survey!H104,
"No",0,
"Yes",1)</f>
        <v>0</v>
      </c>
      <c r="I104" cm="1">
        <f t="array" ref="I104">_xlfn.SWITCH(
survey!I104,
"Often",1,
"Rarely",2,
"Sometimes",3,
"Never",4,
"NA",5)</f>
        <v>5</v>
      </c>
      <c r="R104" s="14" cm="1">
        <f t="array" ref="R104">_xlfn.SWITCH(
survey!R104,
"Somewhat easy",1,
"Don't know",2,
"Somewhat difficult",3,
"Very difficult",4,
"Very easy",5)</f>
        <v>5</v>
      </c>
    </row>
    <row r="105" spans="1:18" x14ac:dyDescent="0.3">
      <c r="A105" s="1">
        <f>survey!$A105</f>
        <v>41878</v>
      </c>
      <c r="B105">
        <f>survey!$B105</f>
        <v>33</v>
      </c>
      <c r="C105" cm="1">
        <f t="array" ref="C105">_xlfn.SWITCH(
survey!C105,
"Female",1,
"Male",2,
"Trans Female",3,
"Queer",4,
"Non Binary",5,
"Gay",6,
"Null",7
)</f>
        <v>2</v>
      </c>
      <c r="D105" t="str">
        <f>survey!D105</f>
        <v>United States</v>
      </c>
      <c r="E105" t="str">
        <f>survey!E105</f>
        <v>WI</v>
      </c>
      <c r="F105" cm="1">
        <f t="array" ref="F105">_xlfn.SWITCH(
survey!F105,
"No",0,
"Yes",1)</f>
        <v>0</v>
      </c>
      <c r="G105" cm="1">
        <f t="array" ref="G105">_xlfn.SWITCH(
survey!G105,
"No",0,
"Yes",1)</f>
        <v>1</v>
      </c>
      <c r="H105" cm="1">
        <f t="array" ref="H105">_xlfn.SWITCH(
survey!H105,
"No",0,
"Yes",1)</f>
        <v>1</v>
      </c>
      <c r="I105" cm="1">
        <f t="array" ref="I105">_xlfn.SWITCH(
survey!I105,
"Often",1,
"Rarely",2,
"Sometimes",3,
"Never",4,
"NA",5)</f>
        <v>3</v>
      </c>
      <c r="R105" s="14" cm="1">
        <f t="array" ref="R105">_xlfn.SWITCH(
survey!R105,
"Somewhat easy",1,
"Don't know",2,
"Somewhat difficult",3,
"Very difficult",4,
"Very easy",5)</f>
        <v>1</v>
      </c>
    </row>
    <row r="106" spans="1:18" x14ac:dyDescent="0.3">
      <c r="A106" s="1">
        <f>survey!$A106</f>
        <v>41878</v>
      </c>
      <c r="B106">
        <f>survey!$B106</f>
        <v>29</v>
      </c>
      <c r="C106" cm="1">
        <f t="array" ref="C106">_xlfn.SWITCH(
survey!C106,
"Female",1,
"Male",2,
"Trans Female",3,
"Queer",4,
"Non Binary",5,
"Gay",6,
"Null",7
)</f>
        <v>2</v>
      </c>
      <c r="D106" t="str">
        <f>survey!D106</f>
        <v>United States</v>
      </c>
      <c r="E106" t="str">
        <f>survey!E106</f>
        <v>NY</v>
      </c>
      <c r="F106" cm="1">
        <f t="array" ref="F106">_xlfn.SWITCH(
survey!F106,
"No",0,
"Yes",1)</f>
        <v>0</v>
      </c>
      <c r="G106" cm="1">
        <f t="array" ref="G106">_xlfn.SWITCH(
survey!G106,
"No",0,
"Yes",1)</f>
        <v>0</v>
      </c>
      <c r="H106" cm="1">
        <f t="array" ref="H106">_xlfn.SWITCH(
survey!H106,
"No",0,
"Yes",1)</f>
        <v>0</v>
      </c>
      <c r="I106" cm="1">
        <f t="array" ref="I106">_xlfn.SWITCH(
survey!I106,
"Often",1,
"Rarely",2,
"Sometimes",3,
"Never",4,
"NA",5)</f>
        <v>4</v>
      </c>
      <c r="R106" s="14" cm="1">
        <f t="array" ref="R106">_xlfn.SWITCH(
survey!R106,
"Somewhat easy",1,
"Don't know",2,
"Somewhat difficult",3,
"Very difficult",4,
"Very easy",5)</f>
        <v>1</v>
      </c>
    </row>
    <row r="107" spans="1:18" x14ac:dyDescent="0.3">
      <c r="A107" s="1">
        <f>survey!$A107</f>
        <v>41878</v>
      </c>
      <c r="B107">
        <f>survey!$B107</f>
        <v>35</v>
      </c>
      <c r="C107" cm="1">
        <f t="array" ref="C107">_xlfn.SWITCH(
survey!C107,
"Female",1,
"Male",2,
"Trans Female",3,
"Queer",4,
"Non Binary",5,
"Gay",6,
"Null",7
)</f>
        <v>2</v>
      </c>
      <c r="D107" t="str">
        <f>survey!D107</f>
        <v>United States</v>
      </c>
      <c r="E107" t="str">
        <f>survey!E107</f>
        <v>MO</v>
      </c>
      <c r="F107" cm="1">
        <f t="array" ref="F107">_xlfn.SWITCH(
survey!F107,
"No",0,
"Yes",1)</f>
        <v>0</v>
      </c>
      <c r="G107" cm="1">
        <f t="array" ref="G107">_xlfn.SWITCH(
survey!G107,
"No",0,
"Yes",1)</f>
        <v>1</v>
      </c>
      <c r="H107" cm="1">
        <f t="array" ref="H107">_xlfn.SWITCH(
survey!H107,
"No",0,
"Yes",1)</f>
        <v>0</v>
      </c>
      <c r="I107" cm="1">
        <f t="array" ref="I107">_xlfn.SWITCH(
survey!I107,
"Often",1,
"Rarely",2,
"Sometimes",3,
"Never",4,
"NA",5)</f>
        <v>2</v>
      </c>
      <c r="R107" s="14" cm="1">
        <f t="array" ref="R107">_xlfn.SWITCH(
survey!R107,
"Somewhat easy",1,
"Don't know",2,
"Somewhat difficult",3,
"Very difficult",4,
"Very easy",5)</f>
        <v>1</v>
      </c>
    </row>
    <row r="108" spans="1:18" x14ac:dyDescent="0.3">
      <c r="A108" s="1">
        <f>survey!$A108</f>
        <v>41878</v>
      </c>
      <c r="B108">
        <f>survey!$B108</f>
        <v>35</v>
      </c>
      <c r="C108" cm="1">
        <f t="array" ref="C108">_xlfn.SWITCH(
survey!C108,
"Female",1,
"Male",2,
"Trans Female",3,
"Queer",4,
"Non Binary",5,
"Gay",6,
"Null",7
)</f>
        <v>2</v>
      </c>
      <c r="D108" t="str">
        <f>survey!D108</f>
        <v>United States</v>
      </c>
      <c r="E108" t="str">
        <f>survey!E108</f>
        <v>OR</v>
      </c>
      <c r="F108" cm="1">
        <f t="array" ref="F108">_xlfn.SWITCH(
survey!F108,
"No",0,
"Yes",1)</f>
        <v>0</v>
      </c>
      <c r="G108" cm="1">
        <f t="array" ref="G108">_xlfn.SWITCH(
survey!G108,
"No",0,
"Yes",1)</f>
        <v>1</v>
      </c>
      <c r="H108" cm="1">
        <f t="array" ref="H108">_xlfn.SWITCH(
survey!H108,
"No",0,
"Yes",1)</f>
        <v>1</v>
      </c>
      <c r="I108" cm="1">
        <f t="array" ref="I108">_xlfn.SWITCH(
survey!I108,
"Often",1,
"Rarely",2,
"Sometimes",3,
"Never",4,
"NA",5)</f>
        <v>3</v>
      </c>
      <c r="R108" s="14" cm="1">
        <f t="array" ref="R108">_xlfn.SWITCH(
survey!R108,
"Somewhat easy",1,
"Don't know",2,
"Somewhat difficult",3,
"Very difficult",4,
"Very easy",5)</f>
        <v>1</v>
      </c>
    </row>
    <row r="109" spans="1:18" x14ac:dyDescent="0.3">
      <c r="A109" s="1">
        <f>survey!$A109</f>
        <v>41878</v>
      </c>
      <c r="B109">
        <f>survey!$B109</f>
        <v>28</v>
      </c>
      <c r="C109" cm="1">
        <f t="array" ref="C109">_xlfn.SWITCH(
survey!C109,
"Female",1,
"Male",2,
"Trans Female",3,
"Queer",4,
"Non Binary",5,
"Gay",6,
"Null",7
)</f>
        <v>2</v>
      </c>
      <c r="D109" t="str">
        <f>survey!D109</f>
        <v>Brazil</v>
      </c>
      <c r="E109" t="str">
        <f>survey!E109</f>
        <v>NA</v>
      </c>
      <c r="F109" cm="1">
        <f t="array" ref="F109">_xlfn.SWITCH(
survey!F109,
"No",0,
"Yes",1)</f>
        <v>0</v>
      </c>
      <c r="G109" cm="1">
        <f t="array" ref="G109">_xlfn.SWITCH(
survey!G109,
"No",0,
"Yes",1)</f>
        <v>1</v>
      </c>
      <c r="H109" cm="1">
        <f t="array" ref="H109">_xlfn.SWITCH(
survey!H109,
"No",0,
"Yes",1)</f>
        <v>1</v>
      </c>
      <c r="I109" cm="1">
        <f t="array" ref="I109">_xlfn.SWITCH(
survey!I109,
"Often",1,
"Rarely",2,
"Sometimes",3,
"Never",4,
"NA",5)</f>
        <v>2</v>
      </c>
      <c r="R109" s="14" cm="1">
        <f t="array" ref="R109">_xlfn.SWITCH(
survey!R109,
"Somewhat easy",1,
"Don't know",2,
"Somewhat difficult",3,
"Very difficult",4,
"Very easy",5)</f>
        <v>2</v>
      </c>
    </row>
    <row r="110" spans="1:18" x14ac:dyDescent="0.3">
      <c r="A110" s="1">
        <f>survey!$A110</f>
        <v>41878</v>
      </c>
      <c r="B110">
        <f>survey!$B110</f>
        <v>34</v>
      </c>
      <c r="C110" cm="1">
        <f t="array" ref="C110">_xlfn.SWITCH(
survey!C110,
"Female",1,
"Male",2,
"Trans Female",3,
"Queer",4,
"Non Binary",5,
"Gay",6,
"Null",7
)</f>
        <v>2</v>
      </c>
      <c r="D110" t="str">
        <f>survey!D110</f>
        <v>United States</v>
      </c>
      <c r="E110" t="str">
        <f>survey!E110</f>
        <v>TN</v>
      </c>
      <c r="F110" cm="1">
        <f t="array" ref="F110">_xlfn.SWITCH(
survey!F110,
"No",0,
"Yes",1)</f>
        <v>0</v>
      </c>
      <c r="G110" cm="1">
        <f t="array" ref="G110">_xlfn.SWITCH(
survey!G110,
"No",0,
"Yes",1)</f>
        <v>1</v>
      </c>
      <c r="H110" cm="1">
        <f t="array" ref="H110">_xlfn.SWITCH(
survey!H110,
"No",0,
"Yes",1)</f>
        <v>0</v>
      </c>
      <c r="I110" cm="1">
        <f t="array" ref="I110">_xlfn.SWITCH(
survey!I110,
"Often",1,
"Rarely",2,
"Sometimes",3,
"Never",4,
"NA",5)</f>
        <v>4</v>
      </c>
      <c r="R110" s="14" cm="1">
        <f t="array" ref="R110">_xlfn.SWITCH(
survey!R110,
"Somewhat easy",1,
"Don't know",2,
"Somewhat difficult",3,
"Very difficult",4,
"Very easy",5)</f>
        <v>2</v>
      </c>
    </row>
    <row r="111" spans="1:18" x14ac:dyDescent="0.3">
      <c r="A111" s="1">
        <f>survey!$A111</f>
        <v>41878</v>
      </c>
      <c r="B111">
        <f>survey!$B111</f>
        <v>32</v>
      </c>
      <c r="C111" cm="1">
        <f t="array" ref="C111">_xlfn.SWITCH(
survey!C111,
"Female",1,
"Male",2,
"Trans Female",3,
"Queer",4,
"Non Binary",5,
"Gay",6,
"Null",7
)</f>
        <v>2</v>
      </c>
      <c r="D111" t="str">
        <f>survey!D111</f>
        <v>United States</v>
      </c>
      <c r="E111" t="str">
        <f>survey!E111</f>
        <v>WA</v>
      </c>
      <c r="F111" cm="1">
        <f t="array" ref="F111">_xlfn.SWITCH(
survey!F111,
"No",0,
"Yes",1)</f>
        <v>0</v>
      </c>
      <c r="G111" cm="1">
        <f t="array" ref="G111">_xlfn.SWITCH(
survey!G111,
"No",0,
"Yes",1)</f>
        <v>0</v>
      </c>
      <c r="H111" cm="1">
        <f t="array" ref="H111">_xlfn.SWITCH(
survey!H111,
"No",0,
"Yes",1)</f>
        <v>1</v>
      </c>
      <c r="I111" cm="1">
        <f t="array" ref="I111">_xlfn.SWITCH(
survey!I111,
"Often",1,
"Rarely",2,
"Sometimes",3,
"Never",4,
"NA",5)</f>
        <v>3</v>
      </c>
      <c r="R111" s="14" cm="1">
        <f t="array" ref="R111">_xlfn.SWITCH(
survey!R111,
"Somewhat easy",1,
"Don't know",2,
"Somewhat difficult",3,
"Very difficult",4,
"Very easy",5)</f>
        <v>3</v>
      </c>
    </row>
    <row r="112" spans="1:18" x14ac:dyDescent="0.3">
      <c r="A112" s="1">
        <f>survey!$A112</f>
        <v>41878</v>
      </c>
      <c r="B112">
        <f>survey!$B112</f>
        <v>22</v>
      </c>
      <c r="C112" cm="1">
        <f t="array" ref="C112">_xlfn.SWITCH(
survey!C112,
"Female",1,
"Male",2,
"Trans Female",3,
"Queer",4,
"Non Binary",5,
"Gay",6,
"Null",7
)</f>
        <v>2</v>
      </c>
      <c r="D112" t="str">
        <f>survey!D112</f>
        <v>United States</v>
      </c>
      <c r="E112" t="str">
        <f>survey!E112</f>
        <v>NY</v>
      </c>
      <c r="F112" cm="1">
        <f t="array" ref="F112">_xlfn.SWITCH(
survey!F112,
"No",0,
"Yes",1)</f>
        <v>0</v>
      </c>
      <c r="G112" cm="1">
        <f t="array" ref="G112">_xlfn.SWITCH(
survey!G112,
"No",0,
"Yes",1)</f>
        <v>0</v>
      </c>
      <c r="H112" cm="1">
        <f t="array" ref="H112">_xlfn.SWITCH(
survey!H112,
"No",0,
"Yes",1)</f>
        <v>1</v>
      </c>
      <c r="I112" cm="1">
        <f t="array" ref="I112">_xlfn.SWITCH(
survey!I112,
"Often",1,
"Rarely",2,
"Sometimes",3,
"Never",4,
"NA",5)</f>
        <v>3</v>
      </c>
      <c r="R112" s="14" cm="1">
        <f t="array" ref="R112">_xlfn.SWITCH(
survey!R112,
"Somewhat easy",1,
"Don't know",2,
"Somewhat difficult",3,
"Very difficult",4,
"Very easy",5)</f>
        <v>2</v>
      </c>
    </row>
    <row r="113" spans="1:18" x14ac:dyDescent="0.3">
      <c r="A113" s="1">
        <f>survey!$A113</f>
        <v>41878</v>
      </c>
      <c r="B113">
        <f>survey!$B113</f>
        <v>28</v>
      </c>
      <c r="C113" cm="1">
        <f t="array" ref="C113">_xlfn.SWITCH(
survey!C113,
"Female",1,
"Male",2,
"Trans Female",3,
"Queer",4,
"Non Binary",5,
"Gay",6,
"Null",7
)</f>
        <v>2</v>
      </c>
      <c r="D113" t="str">
        <f>survey!D113</f>
        <v>United States</v>
      </c>
      <c r="E113" t="str">
        <f>survey!E113</f>
        <v>CA</v>
      </c>
      <c r="F113" cm="1">
        <f t="array" ref="F113">_xlfn.SWITCH(
survey!F113,
"No",0,
"Yes",1)</f>
        <v>0</v>
      </c>
      <c r="G113" cm="1">
        <f t="array" ref="G113">_xlfn.SWITCH(
survey!G113,
"No",0,
"Yes",1)</f>
        <v>0</v>
      </c>
      <c r="H113" cm="1">
        <f t="array" ref="H113">_xlfn.SWITCH(
survey!H113,
"No",0,
"Yes",1)</f>
        <v>1</v>
      </c>
      <c r="I113" cm="1">
        <f t="array" ref="I113">_xlfn.SWITCH(
survey!I113,
"Often",1,
"Rarely",2,
"Sometimes",3,
"Never",4,
"NA",5)</f>
        <v>3</v>
      </c>
      <c r="R113" s="14" cm="1">
        <f t="array" ref="R113">_xlfn.SWITCH(
survey!R113,
"Somewhat easy",1,
"Don't know",2,
"Somewhat difficult",3,
"Very difficult",4,
"Very easy",5)</f>
        <v>1</v>
      </c>
    </row>
    <row r="114" spans="1:18" x14ac:dyDescent="0.3">
      <c r="A114" s="1">
        <f>survey!$A114</f>
        <v>41878</v>
      </c>
      <c r="B114">
        <f>survey!$B114</f>
        <v>45</v>
      </c>
      <c r="C114" cm="1">
        <f t="array" ref="C114">_xlfn.SWITCH(
survey!C114,
"Female",1,
"Male",2,
"Trans Female",3,
"Queer",4,
"Non Binary",5,
"Gay",6,
"Null",7
)</f>
        <v>2</v>
      </c>
      <c r="D114" t="str">
        <f>survey!D114</f>
        <v>United States</v>
      </c>
      <c r="E114" t="str">
        <f>survey!E114</f>
        <v>MO</v>
      </c>
      <c r="F114" cm="1">
        <f t="array" ref="F114">_xlfn.SWITCH(
survey!F114,
"No",0,
"Yes",1)</f>
        <v>0</v>
      </c>
      <c r="G114" cm="1">
        <f t="array" ref="G114">_xlfn.SWITCH(
survey!G114,
"No",0,
"Yes",1)</f>
        <v>1</v>
      </c>
      <c r="H114" cm="1">
        <f t="array" ref="H114">_xlfn.SWITCH(
survey!H114,
"No",0,
"Yes",1)</f>
        <v>1</v>
      </c>
      <c r="I114" cm="1">
        <f t="array" ref="I114">_xlfn.SWITCH(
survey!I114,
"Often",1,
"Rarely",2,
"Sometimes",3,
"Never",4,
"NA",5)</f>
        <v>2</v>
      </c>
      <c r="R114" s="14" cm="1">
        <f t="array" ref="R114">_xlfn.SWITCH(
survey!R114,
"Somewhat easy",1,
"Don't know",2,
"Somewhat difficult",3,
"Very difficult",4,
"Very easy",5)</f>
        <v>5</v>
      </c>
    </row>
    <row r="115" spans="1:18" x14ac:dyDescent="0.3">
      <c r="A115" s="1">
        <f>survey!$A115</f>
        <v>41878</v>
      </c>
      <c r="B115">
        <f>survey!$B115</f>
        <v>32</v>
      </c>
      <c r="C115" cm="1">
        <f t="array" ref="C115">_xlfn.SWITCH(
survey!C115,
"Female",1,
"Male",2,
"Trans Female",3,
"Queer",4,
"Non Binary",5,
"Gay",6,
"Null",7
)</f>
        <v>2</v>
      </c>
      <c r="D115" t="str">
        <f>survey!D115</f>
        <v>United States</v>
      </c>
      <c r="E115" t="str">
        <f>survey!E115</f>
        <v>NY</v>
      </c>
      <c r="F115" cm="1">
        <f t="array" ref="F115">_xlfn.SWITCH(
survey!F115,
"No",0,
"Yes",1)</f>
        <v>0</v>
      </c>
      <c r="G115" cm="1">
        <f t="array" ref="G115">_xlfn.SWITCH(
survey!G115,
"No",0,
"Yes",1)</f>
        <v>0</v>
      </c>
      <c r="H115" cm="1">
        <f t="array" ref="H115">_xlfn.SWITCH(
survey!H115,
"No",0,
"Yes",1)</f>
        <v>0</v>
      </c>
      <c r="I115" cm="1">
        <f t="array" ref="I115">_xlfn.SWITCH(
survey!I115,
"Often",1,
"Rarely",2,
"Sometimes",3,
"Never",4,
"NA",5)</f>
        <v>4</v>
      </c>
      <c r="R115" s="14" cm="1">
        <f t="array" ref="R115">_xlfn.SWITCH(
survey!R115,
"Somewhat easy",1,
"Don't know",2,
"Somewhat difficult",3,
"Very difficult",4,
"Very easy",5)</f>
        <v>2</v>
      </c>
    </row>
    <row r="116" spans="1:18" x14ac:dyDescent="0.3">
      <c r="A116" s="1">
        <f>survey!$A116</f>
        <v>41878</v>
      </c>
      <c r="B116">
        <f>survey!$B116</f>
        <v>28</v>
      </c>
      <c r="C116" cm="1">
        <f t="array" ref="C116">_xlfn.SWITCH(
survey!C116,
"Female",1,
"Male",2,
"Trans Female",3,
"Queer",4,
"Non Binary",5,
"Gay",6,
"Null",7
)</f>
        <v>2</v>
      </c>
      <c r="D116" t="str">
        <f>survey!D116</f>
        <v>United States</v>
      </c>
      <c r="E116" t="str">
        <f>survey!E116</f>
        <v>TX</v>
      </c>
      <c r="F116" cm="1">
        <f t="array" ref="F116">_xlfn.SWITCH(
survey!F116,
"No",0,
"Yes",1)</f>
        <v>0</v>
      </c>
      <c r="G116" cm="1">
        <f t="array" ref="G116">_xlfn.SWITCH(
survey!G116,
"No",0,
"Yes",1)</f>
        <v>0</v>
      </c>
      <c r="H116" cm="1">
        <f t="array" ref="H116">_xlfn.SWITCH(
survey!H116,
"No",0,
"Yes",1)</f>
        <v>0</v>
      </c>
      <c r="I116" cm="1">
        <f t="array" ref="I116">_xlfn.SWITCH(
survey!I116,
"Often",1,
"Rarely",2,
"Sometimes",3,
"Never",4,
"NA",5)</f>
        <v>5</v>
      </c>
      <c r="R116" s="14" cm="1">
        <f t="array" ref="R116">_xlfn.SWITCH(
survey!R116,
"Somewhat easy",1,
"Don't know",2,
"Somewhat difficult",3,
"Very difficult",4,
"Very easy",5)</f>
        <v>2</v>
      </c>
    </row>
    <row r="117" spans="1:18" x14ac:dyDescent="0.3">
      <c r="A117" s="1">
        <f>survey!$A117</f>
        <v>41878</v>
      </c>
      <c r="B117">
        <f>survey!$B117</f>
        <v>26</v>
      </c>
      <c r="C117" cm="1">
        <f t="array" ref="C117">_xlfn.SWITCH(
survey!C117,
"Female",1,
"Male",2,
"Trans Female",3,
"Queer",4,
"Non Binary",5,
"Gay",6,
"Null",7
)</f>
        <v>2</v>
      </c>
      <c r="D117" t="str">
        <f>survey!D117</f>
        <v>United Kingdom</v>
      </c>
      <c r="E117" t="str">
        <f>survey!E117</f>
        <v>NA</v>
      </c>
      <c r="F117" cm="1">
        <f t="array" ref="F117">_xlfn.SWITCH(
survey!F117,
"No",0,
"Yes",1)</f>
        <v>0</v>
      </c>
      <c r="G117" cm="1">
        <f t="array" ref="G117">_xlfn.SWITCH(
survey!G117,
"No",0,
"Yes",1)</f>
        <v>0</v>
      </c>
      <c r="H117" cm="1">
        <f t="array" ref="H117">_xlfn.SWITCH(
survey!H117,
"No",0,
"Yes",1)</f>
        <v>0</v>
      </c>
      <c r="I117" cm="1">
        <f t="array" ref="I117">_xlfn.SWITCH(
survey!I117,
"Often",1,
"Rarely",2,
"Sometimes",3,
"Never",4,
"NA",5)</f>
        <v>4</v>
      </c>
      <c r="R117" s="14" cm="1">
        <f t="array" ref="R117">_xlfn.SWITCH(
survey!R117,
"Somewhat easy",1,
"Don't know",2,
"Somewhat difficult",3,
"Very difficult",4,
"Very easy",5)</f>
        <v>5</v>
      </c>
    </row>
    <row r="118" spans="1:18" x14ac:dyDescent="0.3">
      <c r="A118" s="1">
        <f>survey!$A118</f>
        <v>41878</v>
      </c>
      <c r="B118">
        <f>survey!$B118</f>
        <v>21</v>
      </c>
      <c r="C118" cm="1">
        <f t="array" ref="C118">_xlfn.SWITCH(
survey!C118,
"Female",1,
"Male",2,
"Trans Female",3,
"Queer",4,
"Non Binary",5,
"Gay",6,
"Null",7
)</f>
        <v>2</v>
      </c>
      <c r="D118" t="str">
        <f>survey!D118</f>
        <v>United Kingdom</v>
      </c>
      <c r="E118" t="str">
        <f>survey!E118</f>
        <v>NA</v>
      </c>
      <c r="F118" cm="1">
        <f t="array" ref="F118">_xlfn.SWITCH(
survey!F118,
"No",0,
"Yes",1)</f>
        <v>1</v>
      </c>
      <c r="G118" cm="1">
        <f t="array" ref="G118">_xlfn.SWITCH(
survey!G118,
"No",0,
"Yes",1)</f>
        <v>0</v>
      </c>
      <c r="H118" cm="1">
        <f t="array" ref="H118">_xlfn.SWITCH(
survey!H118,
"No",0,
"Yes",1)</f>
        <v>0</v>
      </c>
      <c r="I118" cm="1">
        <f t="array" ref="I118">_xlfn.SWITCH(
survey!I118,
"Often",1,
"Rarely",2,
"Sometimes",3,
"Never",4,
"NA",5)</f>
        <v>1</v>
      </c>
      <c r="R118" s="14" cm="1">
        <f t="array" ref="R118">_xlfn.SWITCH(
survey!R118,
"Somewhat easy",1,
"Don't know",2,
"Somewhat difficult",3,
"Very difficult",4,
"Very easy",5)</f>
        <v>4</v>
      </c>
    </row>
    <row r="119" spans="1:18" x14ac:dyDescent="0.3">
      <c r="A119" s="1">
        <f>survey!$A119</f>
        <v>41878</v>
      </c>
      <c r="B119">
        <f>survey!$B119</f>
        <v>27</v>
      </c>
      <c r="C119" cm="1">
        <f t="array" ref="C119">_xlfn.SWITCH(
survey!C119,
"Female",1,
"Male",2,
"Trans Female",3,
"Queer",4,
"Non Binary",5,
"Gay",6,
"Null",7
)</f>
        <v>2</v>
      </c>
      <c r="D119" t="str">
        <f>survey!D119</f>
        <v>Canada</v>
      </c>
      <c r="E119" t="str">
        <f>survey!E119</f>
        <v>NA</v>
      </c>
      <c r="F119" cm="1">
        <f t="array" ref="F119">_xlfn.SWITCH(
survey!F119,
"No",0,
"Yes",1)</f>
        <v>0</v>
      </c>
      <c r="G119" cm="1">
        <f t="array" ref="G119">_xlfn.SWITCH(
survey!G119,
"No",0,
"Yes",1)</f>
        <v>0</v>
      </c>
      <c r="H119" cm="1">
        <f t="array" ref="H119">_xlfn.SWITCH(
survey!H119,
"No",0,
"Yes",1)</f>
        <v>0</v>
      </c>
      <c r="I119" cm="1">
        <f t="array" ref="I119">_xlfn.SWITCH(
survey!I119,
"Often",1,
"Rarely",2,
"Sometimes",3,
"Never",4,
"NA",5)</f>
        <v>2</v>
      </c>
      <c r="R119" s="14" cm="1">
        <f t="array" ref="R119">_xlfn.SWITCH(
survey!R119,
"Somewhat easy",1,
"Don't know",2,
"Somewhat difficult",3,
"Very difficult",4,
"Very easy",5)</f>
        <v>5</v>
      </c>
    </row>
    <row r="120" spans="1:18" x14ac:dyDescent="0.3">
      <c r="A120" s="1">
        <f>survey!$A120</f>
        <v>41878</v>
      </c>
      <c r="B120">
        <f>survey!$B120</f>
        <v>18</v>
      </c>
      <c r="C120" cm="1">
        <f t="array" ref="C120">_xlfn.SWITCH(
survey!C120,
"Female",1,
"Male",2,
"Trans Female",3,
"Queer",4,
"Non Binary",5,
"Gay",6,
"Null",7
)</f>
        <v>2</v>
      </c>
      <c r="D120" t="str">
        <f>survey!D120</f>
        <v>United States</v>
      </c>
      <c r="E120" t="str">
        <f>survey!E120</f>
        <v>CT</v>
      </c>
      <c r="F120" cm="1">
        <f t="array" ref="F120">_xlfn.SWITCH(
survey!F120,
"No",0,
"Yes",1)</f>
        <v>0</v>
      </c>
      <c r="G120" cm="1">
        <f t="array" ref="G120">_xlfn.SWITCH(
survey!G120,
"No",0,
"Yes",1)</f>
        <v>0</v>
      </c>
      <c r="H120" cm="1">
        <f t="array" ref="H120">_xlfn.SWITCH(
survey!H120,
"No",0,
"Yes",1)</f>
        <v>1</v>
      </c>
      <c r="I120" cm="1">
        <f t="array" ref="I120">_xlfn.SWITCH(
survey!I120,
"Often",1,
"Rarely",2,
"Sometimes",3,
"Never",4,
"NA",5)</f>
        <v>2</v>
      </c>
      <c r="R120" s="14" cm="1">
        <f t="array" ref="R120">_xlfn.SWITCH(
survey!R120,
"Somewhat easy",1,
"Don't know",2,
"Somewhat difficult",3,
"Very difficult",4,
"Very easy",5)</f>
        <v>5</v>
      </c>
    </row>
    <row r="121" spans="1:18" x14ac:dyDescent="0.3">
      <c r="A121" s="1">
        <f>survey!$A121</f>
        <v>41878</v>
      </c>
      <c r="B121">
        <f>survey!$B121</f>
        <v>35</v>
      </c>
      <c r="C121" cm="1">
        <f t="array" ref="C121">_xlfn.SWITCH(
survey!C121,
"Female",1,
"Male",2,
"Trans Female",3,
"Queer",4,
"Non Binary",5,
"Gay",6,
"Null",7
)</f>
        <v>2</v>
      </c>
      <c r="D121" t="str">
        <f>survey!D121</f>
        <v>United States</v>
      </c>
      <c r="E121" t="str">
        <f>survey!E121</f>
        <v>CO</v>
      </c>
      <c r="F121" cm="1">
        <f t="array" ref="F121">_xlfn.SWITCH(
survey!F121,
"No",0,
"Yes",1)</f>
        <v>0</v>
      </c>
      <c r="G121" cm="1">
        <f t="array" ref="G121">_xlfn.SWITCH(
survey!G121,
"No",0,
"Yes",1)</f>
        <v>0</v>
      </c>
      <c r="H121" cm="1">
        <f t="array" ref="H121">_xlfn.SWITCH(
survey!H121,
"No",0,
"Yes",1)</f>
        <v>0</v>
      </c>
      <c r="I121" cm="1">
        <f t="array" ref="I121">_xlfn.SWITCH(
survey!I121,
"Often",1,
"Rarely",2,
"Sometimes",3,
"Never",4,
"NA",5)</f>
        <v>5</v>
      </c>
      <c r="R121" s="14" cm="1">
        <f t="array" ref="R121">_xlfn.SWITCH(
survey!R121,
"Somewhat easy",1,
"Don't know",2,
"Somewhat difficult",3,
"Very difficult",4,
"Very easy",5)</f>
        <v>2</v>
      </c>
    </row>
    <row r="122" spans="1:18" x14ac:dyDescent="0.3">
      <c r="A122" s="1">
        <f>survey!$A122</f>
        <v>41878</v>
      </c>
      <c r="B122">
        <f>survey!$B122</f>
        <v>29</v>
      </c>
      <c r="C122" cm="1">
        <f t="array" ref="C122">_xlfn.SWITCH(
survey!C122,
"Female",1,
"Male",2,
"Trans Female",3,
"Queer",4,
"Non Binary",5,
"Gay",6,
"Null",7
)</f>
        <v>2</v>
      </c>
      <c r="D122" t="str">
        <f>survey!D122</f>
        <v>United States</v>
      </c>
      <c r="E122" t="str">
        <f>survey!E122</f>
        <v>GA</v>
      </c>
      <c r="F122" cm="1">
        <f t="array" ref="F122">_xlfn.SWITCH(
survey!F122,
"No",0,
"Yes",1)</f>
        <v>0</v>
      </c>
      <c r="G122" cm="1">
        <f t="array" ref="G122">_xlfn.SWITCH(
survey!G122,
"No",0,
"Yes",1)</f>
        <v>0</v>
      </c>
      <c r="H122" cm="1">
        <f t="array" ref="H122">_xlfn.SWITCH(
survey!H122,
"No",0,
"Yes",1)</f>
        <v>0</v>
      </c>
      <c r="I122" cm="1">
        <f t="array" ref="I122">_xlfn.SWITCH(
survey!I122,
"Often",1,
"Rarely",2,
"Sometimes",3,
"Never",4,
"NA",5)</f>
        <v>4</v>
      </c>
      <c r="R122" s="14" cm="1">
        <f t="array" ref="R122">_xlfn.SWITCH(
survey!R122,
"Somewhat easy",1,
"Don't know",2,
"Somewhat difficult",3,
"Very difficult",4,
"Very easy",5)</f>
        <v>2</v>
      </c>
    </row>
    <row r="123" spans="1:18" x14ac:dyDescent="0.3">
      <c r="A123" s="1">
        <f>survey!$A123</f>
        <v>41878</v>
      </c>
      <c r="B123">
        <f>survey!$B123</f>
        <v>25</v>
      </c>
      <c r="C123" cm="1">
        <f t="array" ref="C123">_xlfn.SWITCH(
survey!C123,
"Female",1,
"Male",2,
"Trans Female",3,
"Queer",4,
"Non Binary",5,
"Gay",6,
"Null",7
)</f>
        <v>2</v>
      </c>
      <c r="D123" t="str">
        <f>survey!D123</f>
        <v>United States</v>
      </c>
      <c r="E123" t="str">
        <f>survey!E123</f>
        <v>DC</v>
      </c>
      <c r="F123" cm="1">
        <f t="array" ref="F123">_xlfn.SWITCH(
survey!F123,
"No",0,
"Yes",1)</f>
        <v>0</v>
      </c>
      <c r="G123" cm="1">
        <f t="array" ref="G123">_xlfn.SWITCH(
survey!G123,
"No",0,
"Yes",1)</f>
        <v>0</v>
      </c>
      <c r="H123" cm="1">
        <f t="array" ref="H123">_xlfn.SWITCH(
survey!H123,
"No",0,
"Yes",1)</f>
        <v>0</v>
      </c>
      <c r="I123" cm="1">
        <f t="array" ref="I123">_xlfn.SWITCH(
survey!I123,
"Often",1,
"Rarely",2,
"Sometimes",3,
"Never",4,
"NA",5)</f>
        <v>5</v>
      </c>
      <c r="R123" s="14" cm="1">
        <f t="array" ref="R123">_xlfn.SWITCH(
survey!R123,
"Somewhat easy",1,
"Don't know",2,
"Somewhat difficult",3,
"Very difficult",4,
"Very easy",5)</f>
        <v>5</v>
      </c>
    </row>
    <row r="124" spans="1:18" x14ac:dyDescent="0.3">
      <c r="A124" s="1">
        <f>survey!$A124</f>
        <v>41878</v>
      </c>
      <c r="B124">
        <f>survey!$B124</f>
        <v>33</v>
      </c>
      <c r="C124" cm="1">
        <f t="array" ref="C124">_xlfn.SWITCH(
survey!C124,
"Female",1,
"Male",2,
"Trans Female",3,
"Queer",4,
"Non Binary",5,
"Gay",6,
"Null",7
)</f>
        <v>2</v>
      </c>
      <c r="D124" t="str">
        <f>survey!D124</f>
        <v>United States</v>
      </c>
      <c r="E124" t="str">
        <f>survey!E124</f>
        <v>MN</v>
      </c>
      <c r="F124" cm="1">
        <f t="array" ref="F124">_xlfn.SWITCH(
survey!F124,
"No",0,
"Yes",1)</f>
        <v>0</v>
      </c>
      <c r="G124" cm="1">
        <f t="array" ref="G124">_xlfn.SWITCH(
survey!G124,
"No",0,
"Yes",1)</f>
        <v>1</v>
      </c>
      <c r="H124" cm="1">
        <f t="array" ref="H124">_xlfn.SWITCH(
survey!H124,
"No",0,
"Yes",1)</f>
        <v>1</v>
      </c>
      <c r="I124" cm="1">
        <f t="array" ref="I124">_xlfn.SWITCH(
survey!I124,
"Often",1,
"Rarely",2,
"Sometimes",3,
"Never",4,
"NA",5)</f>
        <v>3</v>
      </c>
      <c r="R124" s="14" cm="1">
        <f t="array" ref="R124">_xlfn.SWITCH(
survey!R124,
"Somewhat easy",1,
"Don't know",2,
"Somewhat difficult",3,
"Very difficult",4,
"Very easy",5)</f>
        <v>5</v>
      </c>
    </row>
    <row r="125" spans="1:18" x14ac:dyDescent="0.3">
      <c r="A125" s="1">
        <f>survey!$A125</f>
        <v>41878</v>
      </c>
      <c r="B125">
        <f>survey!$B125</f>
        <v>36</v>
      </c>
      <c r="C125" cm="1">
        <f t="array" ref="C125">_xlfn.SWITCH(
survey!C125,
"Female",1,
"Male",2,
"Trans Female",3,
"Queer",4,
"Non Binary",5,
"Gay",6,
"Null",7
)</f>
        <v>2</v>
      </c>
      <c r="D125" t="str">
        <f>survey!D125</f>
        <v>United States</v>
      </c>
      <c r="E125" t="str">
        <f>survey!E125</f>
        <v>WA</v>
      </c>
      <c r="F125" cm="1">
        <f t="array" ref="F125">_xlfn.SWITCH(
survey!F125,
"No",0,
"Yes",1)</f>
        <v>0</v>
      </c>
      <c r="G125" cm="1">
        <f t="array" ref="G125">_xlfn.SWITCH(
survey!G125,
"No",0,
"Yes",1)</f>
        <v>0</v>
      </c>
      <c r="H125" cm="1">
        <f t="array" ref="H125">_xlfn.SWITCH(
survey!H125,
"No",0,
"Yes",1)</f>
        <v>0</v>
      </c>
      <c r="I125" cm="1">
        <f t="array" ref="I125">_xlfn.SWITCH(
survey!I125,
"Often",1,
"Rarely",2,
"Sometimes",3,
"Never",4,
"NA",5)</f>
        <v>1</v>
      </c>
      <c r="R125" s="14" cm="1">
        <f t="array" ref="R125">_xlfn.SWITCH(
survey!R125,
"Somewhat easy",1,
"Don't know",2,
"Somewhat difficult",3,
"Very difficult",4,
"Very easy",5)</f>
        <v>2</v>
      </c>
    </row>
    <row r="126" spans="1:18" x14ac:dyDescent="0.3">
      <c r="A126" s="1">
        <f>survey!$A126</f>
        <v>41878</v>
      </c>
      <c r="B126">
        <f>survey!$B126</f>
        <v>27</v>
      </c>
      <c r="C126" cm="1">
        <f t="array" ref="C126">_xlfn.SWITCH(
survey!C126,
"Female",1,
"Male",2,
"Trans Female",3,
"Queer",4,
"Non Binary",5,
"Gay",6,
"Null",7
)</f>
        <v>2</v>
      </c>
      <c r="D126" t="str">
        <f>survey!D126</f>
        <v>Canada</v>
      </c>
      <c r="E126" t="str">
        <f>survey!E126</f>
        <v>NA</v>
      </c>
      <c r="F126" cm="1">
        <f t="array" ref="F126">_xlfn.SWITCH(
survey!F126,
"No",0,
"Yes",1)</f>
        <v>0</v>
      </c>
      <c r="G126" cm="1">
        <f t="array" ref="G126">_xlfn.SWITCH(
survey!G126,
"No",0,
"Yes",1)</f>
        <v>0</v>
      </c>
      <c r="H126" cm="1">
        <f t="array" ref="H126">_xlfn.SWITCH(
survey!H126,
"No",0,
"Yes",1)</f>
        <v>1</v>
      </c>
      <c r="I126" cm="1">
        <f t="array" ref="I126">_xlfn.SWITCH(
survey!I126,
"Often",1,
"Rarely",2,
"Sometimes",3,
"Never",4,
"NA",5)</f>
        <v>4</v>
      </c>
      <c r="R126" s="14" cm="1">
        <f t="array" ref="R126">_xlfn.SWITCH(
survey!R126,
"Somewhat easy",1,
"Don't know",2,
"Somewhat difficult",3,
"Very difficult",4,
"Very easy",5)</f>
        <v>4</v>
      </c>
    </row>
    <row r="127" spans="1:18" x14ac:dyDescent="0.3">
      <c r="A127" s="1">
        <f>survey!$A127</f>
        <v>41878</v>
      </c>
      <c r="B127">
        <f>survey!$B127</f>
        <v>27</v>
      </c>
      <c r="C127" cm="1">
        <f t="array" ref="C127">_xlfn.SWITCH(
survey!C127,
"Female",1,
"Male",2,
"Trans Female",3,
"Queer",4,
"Non Binary",5,
"Gay",6,
"Null",7
)</f>
        <v>2</v>
      </c>
      <c r="D127" t="str">
        <f>survey!D127</f>
        <v>United States</v>
      </c>
      <c r="E127" t="str">
        <f>survey!E127</f>
        <v>WA</v>
      </c>
      <c r="F127" cm="1">
        <f t="array" ref="F127">_xlfn.SWITCH(
survey!F127,
"No",0,
"Yes",1)</f>
        <v>0</v>
      </c>
      <c r="G127" cm="1">
        <f t="array" ref="G127">_xlfn.SWITCH(
survey!G127,
"No",0,
"Yes",1)</f>
        <v>1</v>
      </c>
      <c r="H127" cm="1">
        <f t="array" ref="H127">_xlfn.SWITCH(
survey!H127,
"No",0,
"Yes",1)</f>
        <v>0</v>
      </c>
      <c r="I127" cm="1">
        <f t="array" ref="I127">_xlfn.SWITCH(
survey!I127,
"Often",1,
"Rarely",2,
"Sometimes",3,
"Never",4,
"NA",5)</f>
        <v>4</v>
      </c>
      <c r="R127" s="14" cm="1">
        <f t="array" ref="R127">_xlfn.SWITCH(
survey!R127,
"Somewhat easy",1,
"Don't know",2,
"Somewhat difficult",3,
"Very difficult",4,
"Very easy",5)</f>
        <v>2</v>
      </c>
    </row>
    <row r="128" spans="1:18" x14ac:dyDescent="0.3">
      <c r="A128" s="1">
        <f>survey!$A128</f>
        <v>41878</v>
      </c>
      <c r="B128">
        <f>survey!$B128</f>
        <v>27</v>
      </c>
      <c r="C128" cm="1">
        <f t="array" ref="C128">_xlfn.SWITCH(
survey!C128,
"Female",1,
"Male",2,
"Trans Female",3,
"Queer",4,
"Non Binary",5,
"Gay",6,
"Null",7
)</f>
        <v>2</v>
      </c>
      <c r="D128" t="str">
        <f>survey!D128</f>
        <v>United Kingdom</v>
      </c>
      <c r="E128" t="str">
        <f>survey!E128</f>
        <v>NA</v>
      </c>
      <c r="F128" cm="1">
        <f t="array" ref="F128">_xlfn.SWITCH(
survey!F128,
"No",0,
"Yes",1)</f>
        <v>0</v>
      </c>
      <c r="G128" cm="1">
        <f t="array" ref="G128">_xlfn.SWITCH(
survey!G128,
"No",0,
"Yes",1)</f>
        <v>0</v>
      </c>
      <c r="H128" cm="1">
        <f t="array" ref="H128">_xlfn.SWITCH(
survey!H128,
"No",0,
"Yes",1)</f>
        <v>0</v>
      </c>
      <c r="I128" cm="1">
        <f t="array" ref="I128">_xlfn.SWITCH(
survey!I128,
"Often",1,
"Rarely",2,
"Sometimes",3,
"Never",4,
"NA",5)</f>
        <v>5</v>
      </c>
      <c r="R128" s="14" cm="1">
        <f t="array" ref="R128">_xlfn.SWITCH(
survey!R128,
"Somewhat easy",1,
"Don't know",2,
"Somewhat difficult",3,
"Very difficult",4,
"Very easy",5)</f>
        <v>2</v>
      </c>
    </row>
    <row r="129" spans="1:18" x14ac:dyDescent="0.3">
      <c r="A129" s="1">
        <f>survey!$A129</f>
        <v>41878</v>
      </c>
      <c r="B129">
        <f>survey!$B129</f>
        <v>32</v>
      </c>
      <c r="C129" cm="1">
        <f t="array" ref="C129">_xlfn.SWITCH(
survey!C129,
"Female",1,
"Male",2,
"Trans Female",3,
"Queer",4,
"Non Binary",5,
"Gay",6,
"Null",7
)</f>
        <v>2</v>
      </c>
      <c r="D129" t="str">
        <f>survey!D129</f>
        <v>United States</v>
      </c>
      <c r="E129" t="str">
        <f>survey!E129</f>
        <v>OR</v>
      </c>
      <c r="F129" cm="1">
        <f t="array" ref="F129">_xlfn.SWITCH(
survey!F129,
"No",0,
"Yes",1)</f>
        <v>0</v>
      </c>
      <c r="G129" cm="1">
        <f t="array" ref="G129">_xlfn.SWITCH(
survey!G129,
"No",0,
"Yes",1)</f>
        <v>0</v>
      </c>
      <c r="H129" cm="1">
        <f t="array" ref="H129">_xlfn.SWITCH(
survey!H129,
"No",0,
"Yes",1)</f>
        <v>1</v>
      </c>
      <c r="I129" cm="1">
        <f t="array" ref="I129">_xlfn.SWITCH(
survey!I129,
"Often",1,
"Rarely",2,
"Sometimes",3,
"Never",4,
"NA",5)</f>
        <v>2</v>
      </c>
      <c r="R129" s="14" cm="1">
        <f t="array" ref="R129">_xlfn.SWITCH(
survey!R129,
"Somewhat easy",1,
"Don't know",2,
"Somewhat difficult",3,
"Very difficult",4,
"Very easy",5)</f>
        <v>2</v>
      </c>
    </row>
    <row r="130" spans="1:18" x14ac:dyDescent="0.3">
      <c r="A130" s="1">
        <f>survey!$A130</f>
        <v>41878</v>
      </c>
      <c r="B130">
        <f>survey!$B130</f>
        <v>31</v>
      </c>
      <c r="C130" cm="1">
        <f t="array" ref="C130">_xlfn.SWITCH(
survey!C130,
"Female",1,
"Male",2,
"Trans Female",3,
"Queer",4,
"Non Binary",5,
"Gay",6,
"Null",7
)</f>
        <v>2</v>
      </c>
      <c r="D130" t="str">
        <f>survey!D130</f>
        <v>United Kingdom</v>
      </c>
      <c r="E130" t="str">
        <f>survey!E130</f>
        <v>NA</v>
      </c>
      <c r="F130" cm="1">
        <f t="array" ref="F130">_xlfn.SWITCH(
survey!F130,
"No",0,
"Yes",1)</f>
        <v>0</v>
      </c>
      <c r="G130" cm="1">
        <f t="array" ref="G130">_xlfn.SWITCH(
survey!G130,
"No",0,
"Yes",1)</f>
        <v>1</v>
      </c>
      <c r="H130" cm="1">
        <f t="array" ref="H130">_xlfn.SWITCH(
survey!H130,
"No",0,
"Yes",1)</f>
        <v>0</v>
      </c>
      <c r="I130" cm="1">
        <f t="array" ref="I130">_xlfn.SWITCH(
survey!I130,
"Often",1,
"Rarely",2,
"Sometimes",3,
"Never",4,
"NA",5)</f>
        <v>3</v>
      </c>
      <c r="R130" s="14" cm="1">
        <f t="array" ref="R130">_xlfn.SWITCH(
survey!R130,
"Somewhat easy",1,
"Don't know",2,
"Somewhat difficult",3,
"Very difficult",4,
"Very easy",5)</f>
        <v>1</v>
      </c>
    </row>
    <row r="131" spans="1:18" x14ac:dyDescent="0.3">
      <c r="A131" s="1">
        <f>survey!$A131</f>
        <v>41878</v>
      </c>
      <c r="B131">
        <f>survey!$B131</f>
        <v>19</v>
      </c>
      <c r="C131" cm="1">
        <f t="array" ref="C131">_xlfn.SWITCH(
survey!C131,
"Female",1,
"Male",2,
"Trans Female",3,
"Queer",4,
"Non Binary",5,
"Gay",6,
"Null",7
)</f>
        <v>2</v>
      </c>
      <c r="D131" t="str">
        <f>survey!D131</f>
        <v>Slovenia</v>
      </c>
      <c r="E131" t="str">
        <f>survey!E131</f>
        <v>NA</v>
      </c>
      <c r="F131" cm="1">
        <f t="array" ref="F131">_xlfn.SWITCH(
survey!F131,
"No",0,
"Yes",1)</f>
        <v>0</v>
      </c>
      <c r="G131" cm="1">
        <f t="array" ref="G131">_xlfn.SWITCH(
survey!G131,
"No",0,
"Yes",1)</f>
        <v>0</v>
      </c>
      <c r="H131" cm="1">
        <f t="array" ref="H131">_xlfn.SWITCH(
survey!H131,
"No",0,
"Yes",1)</f>
        <v>1</v>
      </c>
      <c r="I131" cm="1">
        <f t="array" ref="I131">_xlfn.SWITCH(
survey!I131,
"Often",1,
"Rarely",2,
"Sometimes",3,
"Never",4,
"NA",5)</f>
        <v>3</v>
      </c>
      <c r="R131" s="14" cm="1">
        <f t="array" ref="R131">_xlfn.SWITCH(
survey!R131,
"Somewhat easy",1,
"Don't know",2,
"Somewhat difficult",3,
"Very difficult",4,
"Very easy",5)</f>
        <v>1</v>
      </c>
    </row>
    <row r="132" spans="1:18" x14ac:dyDescent="0.3">
      <c r="A132" s="1">
        <f>survey!$A132</f>
        <v>41878</v>
      </c>
      <c r="B132">
        <f>survey!$B132</f>
        <v>33</v>
      </c>
      <c r="C132" cm="1">
        <f t="array" ref="C132">_xlfn.SWITCH(
survey!C132,
"Female",1,
"Male",2,
"Trans Female",3,
"Queer",4,
"Non Binary",5,
"Gay",6,
"Null",7
)</f>
        <v>2</v>
      </c>
      <c r="D132" t="str">
        <f>survey!D132</f>
        <v>United States</v>
      </c>
      <c r="E132" t="str">
        <f>survey!E132</f>
        <v>IL</v>
      </c>
      <c r="F132" cm="1">
        <f t="array" ref="F132">_xlfn.SWITCH(
survey!F132,
"No",0,
"Yes",1)</f>
        <v>0</v>
      </c>
      <c r="G132" cm="1">
        <f t="array" ref="G132">_xlfn.SWITCH(
survey!G132,
"No",0,
"Yes",1)</f>
        <v>1</v>
      </c>
      <c r="H132" cm="1">
        <f t="array" ref="H132">_xlfn.SWITCH(
survey!H132,
"No",0,
"Yes",1)</f>
        <v>1</v>
      </c>
      <c r="I132" cm="1">
        <f t="array" ref="I132">_xlfn.SWITCH(
survey!I132,
"Often",1,
"Rarely",2,
"Sometimes",3,
"Never",4,
"NA",5)</f>
        <v>3</v>
      </c>
      <c r="R132" s="14" cm="1">
        <f t="array" ref="R132">_xlfn.SWITCH(
survey!R132,
"Somewhat easy",1,
"Don't know",2,
"Somewhat difficult",3,
"Very difficult",4,
"Very easy",5)</f>
        <v>5</v>
      </c>
    </row>
    <row r="133" spans="1:18" x14ac:dyDescent="0.3">
      <c r="A133" s="1">
        <f>survey!$A133</f>
        <v>41878</v>
      </c>
      <c r="B133">
        <f>survey!$B133</f>
        <v>32</v>
      </c>
      <c r="C133" cm="1">
        <f t="array" ref="C133">_xlfn.SWITCH(
survey!C133,
"Female",1,
"Male",2,
"Trans Female",3,
"Queer",4,
"Non Binary",5,
"Gay",6,
"Null",7
)</f>
        <v>2</v>
      </c>
      <c r="D133" t="str">
        <f>survey!D133</f>
        <v>United States</v>
      </c>
      <c r="E133" t="str">
        <f>survey!E133</f>
        <v>CA</v>
      </c>
      <c r="F133" cm="1">
        <f t="array" ref="F133">_xlfn.SWITCH(
survey!F133,
"No",0,
"Yes",1)</f>
        <v>0</v>
      </c>
      <c r="G133" cm="1">
        <f t="array" ref="G133">_xlfn.SWITCH(
survey!G133,
"No",0,
"Yes",1)</f>
        <v>0</v>
      </c>
      <c r="H133" cm="1">
        <f t="array" ref="H133">_xlfn.SWITCH(
survey!H133,
"No",0,
"Yes",1)</f>
        <v>0</v>
      </c>
      <c r="I133" cm="1">
        <f t="array" ref="I133">_xlfn.SWITCH(
survey!I133,
"Often",1,
"Rarely",2,
"Sometimes",3,
"Never",4,
"NA",5)</f>
        <v>2</v>
      </c>
      <c r="R133" s="14" cm="1">
        <f t="array" ref="R133">_xlfn.SWITCH(
survey!R133,
"Somewhat easy",1,
"Don't know",2,
"Somewhat difficult",3,
"Very difficult",4,
"Very easy",5)</f>
        <v>4</v>
      </c>
    </row>
    <row r="134" spans="1:18" x14ac:dyDescent="0.3">
      <c r="A134" s="1">
        <f>survey!$A134</f>
        <v>41878</v>
      </c>
      <c r="B134">
        <f>survey!$B134</f>
        <v>27</v>
      </c>
      <c r="C134" cm="1">
        <f t="array" ref="C134">_xlfn.SWITCH(
survey!C134,
"Female",1,
"Male",2,
"Trans Female",3,
"Queer",4,
"Non Binary",5,
"Gay",6,
"Null",7
)</f>
        <v>2</v>
      </c>
      <c r="D134" t="str">
        <f>survey!D134</f>
        <v>United States</v>
      </c>
      <c r="E134" t="str">
        <f>survey!E134</f>
        <v>NE</v>
      </c>
      <c r="F134" cm="1">
        <f t="array" ref="F134">_xlfn.SWITCH(
survey!F134,
"No",0,
"Yes",1)</f>
        <v>0</v>
      </c>
      <c r="G134" cm="1">
        <f t="array" ref="G134">_xlfn.SWITCH(
survey!G134,
"No",0,
"Yes",1)</f>
        <v>0</v>
      </c>
      <c r="H134" cm="1">
        <f t="array" ref="H134">_xlfn.SWITCH(
survey!H134,
"No",0,
"Yes",1)</f>
        <v>0</v>
      </c>
      <c r="I134" cm="1">
        <f t="array" ref="I134">_xlfn.SWITCH(
survey!I134,
"Often",1,
"Rarely",2,
"Sometimes",3,
"Never",4,
"NA",5)</f>
        <v>4</v>
      </c>
      <c r="R134" s="14" cm="1">
        <f t="array" ref="R134">_xlfn.SWITCH(
survey!R134,
"Somewhat easy",1,
"Don't know",2,
"Somewhat difficult",3,
"Very difficult",4,
"Very easy",5)</f>
        <v>2</v>
      </c>
    </row>
    <row r="135" spans="1:18" x14ac:dyDescent="0.3">
      <c r="A135" s="1">
        <f>survey!$A135</f>
        <v>41878</v>
      </c>
      <c r="B135">
        <f>survey!$B135</f>
        <v>38</v>
      </c>
      <c r="C135" cm="1">
        <f t="array" ref="C135">_xlfn.SWITCH(
survey!C135,
"Female",1,
"Male",2,
"Trans Female",3,
"Queer",4,
"Non Binary",5,
"Gay",6,
"Null",7
)</f>
        <v>2</v>
      </c>
      <c r="D135" t="str">
        <f>survey!D135</f>
        <v>Costa Rica</v>
      </c>
      <c r="E135" t="str">
        <f>survey!E135</f>
        <v>NA</v>
      </c>
      <c r="F135" cm="1">
        <f t="array" ref="F135">_xlfn.SWITCH(
survey!F135,
"No",0,
"Yes",1)</f>
        <v>0</v>
      </c>
      <c r="G135" cm="1">
        <f t="array" ref="G135">_xlfn.SWITCH(
survey!G135,
"No",0,
"Yes",1)</f>
        <v>0</v>
      </c>
      <c r="H135" cm="1">
        <f t="array" ref="H135">_xlfn.SWITCH(
survey!H135,
"No",0,
"Yes",1)</f>
        <v>0</v>
      </c>
      <c r="I135" cm="1">
        <f t="array" ref="I135">_xlfn.SWITCH(
survey!I135,
"Often",1,
"Rarely",2,
"Sometimes",3,
"Never",4,
"NA",5)</f>
        <v>5</v>
      </c>
      <c r="R135" s="14" cm="1">
        <f t="array" ref="R135">_xlfn.SWITCH(
survey!R135,
"Somewhat easy",1,
"Don't know",2,
"Somewhat difficult",3,
"Very difficult",4,
"Very easy",5)</f>
        <v>1</v>
      </c>
    </row>
    <row r="136" spans="1:18" x14ac:dyDescent="0.3">
      <c r="A136" s="1">
        <f>survey!$A136</f>
        <v>41878</v>
      </c>
      <c r="B136">
        <f>survey!$B136</f>
        <v>24</v>
      </c>
      <c r="C136" cm="1">
        <f t="array" ref="C136">_xlfn.SWITCH(
survey!C136,
"Female",1,
"Male",2,
"Trans Female",3,
"Queer",4,
"Non Binary",5,
"Gay",6,
"Null",7
)</f>
        <v>2</v>
      </c>
      <c r="D136" t="str">
        <f>survey!D136</f>
        <v>Canada</v>
      </c>
      <c r="E136" t="str">
        <f>survey!E136</f>
        <v>NA</v>
      </c>
      <c r="F136" cm="1">
        <f t="array" ref="F136">_xlfn.SWITCH(
survey!F136,
"No",0,
"Yes",1)</f>
        <v>0</v>
      </c>
      <c r="G136" cm="1">
        <f t="array" ref="G136">_xlfn.SWITCH(
survey!G136,
"No",0,
"Yes",1)</f>
        <v>0</v>
      </c>
      <c r="H136" cm="1">
        <f t="array" ref="H136">_xlfn.SWITCH(
survey!H136,
"No",0,
"Yes",1)</f>
        <v>1</v>
      </c>
      <c r="I136" cm="1">
        <f t="array" ref="I136">_xlfn.SWITCH(
survey!I136,
"Often",1,
"Rarely",2,
"Sometimes",3,
"Never",4,
"NA",5)</f>
        <v>4</v>
      </c>
      <c r="R136" s="14" cm="1">
        <f t="array" ref="R136">_xlfn.SWITCH(
survey!R136,
"Somewhat easy",1,
"Don't know",2,
"Somewhat difficult",3,
"Very difficult",4,
"Very easy",5)</f>
        <v>2</v>
      </c>
    </row>
    <row r="137" spans="1:18" x14ac:dyDescent="0.3">
      <c r="A137" s="1">
        <f>survey!$A137</f>
        <v>41878</v>
      </c>
      <c r="B137">
        <f>survey!$B137</f>
        <v>39</v>
      </c>
      <c r="C137" cm="1">
        <f t="array" ref="C137">_xlfn.SWITCH(
survey!C137,
"Female",1,
"Male",2,
"Trans Female",3,
"Queer",4,
"Non Binary",5,
"Gay",6,
"Null",7
)</f>
        <v>2</v>
      </c>
      <c r="D137" t="str">
        <f>survey!D137</f>
        <v>United Kingdom</v>
      </c>
      <c r="E137" t="str">
        <f>survey!E137</f>
        <v>NA</v>
      </c>
      <c r="F137" cm="1">
        <f t="array" ref="F137">_xlfn.SWITCH(
survey!F137,
"No",0,
"Yes",1)</f>
        <v>0</v>
      </c>
      <c r="G137" cm="1">
        <f t="array" ref="G137">_xlfn.SWITCH(
survey!G137,
"No",0,
"Yes",1)</f>
        <v>0</v>
      </c>
      <c r="H137" cm="1">
        <f t="array" ref="H137">_xlfn.SWITCH(
survey!H137,
"No",0,
"Yes",1)</f>
        <v>0</v>
      </c>
      <c r="I137" cm="1">
        <f t="array" ref="I137">_xlfn.SWITCH(
survey!I137,
"Often",1,
"Rarely",2,
"Sometimes",3,
"Never",4,
"NA",5)</f>
        <v>4</v>
      </c>
      <c r="R137" s="14" cm="1">
        <f t="array" ref="R137">_xlfn.SWITCH(
survey!R137,
"Somewhat easy",1,
"Don't know",2,
"Somewhat difficult",3,
"Very difficult",4,
"Very easy",5)</f>
        <v>2</v>
      </c>
    </row>
    <row r="138" spans="1:18" x14ac:dyDescent="0.3">
      <c r="A138" s="1">
        <f>survey!$A138</f>
        <v>41878</v>
      </c>
      <c r="B138">
        <f>survey!$B138</f>
        <v>28</v>
      </c>
      <c r="C138" cm="1">
        <f t="array" ref="C138">_xlfn.SWITCH(
survey!C138,
"Female",1,
"Male",2,
"Trans Female",3,
"Queer",4,
"Non Binary",5,
"Gay",6,
"Null",7
)</f>
        <v>2</v>
      </c>
      <c r="D138" t="str">
        <f>survey!D138</f>
        <v>United Kingdom</v>
      </c>
      <c r="E138" t="str">
        <f>survey!E138</f>
        <v>NA</v>
      </c>
      <c r="F138" cm="1">
        <f t="array" ref="F138">_xlfn.SWITCH(
survey!F138,
"No",0,
"Yes",1)</f>
        <v>0</v>
      </c>
      <c r="G138" cm="1">
        <f t="array" ref="G138">_xlfn.SWITCH(
survey!G138,
"No",0,
"Yes",1)</f>
        <v>0</v>
      </c>
      <c r="H138" cm="1">
        <f t="array" ref="H138">_xlfn.SWITCH(
survey!H138,
"No",0,
"Yes",1)</f>
        <v>0</v>
      </c>
      <c r="I138" cm="1">
        <f t="array" ref="I138">_xlfn.SWITCH(
survey!I138,
"Often",1,
"Rarely",2,
"Sometimes",3,
"Never",4,
"NA",5)</f>
        <v>4</v>
      </c>
      <c r="R138" s="14" cm="1">
        <f t="array" ref="R138">_xlfn.SWITCH(
survey!R138,
"Somewhat easy",1,
"Don't know",2,
"Somewhat difficult",3,
"Very difficult",4,
"Very easy",5)</f>
        <v>5</v>
      </c>
    </row>
    <row r="139" spans="1:18" x14ac:dyDescent="0.3">
      <c r="A139" s="1">
        <f>survey!$A139</f>
        <v>41878</v>
      </c>
      <c r="B139">
        <f>survey!$B139</f>
        <v>39</v>
      </c>
      <c r="C139" cm="1">
        <f t="array" ref="C139">_xlfn.SWITCH(
survey!C139,
"Female",1,
"Male",2,
"Trans Female",3,
"Queer",4,
"Non Binary",5,
"Gay",6,
"Null",7
)</f>
        <v>2</v>
      </c>
      <c r="D139" t="str">
        <f>survey!D139</f>
        <v>United States</v>
      </c>
      <c r="E139" t="str">
        <f>survey!E139</f>
        <v>IA</v>
      </c>
      <c r="F139" cm="1">
        <f t="array" ref="F139">_xlfn.SWITCH(
survey!F139,
"No",0,
"Yes",1)</f>
        <v>0</v>
      </c>
      <c r="G139" cm="1">
        <f t="array" ref="G139">_xlfn.SWITCH(
survey!G139,
"No",0,
"Yes",1)</f>
        <v>0</v>
      </c>
      <c r="H139" cm="1">
        <f t="array" ref="H139">_xlfn.SWITCH(
survey!H139,
"No",0,
"Yes",1)</f>
        <v>1</v>
      </c>
      <c r="I139" cm="1">
        <f t="array" ref="I139">_xlfn.SWITCH(
survey!I139,
"Often",1,
"Rarely",2,
"Sometimes",3,
"Never",4,
"NA",5)</f>
        <v>1</v>
      </c>
      <c r="R139" s="14" cm="1">
        <f t="array" ref="R139">_xlfn.SWITCH(
survey!R139,
"Somewhat easy",1,
"Don't know",2,
"Somewhat difficult",3,
"Very difficult",4,
"Very easy",5)</f>
        <v>1</v>
      </c>
    </row>
    <row r="140" spans="1:18" x14ac:dyDescent="0.3">
      <c r="A140" s="1">
        <f>survey!$A140</f>
        <v>41878</v>
      </c>
      <c r="B140">
        <f>survey!$B140</f>
        <v>29</v>
      </c>
      <c r="C140" cm="1">
        <f t="array" ref="C140">_xlfn.SWITCH(
survey!C140,
"Female",1,
"Male",2,
"Trans Female",3,
"Queer",4,
"Non Binary",5,
"Gay",6,
"Null",7
)</f>
        <v>1</v>
      </c>
      <c r="D140" t="str">
        <f>survey!D140</f>
        <v>United States</v>
      </c>
      <c r="E140" t="str">
        <f>survey!E140</f>
        <v>MD</v>
      </c>
      <c r="F140" cm="1">
        <f t="array" ref="F140">_xlfn.SWITCH(
survey!F140,
"No",0,
"Yes",1)</f>
        <v>0</v>
      </c>
      <c r="G140" cm="1">
        <f t="array" ref="G140">_xlfn.SWITCH(
survey!G140,
"No",0,
"Yes",1)</f>
        <v>0</v>
      </c>
      <c r="H140" cm="1">
        <f t="array" ref="H140">_xlfn.SWITCH(
survey!H140,
"No",0,
"Yes",1)</f>
        <v>0</v>
      </c>
      <c r="I140" cm="1">
        <f t="array" ref="I140">_xlfn.SWITCH(
survey!I140,
"Often",1,
"Rarely",2,
"Sometimes",3,
"Never",4,
"NA",5)</f>
        <v>5</v>
      </c>
      <c r="R140" s="14" cm="1">
        <f t="array" ref="R140">_xlfn.SWITCH(
survey!R140,
"Somewhat easy",1,
"Don't know",2,
"Somewhat difficult",3,
"Very difficult",4,
"Very easy",5)</f>
        <v>1</v>
      </c>
    </row>
    <row r="141" spans="1:18" x14ac:dyDescent="0.3">
      <c r="A141" s="1">
        <f>survey!$A141</f>
        <v>41878</v>
      </c>
      <c r="B141">
        <f>survey!$B141</f>
        <v>22</v>
      </c>
      <c r="C141" cm="1">
        <f t="array" ref="C141">_xlfn.SWITCH(
survey!C141,
"Female",1,
"Male",2,
"Trans Female",3,
"Queer",4,
"Non Binary",5,
"Gay",6,
"Null",7
)</f>
        <v>2</v>
      </c>
      <c r="D141" t="str">
        <f>survey!D141</f>
        <v>Austria</v>
      </c>
      <c r="E141" t="str">
        <f>survey!E141</f>
        <v>NA</v>
      </c>
      <c r="F141" cm="1">
        <f t="array" ref="F141">_xlfn.SWITCH(
survey!F141,
"No",0,
"Yes",1)</f>
        <v>0</v>
      </c>
      <c r="G141" cm="1">
        <f t="array" ref="G141">_xlfn.SWITCH(
survey!G141,
"No",0,
"Yes",1)</f>
        <v>0</v>
      </c>
      <c r="H141" cm="1">
        <f t="array" ref="H141">_xlfn.SWITCH(
survey!H141,
"No",0,
"Yes",1)</f>
        <v>0</v>
      </c>
      <c r="I141" cm="1">
        <f t="array" ref="I141">_xlfn.SWITCH(
survey!I141,
"Often",1,
"Rarely",2,
"Sometimes",3,
"Never",4,
"NA",5)</f>
        <v>5</v>
      </c>
      <c r="R141" s="14" cm="1">
        <f t="array" ref="R141">_xlfn.SWITCH(
survey!R141,
"Somewhat easy",1,
"Don't know",2,
"Somewhat difficult",3,
"Very difficult",4,
"Very easy",5)</f>
        <v>1</v>
      </c>
    </row>
    <row r="142" spans="1:18" x14ac:dyDescent="0.3">
      <c r="A142" s="1">
        <f>survey!$A142</f>
        <v>41878</v>
      </c>
      <c r="B142">
        <f>survey!$B142</f>
        <v>38</v>
      </c>
      <c r="C142" cm="1">
        <f t="array" ref="C142">_xlfn.SWITCH(
survey!C142,
"Female",1,
"Male",2,
"Trans Female",3,
"Queer",4,
"Non Binary",5,
"Gay",6,
"Null",7
)</f>
        <v>2</v>
      </c>
      <c r="D142" t="str">
        <f>survey!D142</f>
        <v>United States</v>
      </c>
      <c r="E142" t="str">
        <f>survey!E142</f>
        <v>OR</v>
      </c>
      <c r="F142" cm="1">
        <f t="array" ref="F142">_xlfn.SWITCH(
survey!F142,
"No",0,
"Yes",1)</f>
        <v>0</v>
      </c>
      <c r="G142" cm="1">
        <f t="array" ref="G142">_xlfn.SWITCH(
survey!G142,
"No",0,
"Yes",1)</f>
        <v>1</v>
      </c>
      <c r="H142" cm="1">
        <f t="array" ref="H142">_xlfn.SWITCH(
survey!H142,
"No",0,
"Yes",1)</f>
        <v>1</v>
      </c>
      <c r="I142" cm="1">
        <f t="array" ref="I142">_xlfn.SWITCH(
survey!I142,
"Often",1,
"Rarely",2,
"Sometimes",3,
"Never",4,
"NA",5)</f>
        <v>3</v>
      </c>
      <c r="R142" s="14" cm="1">
        <f t="array" ref="R142">_xlfn.SWITCH(
survey!R142,
"Somewhat easy",1,
"Don't know",2,
"Somewhat difficult",3,
"Very difficult",4,
"Very easy",5)</f>
        <v>2</v>
      </c>
    </row>
    <row r="143" spans="1:18" x14ac:dyDescent="0.3">
      <c r="A143" s="1">
        <f>survey!$A143</f>
        <v>41878</v>
      </c>
      <c r="B143">
        <f>survey!$B143</f>
        <v>37</v>
      </c>
      <c r="C143" cm="1">
        <f t="array" ref="C143">_xlfn.SWITCH(
survey!C143,
"Female",1,
"Male",2,
"Trans Female",3,
"Queer",4,
"Non Binary",5,
"Gay",6,
"Null",7
)</f>
        <v>2</v>
      </c>
      <c r="D143" t="str">
        <f>survey!D143</f>
        <v>United Kingdom</v>
      </c>
      <c r="E143" t="str">
        <f>survey!E143</f>
        <v>NA</v>
      </c>
      <c r="F143" cm="1">
        <f t="array" ref="F143">_xlfn.SWITCH(
survey!F143,
"No",0,
"Yes",1)</f>
        <v>1</v>
      </c>
      <c r="G143" cm="1">
        <f t="array" ref="G143">_xlfn.SWITCH(
survey!G143,
"No",0,
"Yes",1)</f>
        <v>0</v>
      </c>
      <c r="H143" cm="1">
        <f t="array" ref="H143">_xlfn.SWITCH(
survey!H143,
"No",0,
"Yes",1)</f>
        <v>1</v>
      </c>
      <c r="I143" cm="1">
        <f t="array" ref="I143">_xlfn.SWITCH(
survey!I143,
"Often",1,
"Rarely",2,
"Sometimes",3,
"Never",4,
"NA",5)</f>
        <v>3</v>
      </c>
      <c r="R143" s="14" cm="1">
        <f t="array" ref="R143">_xlfn.SWITCH(
survey!R143,
"Somewhat easy",1,
"Don't know",2,
"Somewhat difficult",3,
"Very difficult",4,
"Very easy",5)</f>
        <v>4</v>
      </c>
    </row>
    <row r="144" spans="1:18" x14ac:dyDescent="0.3">
      <c r="A144" s="1">
        <f>survey!$A144</f>
        <v>41878</v>
      </c>
      <c r="B144">
        <f>survey!$B144</f>
        <v>35</v>
      </c>
      <c r="C144" cm="1">
        <f t="array" ref="C144">_xlfn.SWITCH(
survey!C144,
"Female",1,
"Male",2,
"Trans Female",3,
"Queer",4,
"Non Binary",5,
"Gay",6,
"Null",7
)</f>
        <v>2</v>
      </c>
      <c r="D144" t="str">
        <f>survey!D144</f>
        <v>United States</v>
      </c>
      <c r="E144" t="str">
        <f>survey!E144</f>
        <v>TX</v>
      </c>
      <c r="F144" cm="1">
        <f t="array" ref="F144">_xlfn.SWITCH(
survey!F144,
"No",0,
"Yes",1)</f>
        <v>0</v>
      </c>
      <c r="G144" cm="1">
        <f t="array" ref="G144">_xlfn.SWITCH(
survey!G144,
"No",0,
"Yes",1)</f>
        <v>0</v>
      </c>
      <c r="H144" cm="1">
        <f t="array" ref="H144">_xlfn.SWITCH(
survey!H144,
"No",0,
"Yes",1)</f>
        <v>0</v>
      </c>
      <c r="I144" cm="1">
        <f t="array" ref="I144">_xlfn.SWITCH(
survey!I144,
"Often",1,
"Rarely",2,
"Sometimes",3,
"Never",4,
"NA",5)</f>
        <v>4</v>
      </c>
      <c r="R144" s="14" cm="1">
        <f t="array" ref="R144">_xlfn.SWITCH(
survey!R144,
"Somewhat easy",1,
"Don't know",2,
"Somewhat difficult",3,
"Very difficult",4,
"Very easy",5)</f>
        <v>2</v>
      </c>
    </row>
    <row r="145" spans="1:18" x14ac:dyDescent="0.3">
      <c r="A145" s="1">
        <f>survey!$A145</f>
        <v>41878</v>
      </c>
      <c r="B145">
        <f>survey!$B145</f>
        <v>30</v>
      </c>
      <c r="C145" cm="1">
        <f t="array" ref="C145">_xlfn.SWITCH(
survey!C145,
"Female",1,
"Male",2,
"Trans Female",3,
"Queer",4,
"Non Binary",5,
"Gay",6,
"Null",7
)</f>
        <v>1</v>
      </c>
      <c r="D145" t="str">
        <f>survey!D145</f>
        <v>United States</v>
      </c>
      <c r="E145" t="str">
        <f>survey!E145</f>
        <v>PA</v>
      </c>
      <c r="F145" cm="1">
        <f t="array" ref="F145">_xlfn.SWITCH(
survey!F145,
"No",0,
"Yes",1)</f>
        <v>0</v>
      </c>
      <c r="G145" cm="1">
        <f t="array" ref="G145">_xlfn.SWITCH(
survey!G145,
"No",0,
"Yes",1)</f>
        <v>1</v>
      </c>
      <c r="H145" cm="1">
        <f t="array" ref="H145">_xlfn.SWITCH(
survey!H145,
"No",0,
"Yes",1)</f>
        <v>0</v>
      </c>
      <c r="I145" cm="1">
        <f t="array" ref="I145">_xlfn.SWITCH(
survey!I145,
"Often",1,
"Rarely",2,
"Sometimes",3,
"Never",4,
"NA",5)</f>
        <v>5</v>
      </c>
      <c r="R145" s="14" cm="1">
        <f t="array" ref="R145">_xlfn.SWITCH(
survey!R145,
"Somewhat easy",1,
"Don't know",2,
"Somewhat difficult",3,
"Very difficult",4,
"Very easy",5)</f>
        <v>2</v>
      </c>
    </row>
    <row r="146" spans="1:18" x14ac:dyDescent="0.3">
      <c r="A146" s="1">
        <f>survey!$A146</f>
        <v>41878</v>
      </c>
      <c r="B146">
        <f>survey!$B146</f>
        <v>37</v>
      </c>
      <c r="C146" cm="1">
        <f t="array" ref="C146">_xlfn.SWITCH(
survey!C146,
"Female",1,
"Male",2,
"Trans Female",3,
"Queer",4,
"Non Binary",5,
"Gay",6,
"Null",7
)</f>
        <v>2</v>
      </c>
      <c r="D146" t="str">
        <f>survey!D146</f>
        <v>United States</v>
      </c>
      <c r="E146" t="str">
        <f>survey!E146</f>
        <v>IN</v>
      </c>
      <c r="F146" cm="1">
        <f t="array" ref="F146">_xlfn.SWITCH(
survey!F146,
"No",0,
"Yes",1)</f>
        <v>0</v>
      </c>
      <c r="G146" cm="1">
        <f t="array" ref="G146">_xlfn.SWITCH(
survey!G146,
"No",0,
"Yes",1)</f>
        <v>1</v>
      </c>
      <c r="H146" cm="1">
        <f t="array" ref="H146">_xlfn.SWITCH(
survey!H146,
"No",0,
"Yes",1)</f>
        <v>1</v>
      </c>
      <c r="I146" cm="1">
        <f t="array" ref="I146">_xlfn.SWITCH(
survey!I146,
"Often",1,
"Rarely",2,
"Sometimes",3,
"Never",4,
"NA",5)</f>
        <v>2</v>
      </c>
      <c r="R146" s="14" cm="1">
        <f t="array" ref="R146">_xlfn.SWITCH(
survey!R146,
"Somewhat easy",1,
"Don't know",2,
"Somewhat difficult",3,
"Very difficult",4,
"Very easy",5)</f>
        <v>1</v>
      </c>
    </row>
    <row r="147" spans="1:18" x14ac:dyDescent="0.3">
      <c r="A147" s="1">
        <f>survey!$A147</f>
        <v>41878</v>
      </c>
      <c r="B147">
        <f>survey!$B147</f>
        <v>24</v>
      </c>
      <c r="C147" cm="1">
        <f t="array" ref="C147">_xlfn.SWITCH(
survey!C147,
"Female",1,
"Male",2,
"Trans Female",3,
"Queer",4,
"Non Binary",5,
"Gay",6,
"Null",7
)</f>
        <v>2</v>
      </c>
      <c r="D147" t="str">
        <f>survey!D147</f>
        <v>United Kingdom</v>
      </c>
      <c r="E147" t="str">
        <f>survey!E147</f>
        <v>NA</v>
      </c>
      <c r="F147" cm="1">
        <f t="array" ref="F147">_xlfn.SWITCH(
survey!F147,
"No",0,
"Yes",1)</f>
        <v>0</v>
      </c>
      <c r="G147" cm="1">
        <f t="array" ref="G147">_xlfn.SWITCH(
survey!G147,
"No",0,
"Yes",1)</f>
        <v>0</v>
      </c>
      <c r="H147" cm="1">
        <f t="array" ref="H147">_xlfn.SWITCH(
survey!H147,
"No",0,
"Yes",1)</f>
        <v>0</v>
      </c>
      <c r="I147" cm="1">
        <f t="array" ref="I147">_xlfn.SWITCH(
survey!I147,
"Often",1,
"Rarely",2,
"Sometimes",3,
"Never",4,
"NA",5)</f>
        <v>4</v>
      </c>
      <c r="R147" s="14" cm="1">
        <f t="array" ref="R147">_xlfn.SWITCH(
survey!R147,
"Somewhat easy",1,
"Don't know",2,
"Somewhat difficult",3,
"Very difficult",4,
"Very easy",5)</f>
        <v>2</v>
      </c>
    </row>
    <row r="148" spans="1:18" x14ac:dyDescent="0.3">
      <c r="A148" s="1">
        <f>survey!$A148</f>
        <v>41878</v>
      </c>
      <c r="B148">
        <f>survey!$B148</f>
        <v>23</v>
      </c>
      <c r="C148" cm="1">
        <f t="array" ref="C148">_xlfn.SWITCH(
survey!C148,
"Female",1,
"Male",2,
"Trans Female",3,
"Queer",4,
"Non Binary",5,
"Gay",6,
"Null",7
)</f>
        <v>2</v>
      </c>
      <c r="D148" t="str">
        <f>survey!D148</f>
        <v>United States</v>
      </c>
      <c r="E148" t="str">
        <f>survey!E148</f>
        <v>WV</v>
      </c>
      <c r="F148" cm="1">
        <f t="array" ref="F148">_xlfn.SWITCH(
survey!F148,
"No",0,
"Yes",1)</f>
        <v>0</v>
      </c>
      <c r="G148" cm="1">
        <f t="array" ref="G148">_xlfn.SWITCH(
survey!G148,
"No",0,
"Yes",1)</f>
        <v>0</v>
      </c>
      <c r="H148" cm="1">
        <f t="array" ref="H148">_xlfn.SWITCH(
survey!H148,
"No",0,
"Yes",1)</f>
        <v>0</v>
      </c>
      <c r="I148" cm="1">
        <f t="array" ref="I148">_xlfn.SWITCH(
survey!I148,
"Often",1,
"Rarely",2,
"Sometimes",3,
"Never",4,
"NA",5)</f>
        <v>3</v>
      </c>
      <c r="R148" s="14" cm="1">
        <f t="array" ref="R148">_xlfn.SWITCH(
survey!R148,
"Somewhat easy",1,
"Don't know",2,
"Somewhat difficult",3,
"Very difficult",4,
"Very easy",5)</f>
        <v>1</v>
      </c>
    </row>
    <row r="149" spans="1:18" x14ac:dyDescent="0.3">
      <c r="A149" s="1">
        <f>survey!$A149</f>
        <v>41878</v>
      </c>
      <c r="B149">
        <f>survey!$B149</f>
        <v>30</v>
      </c>
      <c r="C149" cm="1">
        <f t="array" ref="C149">_xlfn.SWITCH(
survey!C149,
"Female",1,
"Male",2,
"Trans Female",3,
"Queer",4,
"Non Binary",5,
"Gay",6,
"Null",7
)</f>
        <v>2</v>
      </c>
      <c r="D149" t="str">
        <f>survey!D149</f>
        <v>Ireland</v>
      </c>
      <c r="E149" t="str">
        <f>survey!E149</f>
        <v>NA</v>
      </c>
      <c r="F149" cm="1">
        <f t="array" ref="F149">_xlfn.SWITCH(
survey!F149,
"No",0,
"Yes",1)</f>
        <v>0</v>
      </c>
      <c r="G149" cm="1">
        <f t="array" ref="G149">_xlfn.SWITCH(
survey!G149,
"No",0,
"Yes",1)</f>
        <v>0</v>
      </c>
      <c r="H149" cm="1">
        <f t="array" ref="H149">_xlfn.SWITCH(
survey!H149,
"No",0,
"Yes",1)</f>
        <v>1</v>
      </c>
      <c r="I149" cm="1">
        <f t="array" ref="I149">_xlfn.SWITCH(
survey!I149,
"Often",1,
"Rarely",2,
"Sometimes",3,
"Never",4,
"NA",5)</f>
        <v>2</v>
      </c>
      <c r="R149" s="14" cm="1">
        <f t="array" ref="R149">_xlfn.SWITCH(
survey!R149,
"Somewhat easy",1,
"Don't know",2,
"Somewhat difficult",3,
"Very difficult",4,
"Very easy",5)</f>
        <v>1</v>
      </c>
    </row>
    <row r="150" spans="1:18" x14ac:dyDescent="0.3">
      <c r="A150" s="1">
        <f>survey!$A150</f>
        <v>41878</v>
      </c>
      <c r="B150">
        <f>survey!$B150</f>
        <v>29</v>
      </c>
      <c r="C150" cm="1">
        <f t="array" ref="C150">_xlfn.SWITCH(
survey!C150,
"Female",1,
"Male",2,
"Trans Female",3,
"Queer",4,
"Non Binary",5,
"Gay",6,
"Null",7
)</f>
        <v>1</v>
      </c>
      <c r="D150" t="str">
        <f>survey!D150</f>
        <v>United States</v>
      </c>
      <c r="E150" t="str">
        <f>survey!E150</f>
        <v>MI</v>
      </c>
      <c r="F150" cm="1">
        <f t="array" ref="F150">_xlfn.SWITCH(
survey!F150,
"No",0,
"Yes",1)</f>
        <v>0</v>
      </c>
      <c r="G150" cm="1">
        <f t="array" ref="G150">_xlfn.SWITCH(
survey!G150,
"No",0,
"Yes",1)</f>
        <v>0</v>
      </c>
      <c r="H150" cm="1">
        <f t="array" ref="H150">_xlfn.SWITCH(
survey!H150,
"No",0,
"Yes",1)</f>
        <v>0</v>
      </c>
      <c r="I150" cm="1">
        <f t="array" ref="I150">_xlfn.SWITCH(
survey!I150,
"Often",1,
"Rarely",2,
"Sometimes",3,
"Never",4,
"NA",5)</f>
        <v>5</v>
      </c>
      <c r="R150" s="14" cm="1">
        <f t="array" ref="R150">_xlfn.SWITCH(
survey!R150,
"Somewhat easy",1,
"Don't know",2,
"Somewhat difficult",3,
"Very difficult",4,
"Very easy",5)</f>
        <v>2</v>
      </c>
    </row>
    <row r="151" spans="1:18" x14ac:dyDescent="0.3">
      <c r="A151" s="1">
        <f>survey!$A151</f>
        <v>41878</v>
      </c>
      <c r="B151">
        <f>survey!$B151</f>
        <v>19</v>
      </c>
      <c r="C151" cm="1">
        <f t="array" ref="C151">_xlfn.SWITCH(
survey!C151,
"Female",1,
"Male",2,
"Trans Female",3,
"Queer",4,
"Non Binary",5,
"Gay",6,
"Null",7
)</f>
        <v>2</v>
      </c>
      <c r="D151" t="str">
        <f>survey!D151</f>
        <v>Canada</v>
      </c>
      <c r="E151" t="str">
        <f>survey!E151</f>
        <v>NA</v>
      </c>
      <c r="F151" cm="1">
        <f t="array" ref="F151">_xlfn.SWITCH(
survey!F151,
"No",0,
"Yes",1)</f>
        <v>1</v>
      </c>
      <c r="G151" cm="1">
        <f t="array" ref="G151">_xlfn.SWITCH(
survey!G151,
"No",0,
"Yes",1)</f>
        <v>1</v>
      </c>
      <c r="H151" cm="1">
        <f t="array" ref="H151">_xlfn.SWITCH(
survey!H151,
"No",0,
"Yes",1)</f>
        <v>0</v>
      </c>
      <c r="I151" cm="1">
        <f t="array" ref="I151">_xlfn.SWITCH(
survey!I151,
"Often",1,
"Rarely",2,
"Sometimes",3,
"Never",4,
"NA",5)</f>
        <v>5</v>
      </c>
      <c r="R151" s="14" cm="1">
        <f t="array" ref="R151">_xlfn.SWITCH(
survey!R151,
"Somewhat easy",1,
"Don't know",2,
"Somewhat difficult",3,
"Very difficult",4,
"Very easy",5)</f>
        <v>1</v>
      </c>
    </row>
    <row r="152" spans="1:18" x14ac:dyDescent="0.3">
      <c r="A152" s="1">
        <f>survey!$A152</f>
        <v>41878</v>
      </c>
      <c r="B152">
        <f>survey!$B152</f>
        <v>32</v>
      </c>
      <c r="C152" cm="1">
        <f t="array" ref="C152">_xlfn.SWITCH(
survey!C152,
"Female",1,
"Male",2,
"Trans Female",3,
"Queer",4,
"Non Binary",5,
"Gay",6,
"Null",7
)</f>
        <v>2</v>
      </c>
      <c r="D152" t="str">
        <f>survey!D152</f>
        <v>United States</v>
      </c>
      <c r="E152" t="str">
        <f>survey!E152</f>
        <v>CA</v>
      </c>
      <c r="F152" cm="1">
        <f t="array" ref="F152">_xlfn.SWITCH(
survey!F152,
"No",0,
"Yes",1)</f>
        <v>0</v>
      </c>
      <c r="G152" cm="1">
        <f t="array" ref="G152">_xlfn.SWITCH(
survey!G152,
"No",0,
"Yes",1)</f>
        <v>1</v>
      </c>
      <c r="H152" cm="1">
        <f t="array" ref="H152">_xlfn.SWITCH(
survey!H152,
"No",0,
"Yes",1)</f>
        <v>0</v>
      </c>
      <c r="I152" cm="1">
        <f t="array" ref="I152">_xlfn.SWITCH(
survey!I152,
"Often",1,
"Rarely",2,
"Sometimes",3,
"Never",4,
"NA",5)</f>
        <v>4</v>
      </c>
      <c r="R152" s="14" cm="1">
        <f t="array" ref="R152">_xlfn.SWITCH(
survey!R152,
"Somewhat easy",1,
"Don't know",2,
"Somewhat difficult",3,
"Very difficult",4,
"Very easy",5)</f>
        <v>5</v>
      </c>
    </row>
    <row r="153" spans="1:18" x14ac:dyDescent="0.3">
      <c r="A153" s="1">
        <f>survey!$A153</f>
        <v>41878</v>
      </c>
      <c r="B153">
        <f>survey!$B153</f>
        <v>28</v>
      </c>
      <c r="C153" cm="1">
        <f t="array" ref="C153">_xlfn.SWITCH(
survey!C153,
"Female",1,
"Male",2,
"Trans Female",3,
"Queer",4,
"Non Binary",5,
"Gay",6,
"Null",7
)</f>
        <v>2</v>
      </c>
      <c r="D153" t="str">
        <f>survey!D153</f>
        <v>Poland</v>
      </c>
      <c r="E153" t="str">
        <f>survey!E153</f>
        <v>NA</v>
      </c>
      <c r="F153" cm="1">
        <f t="array" ref="F153">_xlfn.SWITCH(
survey!F153,
"No",0,
"Yes",1)</f>
        <v>0</v>
      </c>
      <c r="G153" cm="1">
        <f t="array" ref="G153">_xlfn.SWITCH(
survey!G153,
"No",0,
"Yes",1)</f>
        <v>0</v>
      </c>
      <c r="H153" cm="1">
        <f t="array" ref="H153">_xlfn.SWITCH(
survey!H153,
"No",0,
"Yes",1)</f>
        <v>0</v>
      </c>
      <c r="I153" cm="1">
        <f t="array" ref="I153">_xlfn.SWITCH(
survey!I153,
"Often",1,
"Rarely",2,
"Sometimes",3,
"Never",4,
"NA",5)</f>
        <v>2</v>
      </c>
      <c r="R153" s="14" cm="1">
        <f t="array" ref="R153">_xlfn.SWITCH(
survey!R153,
"Somewhat easy",1,
"Don't know",2,
"Somewhat difficult",3,
"Very difficult",4,
"Very easy",5)</f>
        <v>2</v>
      </c>
    </row>
    <row r="154" spans="1:18" x14ac:dyDescent="0.3">
      <c r="A154" s="1">
        <f>survey!$A154</f>
        <v>41878</v>
      </c>
      <c r="B154">
        <f>survey!$B154</f>
        <v>36</v>
      </c>
      <c r="C154" cm="1">
        <f t="array" ref="C154">_xlfn.SWITCH(
survey!C154,
"Female",1,
"Male",2,
"Trans Female",3,
"Queer",4,
"Non Binary",5,
"Gay",6,
"Null",7
)</f>
        <v>2</v>
      </c>
      <c r="D154" t="str">
        <f>survey!D154</f>
        <v>United States</v>
      </c>
      <c r="E154" t="str">
        <f>survey!E154</f>
        <v>IL</v>
      </c>
      <c r="F154" cm="1">
        <f t="array" ref="F154">_xlfn.SWITCH(
survey!F154,
"No",0,
"Yes",1)</f>
        <v>0</v>
      </c>
      <c r="G154" cm="1">
        <f t="array" ref="G154">_xlfn.SWITCH(
survey!G154,
"No",0,
"Yes",1)</f>
        <v>0</v>
      </c>
      <c r="H154" cm="1">
        <f t="array" ref="H154">_xlfn.SWITCH(
survey!H154,
"No",0,
"Yes",1)</f>
        <v>0</v>
      </c>
      <c r="I154" cm="1">
        <f t="array" ref="I154">_xlfn.SWITCH(
survey!I154,
"Often",1,
"Rarely",2,
"Sometimes",3,
"Never",4,
"NA",5)</f>
        <v>4</v>
      </c>
      <c r="R154" s="14" cm="1">
        <f t="array" ref="R154">_xlfn.SWITCH(
survey!R154,
"Somewhat easy",1,
"Don't know",2,
"Somewhat difficult",3,
"Very difficult",4,
"Very easy",5)</f>
        <v>2</v>
      </c>
    </row>
    <row r="155" spans="1:18" x14ac:dyDescent="0.3">
      <c r="A155" s="1">
        <f>survey!$A155</f>
        <v>41878</v>
      </c>
      <c r="B155">
        <f>survey!$B155</f>
        <v>37</v>
      </c>
      <c r="C155" cm="1">
        <f t="array" ref="C155">_xlfn.SWITCH(
survey!C155,
"Female",1,
"Male",2,
"Trans Female",3,
"Queer",4,
"Non Binary",5,
"Gay",6,
"Null",7
)</f>
        <v>2</v>
      </c>
      <c r="D155" t="str">
        <f>survey!D155</f>
        <v>United Kingdom</v>
      </c>
      <c r="E155" t="str">
        <f>survey!E155</f>
        <v>NA</v>
      </c>
      <c r="F155" cm="1">
        <f t="array" ref="F155">_xlfn.SWITCH(
survey!F155,
"No",0,
"Yes",1)</f>
        <v>0</v>
      </c>
      <c r="G155" cm="1">
        <f t="array" ref="G155">_xlfn.SWITCH(
survey!G155,
"No",0,
"Yes",1)</f>
        <v>1</v>
      </c>
      <c r="H155" cm="1">
        <f t="array" ref="H155">_xlfn.SWITCH(
survey!H155,
"No",0,
"Yes",1)</f>
        <v>1</v>
      </c>
      <c r="I155" cm="1">
        <f t="array" ref="I155">_xlfn.SWITCH(
survey!I155,
"Often",1,
"Rarely",2,
"Sometimes",3,
"Never",4,
"NA",5)</f>
        <v>2</v>
      </c>
      <c r="R155" s="14" cm="1">
        <f t="array" ref="R155">_xlfn.SWITCH(
survey!R155,
"Somewhat easy",1,
"Don't know",2,
"Somewhat difficult",3,
"Very difficult",4,
"Very easy",5)</f>
        <v>3</v>
      </c>
    </row>
    <row r="156" spans="1:18" x14ac:dyDescent="0.3">
      <c r="A156" s="1">
        <f>survey!$A156</f>
        <v>41878</v>
      </c>
      <c r="B156">
        <f>survey!$B156</f>
        <v>25</v>
      </c>
      <c r="C156" cm="1">
        <f t="array" ref="C156">_xlfn.SWITCH(
survey!C156,
"Female",1,
"Male",2,
"Trans Female",3,
"Queer",4,
"Non Binary",5,
"Gay",6,
"Null",7
)</f>
        <v>2</v>
      </c>
      <c r="D156" t="str">
        <f>survey!D156</f>
        <v>United States</v>
      </c>
      <c r="E156" t="str">
        <f>survey!E156</f>
        <v>IL</v>
      </c>
      <c r="F156" cm="1">
        <f t="array" ref="F156">_xlfn.SWITCH(
survey!F156,
"No",0,
"Yes",1)</f>
        <v>0</v>
      </c>
      <c r="G156" cm="1">
        <f t="array" ref="G156">_xlfn.SWITCH(
survey!G156,
"No",0,
"Yes",1)</f>
        <v>1</v>
      </c>
      <c r="H156" cm="1">
        <f t="array" ref="H156">_xlfn.SWITCH(
survey!H156,
"No",0,
"Yes",1)</f>
        <v>1</v>
      </c>
      <c r="I156" cm="1">
        <f t="array" ref="I156">_xlfn.SWITCH(
survey!I156,
"Often",1,
"Rarely",2,
"Sometimes",3,
"Never",4,
"NA",5)</f>
        <v>3</v>
      </c>
      <c r="R156" s="14" cm="1">
        <f t="array" ref="R156">_xlfn.SWITCH(
survey!R156,
"Somewhat easy",1,
"Don't know",2,
"Somewhat difficult",3,
"Very difficult",4,
"Very easy",5)</f>
        <v>3</v>
      </c>
    </row>
    <row r="157" spans="1:18" x14ac:dyDescent="0.3">
      <c r="A157" s="1">
        <f>survey!$A157</f>
        <v>41878</v>
      </c>
      <c r="B157">
        <f>survey!$B157</f>
        <v>27</v>
      </c>
      <c r="C157" cm="1">
        <f t="array" ref="C157">_xlfn.SWITCH(
survey!C157,
"Female",1,
"Male",2,
"Trans Female",3,
"Queer",4,
"Non Binary",5,
"Gay",6,
"Null",7
)</f>
        <v>2</v>
      </c>
      <c r="D157" t="str">
        <f>survey!D157</f>
        <v>United States</v>
      </c>
      <c r="E157" t="str">
        <f>survey!E157</f>
        <v>CA</v>
      </c>
      <c r="F157" cm="1">
        <f t="array" ref="F157">_xlfn.SWITCH(
survey!F157,
"No",0,
"Yes",1)</f>
        <v>0</v>
      </c>
      <c r="G157" cm="1">
        <f t="array" ref="G157">_xlfn.SWITCH(
survey!G157,
"No",0,
"Yes",1)</f>
        <v>1</v>
      </c>
      <c r="H157" cm="1">
        <f t="array" ref="H157">_xlfn.SWITCH(
survey!H157,
"No",0,
"Yes",1)</f>
        <v>1</v>
      </c>
      <c r="I157" cm="1">
        <f t="array" ref="I157">_xlfn.SWITCH(
survey!I157,
"Often",1,
"Rarely",2,
"Sometimes",3,
"Never",4,
"NA",5)</f>
        <v>3</v>
      </c>
      <c r="R157" s="14" cm="1">
        <f t="array" ref="R157">_xlfn.SWITCH(
survey!R157,
"Somewhat easy",1,
"Don't know",2,
"Somewhat difficult",3,
"Very difficult",4,
"Very easy",5)</f>
        <v>2</v>
      </c>
    </row>
    <row r="158" spans="1:18" x14ac:dyDescent="0.3">
      <c r="A158" s="1">
        <f>survey!$A158</f>
        <v>41878</v>
      </c>
      <c r="B158">
        <f>survey!$B158</f>
        <v>26</v>
      </c>
      <c r="C158" cm="1">
        <f t="array" ref="C158">_xlfn.SWITCH(
survey!C158,
"Female",1,
"Male",2,
"Trans Female",3,
"Queer",4,
"Non Binary",5,
"Gay",6,
"Null",7
)</f>
        <v>2</v>
      </c>
      <c r="D158" t="str">
        <f>survey!D158</f>
        <v>United States</v>
      </c>
      <c r="E158" t="str">
        <f>survey!E158</f>
        <v>OK</v>
      </c>
      <c r="F158" cm="1">
        <f t="array" ref="F158">_xlfn.SWITCH(
survey!F158,
"No",0,
"Yes",1)</f>
        <v>0</v>
      </c>
      <c r="G158" cm="1">
        <f t="array" ref="G158">_xlfn.SWITCH(
survey!G158,
"No",0,
"Yes",1)</f>
        <v>0</v>
      </c>
      <c r="H158" cm="1">
        <f t="array" ref="H158">_xlfn.SWITCH(
survey!H158,
"No",0,
"Yes",1)</f>
        <v>0</v>
      </c>
      <c r="I158" cm="1">
        <f t="array" ref="I158">_xlfn.SWITCH(
survey!I158,
"Often",1,
"Rarely",2,
"Sometimes",3,
"Never",4,
"NA",5)</f>
        <v>1</v>
      </c>
      <c r="R158" s="14" cm="1">
        <f t="array" ref="R158">_xlfn.SWITCH(
survey!R158,
"Somewhat easy",1,
"Don't know",2,
"Somewhat difficult",3,
"Very difficult",4,
"Very easy",5)</f>
        <v>2</v>
      </c>
    </row>
    <row r="159" spans="1:18" x14ac:dyDescent="0.3">
      <c r="A159" s="1">
        <f>survey!$A159</f>
        <v>41878</v>
      </c>
      <c r="B159">
        <f>survey!$B159</f>
        <v>27</v>
      </c>
      <c r="C159" cm="1">
        <f t="array" ref="C159">_xlfn.SWITCH(
survey!C159,
"Female",1,
"Male",2,
"Trans Female",3,
"Queer",4,
"Non Binary",5,
"Gay",6,
"Null",7
)</f>
        <v>2</v>
      </c>
      <c r="D159" t="str">
        <f>survey!D159</f>
        <v>United States</v>
      </c>
      <c r="E159" t="str">
        <f>survey!E159</f>
        <v>UT</v>
      </c>
      <c r="F159" cm="1">
        <f t="array" ref="F159">_xlfn.SWITCH(
survey!F159,
"No",0,
"Yes",1)</f>
        <v>0</v>
      </c>
      <c r="G159" cm="1">
        <f t="array" ref="G159">_xlfn.SWITCH(
survey!G159,
"No",0,
"Yes",1)</f>
        <v>0</v>
      </c>
      <c r="H159" cm="1">
        <f t="array" ref="H159">_xlfn.SWITCH(
survey!H159,
"No",0,
"Yes",1)</f>
        <v>1</v>
      </c>
      <c r="I159" cm="1">
        <f t="array" ref="I159">_xlfn.SWITCH(
survey!I159,
"Often",1,
"Rarely",2,
"Sometimes",3,
"Never",4,
"NA",5)</f>
        <v>2</v>
      </c>
      <c r="R159" s="14" cm="1">
        <f t="array" ref="R159">_xlfn.SWITCH(
survey!R159,
"Somewhat easy",1,
"Don't know",2,
"Somewhat difficult",3,
"Very difficult",4,
"Very easy",5)</f>
        <v>3</v>
      </c>
    </row>
    <row r="160" spans="1:18" x14ac:dyDescent="0.3">
      <c r="A160" s="1">
        <f>survey!$A160</f>
        <v>41878</v>
      </c>
      <c r="B160">
        <f>survey!$B160</f>
        <v>25</v>
      </c>
      <c r="C160" cm="1">
        <f t="array" ref="C160">_xlfn.SWITCH(
survey!C160,
"Female",1,
"Male",2,
"Trans Female",3,
"Queer",4,
"Non Binary",5,
"Gay",6,
"Null",7
)</f>
        <v>2</v>
      </c>
      <c r="D160" t="str">
        <f>survey!D160</f>
        <v>United States</v>
      </c>
      <c r="E160" t="str">
        <f>survey!E160</f>
        <v>IL</v>
      </c>
      <c r="F160" cm="1">
        <f t="array" ref="F160">_xlfn.SWITCH(
survey!F160,
"No",0,
"Yes",1)</f>
        <v>0</v>
      </c>
      <c r="G160" cm="1">
        <f t="array" ref="G160">_xlfn.SWITCH(
survey!G160,
"No",0,
"Yes",1)</f>
        <v>1</v>
      </c>
      <c r="H160" cm="1">
        <f t="array" ref="H160">_xlfn.SWITCH(
survey!H160,
"No",0,
"Yes",1)</f>
        <v>1</v>
      </c>
      <c r="I160" cm="1">
        <f t="array" ref="I160">_xlfn.SWITCH(
survey!I160,
"Often",1,
"Rarely",2,
"Sometimes",3,
"Never",4,
"NA",5)</f>
        <v>3</v>
      </c>
      <c r="R160" s="14" cm="1">
        <f t="array" ref="R160">_xlfn.SWITCH(
survey!R160,
"Somewhat easy",1,
"Don't know",2,
"Somewhat difficult",3,
"Very difficult",4,
"Very easy",5)</f>
        <v>5</v>
      </c>
    </row>
    <row r="161" spans="1:18" x14ac:dyDescent="0.3">
      <c r="A161" s="1">
        <f>survey!$A161</f>
        <v>41878</v>
      </c>
      <c r="B161">
        <f>survey!$B161</f>
        <v>36</v>
      </c>
      <c r="C161" cm="1">
        <f t="array" ref="C161">_xlfn.SWITCH(
survey!C161,
"Female",1,
"Male",2,
"Trans Female",3,
"Queer",4,
"Non Binary",5,
"Gay",6,
"Null",7
)</f>
        <v>2</v>
      </c>
      <c r="D161" t="str">
        <f>survey!D161</f>
        <v>United Kingdom</v>
      </c>
      <c r="E161" t="str">
        <f>survey!E161</f>
        <v>NA</v>
      </c>
      <c r="F161" cm="1">
        <f t="array" ref="F161">_xlfn.SWITCH(
survey!F161,
"No",0,
"Yes",1)</f>
        <v>0</v>
      </c>
      <c r="G161" cm="1">
        <f t="array" ref="G161">_xlfn.SWITCH(
survey!G161,
"No",0,
"Yes",1)</f>
        <v>0</v>
      </c>
      <c r="H161" cm="1">
        <f t="array" ref="H161">_xlfn.SWITCH(
survey!H161,
"No",0,
"Yes",1)</f>
        <v>1</v>
      </c>
      <c r="I161" cm="1">
        <f t="array" ref="I161">_xlfn.SWITCH(
survey!I161,
"Often",1,
"Rarely",2,
"Sometimes",3,
"Never",4,
"NA",5)</f>
        <v>3</v>
      </c>
      <c r="R161" s="14" cm="1">
        <f t="array" ref="R161">_xlfn.SWITCH(
survey!R161,
"Somewhat easy",1,
"Don't know",2,
"Somewhat difficult",3,
"Very difficult",4,
"Very easy",5)</f>
        <v>1</v>
      </c>
    </row>
    <row r="162" spans="1:18" x14ac:dyDescent="0.3">
      <c r="A162" s="1">
        <f>survey!$A162</f>
        <v>41878</v>
      </c>
      <c r="B162">
        <f>survey!$B162</f>
        <v>25</v>
      </c>
      <c r="C162" cm="1">
        <f t="array" ref="C162">_xlfn.SWITCH(
survey!C162,
"Female",1,
"Male",2,
"Trans Female",3,
"Queer",4,
"Non Binary",5,
"Gay",6,
"Null",7
)</f>
        <v>1</v>
      </c>
      <c r="D162" t="str">
        <f>survey!D162</f>
        <v>United States</v>
      </c>
      <c r="E162" t="str">
        <f>survey!E162</f>
        <v>NY</v>
      </c>
      <c r="F162" cm="1">
        <f t="array" ref="F162">_xlfn.SWITCH(
survey!F162,
"No",0,
"Yes",1)</f>
        <v>0</v>
      </c>
      <c r="G162" cm="1">
        <f t="array" ref="G162">_xlfn.SWITCH(
survey!G162,
"No",0,
"Yes",1)</f>
        <v>1</v>
      </c>
      <c r="H162" cm="1">
        <f t="array" ref="H162">_xlfn.SWITCH(
survey!H162,
"No",0,
"Yes",1)</f>
        <v>1</v>
      </c>
      <c r="I162" cm="1">
        <f t="array" ref="I162">_xlfn.SWITCH(
survey!I162,
"Often",1,
"Rarely",2,
"Sometimes",3,
"Never",4,
"NA",5)</f>
        <v>3</v>
      </c>
      <c r="R162" s="14" cm="1">
        <f t="array" ref="R162">_xlfn.SWITCH(
survey!R162,
"Somewhat easy",1,
"Don't know",2,
"Somewhat difficult",3,
"Very difficult",4,
"Very easy",5)</f>
        <v>2</v>
      </c>
    </row>
    <row r="163" spans="1:18" x14ac:dyDescent="0.3">
      <c r="A163" s="1">
        <f>survey!$A163</f>
        <v>41878</v>
      </c>
      <c r="B163">
        <f>survey!$B163</f>
        <v>31</v>
      </c>
      <c r="C163" cm="1">
        <f t="array" ref="C163">_xlfn.SWITCH(
survey!C163,
"Female",1,
"Male",2,
"Trans Female",3,
"Queer",4,
"Non Binary",5,
"Gay",6,
"Null",7
)</f>
        <v>2</v>
      </c>
      <c r="D163" t="str">
        <f>survey!D163</f>
        <v>United States</v>
      </c>
      <c r="E163" t="str">
        <f>survey!E163</f>
        <v>CA</v>
      </c>
      <c r="F163" cm="1">
        <f t="array" ref="F163">_xlfn.SWITCH(
survey!F163,
"No",0,
"Yes",1)</f>
        <v>0</v>
      </c>
      <c r="G163" cm="1">
        <f t="array" ref="G163">_xlfn.SWITCH(
survey!G163,
"No",0,
"Yes",1)</f>
        <v>0</v>
      </c>
      <c r="H163" cm="1">
        <f t="array" ref="H163">_xlfn.SWITCH(
survey!H163,
"No",0,
"Yes",1)</f>
        <v>0</v>
      </c>
      <c r="I163" cm="1">
        <f t="array" ref="I163">_xlfn.SWITCH(
survey!I163,
"Often",1,
"Rarely",2,
"Sometimes",3,
"Never",4,
"NA",5)</f>
        <v>4</v>
      </c>
      <c r="R163" s="14" cm="1">
        <f t="array" ref="R163">_xlfn.SWITCH(
survey!R163,
"Somewhat easy",1,
"Don't know",2,
"Somewhat difficult",3,
"Very difficult",4,
"Very easy",5)</f>
        <v>2</v>
      </c>
    </row>
    <row r="164" spans="1:18" x14ac:dyDescent="0.3">
      <c r="A164" s="1">
        <f>survey!$A164</f>
        <v>41878</v>
      </c>
      <c r="B164">
        <f>survey!$B164</f>
        <v>26</v>
      </c>
      <c r="C164" cm="1">
        <f t="array" ref="C164">_xlfn.SWITCH(
survey!C164,
"Female",1,
"Male",2,
"Trans Female",3,
"Queer",4,
"Non Binary",5,
"Gay",6,
"Null",7
)</f>
        <v>2</v>
      </c>
      <c r="D164" t="str">
        <f>survey!D164</f>
        <v>United States</v>
      </c>
      <c r="E164" t="str">
        <f>survey!E164</f>
        <v>MA</v>
      </c>
      <c r="F164" cm="1">
        <f t="array" ref="F164">_xlfn.SWITCH(
survey!F164,
"No",0,
"Yes",1)</f>
        <v>0</v>
      </c>
      <c r="G164" cm="1">
        <f t="array" ref="G164">_xlfn.SWITCH(
survey!G164,
"No",0,
"Yes",1)</f>
        <v>1</v>
      </c>
      <c r="H164" cm="1">
        <f t="array" ref="H164">_xlfn.SWITCH(
survey!H164,
"No",0,
"Yes",1)</f>
        <v>0</v>
      </c>
      <c r="I164" cm="1">
        <f t="array" ref="I164">_xlfn.SWITCH(
survey!I164,
"Often",1,
"Rarely",2,
"Sometimes",3,
"Never",4,
"NA",5)</f>
        <v>2</v>
      </c>
      <c r="R164" s="14" cm="1">
        <f t="array" ref="R164">_xlfn.SWITCH(
survey!R164,
"Somewhat easy",1,
"Don't know",2,
"Somewhat difficult",3,
"Very difficult",4,
"Very easy",5)</f>
        <v>2</v>
      </c>
    </row>
    <row r="165" spans="1:18" x14ac:dyDescent="0.3">
      <c r="A165" s="1">
        <f>survey!$A165</f>
        <v>41878</v>
      </c>
      <c r="B165">
        <f>survey!$B165</f>
        <v>33</v>
      </c>
      <c r="C165" cm="1">
        <f t="array" ref="C165">_xlfn.SWITCH(
survey!C165,
"Female",1,
"Male",2,
"Trans Female",3,
"Queer",4,
"Non Binary",5,
"Gay",6,
"Null",7
)</f>
        <v>1</v>
      </c>
      <c r="D165" t="str">
        <f>survey!D165</f>
        <v>United States</v>
      </c>
      <c r="E165" t="str">
        <f>survey!E165</f>
        <v>WA</v>
      </c>
      <c r="F165" cm="1">
        <f t="array" ref="F165">_xlfn.SWITCH(
survey!F165,
"No",0,
"Yes",1)</f>
        <v>1</v>
      </c>
      <c r="G165" cm="1">
        <f t="array" ref="G165">_xlfn.SWITCH(
survey!G165,
"No",0,
"Yes",1)</f>
        <v>1</v>
      </c>
      <c r="H165" cm="1">
        <f t="array" ref="H165">_xlfn.SWITCH(
survey!H165,
"No",0,
"Yes",1)</f>
        <v>1</v>
      </c>
      <c r="I165" cm="1">
        <f t="array" ref="I165">_xlfn.SWITCH(
survey!I165,
"Often",1,
"Rarely",2,
"Sometimes",3,
"Never",4,
"NA",5)</f>
        <v>3</v>
      </c>
      <c r="R165" s="14" cm="1">
        <f t="array" ref="R165">_xlfn.SWITCH(
survey!R165,
"Somewhat easy",1,
"Don't know",2,
"Somewhat difficult",3,
"Very difficult",4,
"Very easy",5)</f>
        <v>4</v>
      </c>
    </row>
    <row r="166" spans="1:18" x14ac:dyDescent="0.3">
      <c r="A166" s="1">
        <f>survey!$A166</f>
        <v>41878</v>
      </c>
      <c r="B166">
        <f>survey!$B166</f>
        <v>27</v>
      </c>
      <c r="C166" cm="1">
        <f t="array" ref="C166">_xlfn.SWITCH(
survey!C166,
"Female",1,
"Male",2,
"Trans Female",3,
"Queer",4,
"Non Binary",5,
"Gay",6,
"Null",7
)</f>
        <v>1</v>
      </c>
      <c r="D166" t="str">
        <f>survey!D166</f>
        <v>United Kingdom</v>
      </c>
      <c r="E166" t="str">
        <f>survey!E166</f>
        <v>NA</v>
      </c>
      <c r="F166" cm="1">
        <f t="array" ref="F166">_xlfn.SWITCH(
survey!F166,
"No",0,
"Yes",1)</f>
        <v>1</v>
      </c>
      <c r="G166" cm="1">
        <f t="array" ref="G166">_xlfn.SWITCH(
survey!G166,
"No",0,
"Yes",1)</f>
        <v>1</v>
      </c>
      <c r="H166" cm="1">
        <f t="array" ref="H166">_xlfn.SWITCH(
survey!H166,
"No",0,
"Yes",1)</f>
        <v>0</v>
      </c>
      <c r="I166" cm="1">
        <f t="array" ref="I166">_xlfn.SWITCH(
survey!I166,
"Often",1,
"Rarely",2,
"Sometimes",3,
"Never",4,
"NA",5)</f>
        <v>5</v>
      </c>
      <c r="R166" s="14" cm="1">
        <f t="array" ref="R166">_xlfn.SWITCH(
survey!R166,
"Somewhat easy",1,
"Don't know",2,
"Somewhat difficult",3,
"Very difficult",4,
"Very easy",5)</f>
        <v>1</v>
      </c>
    </row>
    <row r="167" spans="1:18" x14ac:dyDescent="0.3">
      <c r="A167" s="1">
        <f>survey!$A167</f>
        <v>41878</v>
      </c>
      <c r="B167">
        <f>survey!$B167</f>
        <v>34</v>
      </c>
      <c r="C167" cm="1">
        <f t="array" ref="C167">_xlfn.SWITCH(
survey!C167,
"Female",1,
"Male",2,
"Trans Female",3,
"Queer",4,
"Non Binary",5,
"Gay",6,
"Null",7
)</f>
        <v>2</v>
      </c>
      <c r="D167" t="str">
        <f>survey!D167</f>
        <v>United States</v>
      </c>
      <c r="E167" t="str">
        <f>survey!E167</f>
        <v>MN</v>
      </c>
      <c r="F167" cm="1">
        <f t="array" ref="F167">_xlfn.SWITCH(
survey!F167,
"No",0,
"Yes",1)</f>
        <v>0</v>
      </c>
      <c r="G167" cm="1">
        <f t="array" ref="G167">_xlfn.SWITCH(
survey!G167,
"No",0,
"Yes",1)</f>
        <v>0</v>
      </c>
      <c r="H167" cm="1">
        <f t="array" ref="H167">_xlfn.SWITCH(
survey!H167,
"No",0,
"Yes",1)</f>
        <v>0</v>
      </c>
      <c r="I167" cm="1">
        <f t="array" ref="I167">_xlfn.SWITCH(
survey!I167,
"Often",1,
"Rarely",2,
"Sometimes",3,
"Never",4,
"NA",5)</f>
        <v>4</v>
      </c>
      <c r="R167" s="14" cm="1">
        <f t="array" ref="R167">_xlfn.SWITCH(
survey!R167,
"Somewhat easy",1,
"Don't know",2,
"Somewhat difficult",3,
"Very difficult",4,
"Very easy",5)</f>
        <v>5</v>
      </c>
    </row>
    <row r="168" spans="1:18" x14ac:dyDescent="0.3">
      <c r="A168" s="1">
        <f>survey!$A168</f>
        <v>41878</v>
      </c>
      <c r="B168">
        <f>survey!$B168</f>
        <v>42</v>
      </c>
      <c r="C168" cm="1">
        <f t="array" ref="C168">_xlfn.SWITCH(
survey!C168,
"Female",1,
"Male",2,
"Trans Female",3,
"Queer",4,
"Non Binary",5,
"Gay",6,
"Null",7
)</f>
        <v>2</v>
      </c>
      <c r="D168" t="str">
        <f>survey!D168</f>
        <v>United States</v>
      </c>
      <c r="E168" t="str">
        <f>survey!E168</f>
        <v>CA</v>
      </c>
      <c r="F168" cm="1">
        <f t="array" ref="F168">_xlfn.SWITCH(
survey!F168,
"No",0,
"Yes",1)</f>
        <v>0</v>
      </c>
      <c r="G168" cm="1">
        <f t="array" ref="G168">_xlfn.SWITCH(
survey!G168,
"No",0,
"Yes",1)</f>
        <v>0</v>
      </c>
      <c r="H168" cm="1">
        <f t="array" ref="H168">_xlfn.SWITCH(
survey!H168,
"No",0,
"Yes",1)</f>
        <v>0</v>
      </c>
      <c r="I168" cm="1">
        <f t="array" ref="I168">_xlfn.SWITCH(
survey!I168,
"Often",1,
"Rarely",2,
"Sometimes",3,
"Never",4,
"NA",5)</f>
        <v>5</v>
      </c>
      <c r="R168" s="14" cm="1">
        <f t="array" ref="R168">_xlfn.SWITCH(
survey!R168,
"Somewhat easy",1,
"Don't know",2,
"Somewhat difficult",3,
"Very difficult",4,
"Very easy",5)</f>
        <v>4</v>
      </c>
    </row>
    <row r="169" spans="1:18" x14ac:dyDescent="0.3">
      <c r="A169" s="1">
        <f>survey!$A169</f>
        <v>41878</v>
      </c>
      <c r="B169">
        <f>survey!$B169</f>
        <v>23</v>
      </c>
      <c r="C169" cm="1">
        <f t="array" ref="C169">_xlfn.SWITCH(
survey!C169,
"Female",1,
"Male",2,
"Trans Female",3,
"Queer",4,
"Non Binary",5,
"Gay",6,
"Null",7
)</f>
        <v>2</v>
      </c>
      <c r="D169" t="str">
        <f>survey!D169</f>
        <v>Ireland</v>
      </c>
      <c r="E169" t="str">
        <f>survey!E169</f>
        <v>NA</v>
      </c>
      <c r="F169" cm="1">
        <f t="array" ref="F169">_xlfn.SWITCH(
survey!F169,
"No",0,
"Yes",1)</f>
        <v>1</v>
      </c>
      <c r="G169" cm="1">
        <f t="array" ref="G169">_xlfn.SWITCH(
survey!G169,
"No",0,
"Yes",1)</f>
        <v>1</v>
      </c>
      <c r="H169" cm="1">
        <f t="array" ref="H169">_xlfn.SWITCH(
survey!H169,
"No",0,
"Yes",1)</f>
        <v>0</v>
      </c>
      <c r="I169" cm="1">
        <f t="array" ref="I169">_xlfn.SWITCH(
survey!I169,
"Often",1,
"Rarely",2,
"Sometimes",3,
"Never",4,
"NA",5)</f>
        <v>3</v>
      </c>
      <c r="R169" s="14" cm="1">
        <f t="array" ref="R169">_xlfn.SWITCH(
survey!R169,
"Somewhat easy",1,
"Don't know",2,
"Somewhat difficult",3,
"Very difficult",4,
"Very easy",5)</f>
        <v>4</v>
      </c>
    </row>
    <row r="170" spans="1:18" x14ac:dyDescent="0.3">
      <c r="A170" s="1">
        <f>survey!$A170</f>
        <v>41878</v>
      </c>
      <c r="B170">
        <f>survey!$B170</f>
        <v>24</v>
      </c>
      <c r="C170" cm="1">
        <f t="array" ref="C170">_xlfn.SWITCH(
survey!C170,
"Female",1,
"Male",2,
"Trans Female",3,
"Queer",4,
"Non Binary",5,
"Gay",6,
"Null",7
)</f>
        <v>2</v>
      </c>
      <c r="D170" t="str">
        <f>survey!D170</f>
        <v>United Kingdom</v>
      </c>
      <c r="E170" t="str">
        <f>survey!E170</f>
        <v>NA</v>
      </c>
      <c r="F170" cm="1">
        <f t="array" ref="F170">_xlfn.SWITCH(
survey!F170,
"No",0,
"Yes",1)</f>
        <v>0</v>
      </c>
      <c r="G170" cm="1">
        <f t="array" ref="G170">_xlfn.SWITCH(
survey!G170,
"No",0,
"Yes",1)</f>
        <v>0</v>
      </c>
      <c r="H170" cm="1">
        <f t="array" ref="H170">_xlfn.SWITCH(
survey!H170,
"No",0,
"Yes",1)</f>
        <v>0</v>
      </c>
      <c r="I170" cm="1">
        <f t="array" ref="I170">_xlfn.SWITCH(
survey!I170,
"Often",1,
"Rarely",2,
"Sometimes",3,
"Never",4,
"NA",5)</f>
        <v>2</v>
      </c>
      <c r="R170" s="14" cm="1">
        <f t="array" ref="R170">_xlfn.SWITCH(
survey!R170,
"Somewhat easy",1,
"Don't know",2,
"Somewhat difficult",3,
"Very difficult",4,
"Very easy",5)</f>
        <v>5</v>
      </c>
    </row>
    <row r="171" spans="1:18" x14ac:dyDescent="0.3">
      <c r="A171" s="1">
        <f>survey!$A171</f>
        <v>41878</v>
      </c>
      <c r="B171">
        <f>survey!$B171</f>
        <v>26</v>
      </c>
      <c r="C171" cm="1">
        <f t="array" ref="C171">_xlfn.SWITCH(
survey!C171,
"Female",1,
"Male",2,
"Trans Female",3,
"Queer",4,
"Non Binary",5,
"Gay",6,
"Null",7
)</f>
        <v>2</v>
      </c>
      <c r="D171" t="str">
        <f>survey!D171</f>
        <v>United Kingdom</v>
      </c>
      <c r="E171" t="str">
        <f>survey!E171</f>
        <v>NA</v>
      </c>
      <c r="F171" cm="1">
        <f t="array" ref="F171">_xlfn.SWITCH(
survey!F171,
"No",0,
"Yes",1)</f>
        <v>0</v>
      </c>
      <c r="G171" cm="1">
        <f t="array" ref="G171">_xlfn.SWITCH(
survey!G171,
"No",0,
"Yes",1)</f>
        <v>0</v>
      </c>
      <c r="H171" cm="1">
        <f t="array" ref="H171">_xlfn.SWITCH(
survey!H171,
"No",0,
"Yes",1)</f>
        <v>1</v>
      </c>
      <c r="I171" cm="1">
        <f t="array" ref="I171">_xlfn.SWITCH(
survey!I171,
"Often",1,
"Rarely",2,
"Sometimes",3,
"Never",4,
"NA",5)</f>
        <v>3</v>
      </c>
      <c r="R171" s="14" cm="1">
        <f t="array" ref="R171">_xlfn.SWITCH(
survey!R171,
"Somewhat easy",1,
"Don't know",2,
"Somewhat difficult",3,
"Very difficult",4,
"Very easy",5)</f>
        <v>1</v>
      </c>
    </row>
    <row r="172" spans="1:18" x14ac:dyDescent="0.3">
      <c r="A172" s="1">
        <f>survey!$A172</f>
        <v>41878</v>
      </c>
      <c r="B172">
        <f>survey!$B172</f>
        <v>31</v>
      </c>
      <c r="C172" cm="1">
        <f t="array" ref="C172">_xlfn.SWITCH(
survey!C172,
"Female",1,
"Male",2,
"Trans Female",3,
"Queer",4,
"Non Binary",5,
"Gay",6,
"Null",7
)</f>
        <v>2</v>
      </c>
      <c r="D172" t="str">
        <f>survey!D172</f>
        <v>United Kingdom</v>
      </c>
      <c r="E172" t="str">
        <f>survey!E172</f>
        <v>NA</v>
      </c>
      <c r="F172" cm="1">
        <f t="array" ref="F172">_xlfn.SWITCH(
survey!F172,
"No",0,
"Yes",1)</f>
        <v>1</v>
      </c>
      <c r="G172" cm="1">
        <f t="array" ref="G172">_xlfn.SWITCH(
survey!G172,
"No",0,
"Yes",1)</f>
        <v>0</v>
      </c>
      <c r="H172" cm="1">
        <f t="array" ref="H172">_xlfn.SWITCH(
survey!H172,
"No",0,
"Yes",1)</f>
        <v>1</v>
      </c>
      <c r="I172" cm="1">
        <f t="array" ref="I172">_xlfn.SWITCH(
survey!I172,
"Often",1,
"Rarely",2,
"Sometimes",3,
"Never",4,
"NA",5)</f>
        <v>1</v>
      </c>
      <c r="R172" s="14" cm="1">
        <f t="array" ref="R172">_xlfn.SWITCH(
survey!R172,
"Somewhat easy",1,
"Don't know",2,
"Somewhat difficult",3,
"Very difficult",4,
"Very easy",5)</f>
        <v>2</v>
      </c>
    </row>
    <row r="173" spans="1:18" x14ac:dyDescent="0.3">
      <c r="A173" s="1">
        <f>survey!$A173</f>
        <v>41878</v>
      </c>
      <c r="B173">
        <f>survey!$B173</f>
        <v>22</v>
      </c>
      <c r="C173" cm="1">
        <f t="array" ref="C173">_xlfn.SWITCH(
survey!C173,
"Female",1,
"Male",2,
"Trans Female",3,
"Queer",4,
"Non Binary",5,
"Gay",6,
"Null",7
)</f>
        <v>2</v>
      </c>
      <c r="D173" t="str">
        <f>survey!D173</f>
        <v>India</v>
      </c>
      <c r="E173" t="str">
        <f>survey!E173</f>
        <v>NA</v>
      </c>
      <c r="F173" cm="1">
        <f t="array" ref="F173">_xlfn.SWITCH(
survey!F173,
"No",0,
"Yes",1)</f>
        <v>0</v>
      </c>
      <c r="G173" cm="1">
        <f t="array" ref="G173">_xlfn.SWITCH(
survey!G173,
"No",0,
"Yes",1)</f>
        <v>0</v>
      </c>
      <c r="H173" cm="1">
        <f t="array" ref="H173">_xlfn.SWITCH(
survey!H173,
"No",0,
"Yes",1)</f>
        <v>1</v>
      </c>
      <c r="I173" cm="1">
        <f t="array" ref="I173">_xlfn.SWITCH(
survey!I173,
"Often",1,
"Rarely",2,
"Sometimes",3,
"Never",4,
"NA",5)</f>
        <v>4</v>
      </c>
      <c r="R173" s="14" cm="1">
        <f t="array" ref="R173">_xlfn.SWITCH(
survey!R173,
"Somewhat easy",1,
"Don't know",2,
"Somewhat difficult",3,
"Very difficult",4,
"Very easy",5)</f>
        <v>4</v>
      </c>
    </row>
    <row r="174" spans="1:18" x14ac:dyDescent="0.3">
      <c r="A174" s="1">
        <f>survey!$A174</f>
        <v>41878</v>
      </c>
      <c r="B174">
        <f>survey!$B174</f>
        <v>23</v>
      </c>
      <c r="C174" cm="1">
        <f t="array" ref="C174">_xlfn.SWITCH(
survey!C174,
"Female",1,
"Male",2,
"Trans Female",3,
"Queer",4,
"Non Binary",5,
"Gay",6,
"Null",7
)</f>
        <v>1</v>
      </c>
      <c r="D174" t="str">
        <f>survey!D174</f>
        <v>United States</v>
      </c>
      <c r="E174" t="str">
        <f>survey!E174</f>
        <v>NC</v>
      </c>
      <c r="F174" cm="1">
        <f t="array" ref="F174">_xlfn.SWITCH(
survey!F174,
"No",0,
"Yes",1)</f>
        <v>0</v>
      </c>
      <c r="G174" cm="1">
        <f t="array" ref="G174">_xlfn.SWITCH(
survey!G174,
"No",0,
"Yes",1)</f>
        <v>0</v>
      </c>
      <c r="H174" cm="1">
        <f t="array" ref="H174">_xlfn.SWITCH(
survey!H174,
"No",0,
"Yes",1)</f>
        <v>0</v>
      </c>
      <c r="I174" cm="1">
        <f t="array" ref="I174">_xlfn.SWITCH(
survey!I174,
"Often",1,
"Rarely",2,
"Sometimes",3,
"Never",4,
"NA",5)</f>
        <v>5</v>
      </c>
      <c r="R174" s="14" cm="1">
        <f t="array" ref="R174">_xlfn.SWITCH(
survey!R174,
"Somewhat easy",1,
"Don't know",2,
"Somewhat difficult",3,
"Very difficult",4,
"Very easy",5)</f>
        <v>2</v>
      </c>
    </row>
    <row r="175" spans="1:18" x14ac:dyDescent="0.3">
      <c r="A175" s="1">
        <f>survey!$A175</f>
        <v>41878</v>
      </c>
      <c r="B175">
        <f>survey!$B175</f>
        <v>34</v>
      </c>
      <c r="C175" cm="1">
        <f t="array" ref="C175">_xlfn.SWITCH(
survey!C175,
"Female",1,
"Male",2,
"Trans Female",3,
"Queer",4,
"Non Binary",5,
"Gay",6,
"Null",7
)</f>
        <v>1</v>
      </c>
      <c r="D175" t="str">
        <f>survey!D175</f>
        <v>Canada</v>
      </c>
      <c r="E175" t="str">
        <f>survey!E175</f>
        <v>NA</v>
      </c>
      <c r="F175" cm="1">
        <f t="array" ref="F175">_xlfn.SWITCH(
survey!F175,
"No",0,
"Yes",1)</f>
        <v>0</v>
      </c>
      <c r="G175" cm="1">
        <f t="array" ref="G175">_xlfn.SWITCH(
survey!G175,
"No",0,
"Yes",1)</f>
        <v>1</v>
      </c>
      <c r="H175" cm="1">
        <f t="array" ref="H175">_xlfn.SWITCH(
survey!H175,
"No",0,
"Yes",1)</f>
        <v>1</v>
      </c>
      <c r="I175" cm="1">
        <f t="array" ref="I175">_xlfn.SWITCH(
survey!I175,
"Often",1,
"Rarely",2,
"Sometimes",3,
"Never",4,
"NA",5)</f>
        <v>3</v>
      </c>
      <c r="R175" s="14" cm="1">
        <f t="array" ref="R175">_xlfn.SWITCH(
survey!R175,
"Somewhat easy",1,
"Don't know",2,
"Somewhat difficult",3,
"Very difficult",4,
"Very easy",5)</f>
        <v>1</v>
      </c>
    </row>
    <row r="176" spans="1:18" x14ac:dyDescent="0.3">
      <c r="A176" s="1">
        <f>survey!$A176</f>
        <v>41878</v>
      </c>
      <c r="B176">
        <f>survey!$B176</f>
        <v>31</v>
      </c>
      <c r="C176" cm="1">
        <f t="array" ref="C176">_xlfn.SWITCH(
survey!C176,
"Female",1,
"Male",2,
"Trans Female",3,
"Queer",4,
"Non Binary",5,
"Gay",6,
"Null",7
)</f>
        <v>2</v>
      </c>
      <c r="D176" t="str">
        <f>survey!D176</f>
        <v>United States</v>
      </c>
      <c r="E176" t="str">
        <f>survey!E176</f>
        <v>MO</v>
      </c>
      <c r="F176" cm="1">
        <f t="array" ref="F176">_xlfn.SWITCH(
survey!F176,
"No",0,
"Yes",1)</f>
        <v>0</v>
      </c>
      <c r="G176" cm="1">
        <f t="array" ref="G176">_xlfn.SWITCH(
survey!G176,
"No",0,
"Yes",1)</f>
        <v>0</v>
      </c>
      <c r="H176" cm="1">
        <f t="array" ref="H176">_xlfn.SWITCH(
survey!H176,
"No",0,
"Yes",1)</f>
        <v>0</v>
      </c>
      <c r="I176" cm="1">
        <f t="array" ref="I176">_xlfn.SWITCH(
survey!I176,
"Often",1,
"Rarely",2,
"Sometimes",3,
"Never",4,
"NA",5)</f>
        <v>4</v>
      </c>
      <c r="R176" s="14" cm="1">
        <f t="array" ref="R176">_xlfn.SWITCH(
survey!R176,
"Somewhat easy",1,
"Don't know",2,
"Somewhat difficult",3,
"Very difficult",4,
"Very easy",5)</f>
        <v>2</v>
      </c>
    </row>
    <row r="177" spans="1:18" x14ac:dyDescent="0.3">
      <c r="A177" s="1">
        <f>survey!$A177</f>
        <v>41878</v>
      </c>
      <c r="B177">
        <f>survey!$B177</f>
        <v>28</v>
      </c>
      <c r="C177" cm="1">
        <f t="array" ref="C177">_xlfn.SWITCH(
survey!C177,
"Female",1,
"Male",2,
"Trans Female",3,
"Queer",4,
"Non Binary",5,
"Gay",6,
"Null",7
)</f>
        <v>2</v>
      </c>
      <c r="D177" t="str">
        <f>survey!D177</f>
        <v>United Kingdom</v>
      </c>
      <c r="E177" t="str">
        <f>survey!E177</f>
        <v>NA</v>
      </c>
      <c r="F177" cm="1">
        <f t="array" ref="F177">_xlfn.SWITCH(
survey!F177,
"No",0,
"Yes",1)</f>
        <v>0</v>
      </c>
      <c r="G177" cm="1">
        <f t="array" ref="G177">_xlfn.SWITCH(
survey!G177,
"No",0,
"Yes",1)</f>
        <v>0</v>
      </c>
      <c r="H177" cm="1">
        <f t="array" ref="H177">_xlfn.SWITCH(
survey!H177,
"No",0,
"Yes",1)</f>
        <v>0</v>
      </c>
      <c r="I177" cm="1">
        <f t="array" ref="I177">_xlfn.SWITCH(
survey!I177,
"Often",1,
"Rarely",2,
"Sometimes",3,
"Never",4,
"NA",5)</f>
        <v>5</v>
      </c>
      <c r="R177" s="14" cm="1">
        <f t="array" ref="R177">_xlfn.SWITCH(
survey!R177,
"Somewhat easy",1,
"Don't know",2,
"Somewhat difficult",3,
"Very difficult",4,
"Very easy",5)</f>
        <v>1</v>
      </c>
    </row>
    <row r="178" spans="1:18" x14ac:dyDescent="0.3">
      <c r="A178" s="1">
        <f>survey!$A178</f>
        <v>41878</v>
      </c>
      <c r="B178">
        <f>survey!$B178</f>
        <v>32</v>
      </c>
      <c r="C178" cm="1">
        <f t="array" ref="C178">_xlfn.SWITCH(
survey!C178,
"Female",1,
"Male",2,
"Trans Female",3,
"Queer",4,
"Non Binary",5,
"Gay",6,
"Null",7
)</f>
        <v>1</v>
      </c>
      <c r="D178" t="str">
        <f>survey!D178</f>
        <v>United States</v>
      </c>
      <c r="E178" t="str">
        <f>survey!E178</f>
        <v>MA</v>
      </c>
      <c r="F178" cm="1">
        <f t="array" ref="F178">_xlfn.SWITCH(
survey!F178,
"No",0,
"Yes",1)</f>
        <v>0</v>
      </c>
      <c r="G178" cm="1">
        <f t="array" ref="G178">_xlfn.SWITCH(
survey!G178,
"No",0,
"Yes",1)</f>
        <v>0</v>
      </c>
      <c r="H178" cm="1">
        <f t="array" ref="H178">_xlfn.SWITCH(
survey!H178,
"No",0,
"Yes",1)</f>
        <v>1</v>
      </c>
      <c r="I178" cm="1">
        <f t="array" ref="I178">_xlfn.SWITCH(
survey!I178,
"Often",1,
"Rarely",2,
"Sometimes",3,
"Never",4,
"NA",5)</f>
        <v>1</v>
      </c>
      <c r="R178" s="14" cm="1">
        <f t="array" ref="R178">_xlfn.SWITCH(
survey!R178,
"Somewhat easy",1,
"Don't know",2,
"Somewhat difficult",3,
"Very difficult",4,
"Very easy",5)</f>
        <v>5</v>
      </c>
    </row>
    <row r="179" spans="1:18" x14ac:dyDescent="0.3">
      <c r="A179" s="1">
        <f>survey!$A179</f>
        <v>41878</v>
      </c>
      <c r="B179">
        <f>survey!$B179</f>
        <v>45</v>
      </c>
      <c r="C179" cm="1">
        <f t="array" ref="C179">_xlfn.SWITCH(
survey!C179,
"Female",1,
"Male",2,
"Trans Female",3,
"Queer",4,
"Non Binary",5,
"Gay",6,
"Null",7
)</f>
        <v>1</v>
      </c>
      <c r="D179" t="str">
        <f>survey!D179</f>
        <v>United States</v>
      </c>
      <c r="E179" t="str">
        <f>survey!E179</f>
        <v>CA</v>
      </c>
      <c r="F179" cm="1">
        <f t="array" ref="F179">_xlfn.SWITCH(
survey!F179,
"No",0,
"Yes",1)</f>
        <v>0</v>
      </c>
      <c r="G179" cm="1">
        <f t="array" ref="G179">_xlfn.SWITCH(
survey!G179,
"No",0,
"Yes",1)</f>
        <v>0</v>
      </c>
      <c r="H179" cm="1">
        <f t="array" ref="H179">_xlfn.SWITCH(
survey!H179,
"No",0,
"Yes",1)</f>
        <v>1</v>
      </c>
      <c r="I179" cm="1">
        <f t="array" ref="I179">_xlfn.SWITCH(
survey!I179,
"Often",1,
"Rarely",2,
"Sometimes",3,
"Never",4,
"NA",5)</f>
        <v>3</v>
      </c>
      <c r="R179" s="14" cm="1">
        <f t="array" ref="R179">_xlfn.SWITCH(
survey!R179,
"Somewhat easy",1,
"Don't know",2,
"Somewhat difficult",3,
"Very difficult",4,
"Very easy",5)</f>
        <v>3</v>
      </c>
    </row>
    <row r="180" spans="1:18" x14ac:dyDescent="0.3">
      <c r="A180" s="1">
        <f>survey!$A180</f>
        <v>41878</v>
      </c>
      <c r="B180">
        <f>survey!$B180</f>
        <v>33</v>
      </c>
      <c r="C180" cm="1">
        <f t="array" ref="C180">_xlfn.SWITCH(
survey!C180,
"Female",1,
"Male",2,
"Trans Female",3,
"Queer",4,
"Non Binary",5,
"Gay",6,
"Null",7
)</f>
        <v>2</v>
      </c>
      <c r="D180" t="str">
        <f>survey!D180</f>
        <v>United States</v>
      </c>
      <c r="E180" t="str">
        <f>survey!E180</f>
        <v>TX</v>
      </c>
      <c r="F180" cm="1">
        <f t="array" ref="F180">_xlfn.SWITCH(
survey!F180,
"No",0,
"Yes",1)</f>
        <v>0</v>
      </c>
      <c r="G180" cm="1">
        <f t="array" ref="G180">_xlfn.SWITCH(
survey!G180,
"No",0,
"Yes",1)</f>
        <v>0</v>
      </c>
      <c r="H180" cm="1">
        <f t="array" ref="H180">_xlfn.SWITCH(
survey!H180,
"No",0,
"Yes",1)</f>
        <v>0</v>
      </c>
      <c r="I180" cm="1">
        <f t="array" ref="I180">_xlfn.SWITCH(
survey!I180,
"Often",1,
"Rarely",2,
"Sometimes",3,
"Never",4,
"NA",5)</f>
        <v>5</v>
      </c>
      <c r="R180" s="14" cm="1">
        <f t="array" ref="R180">_xlfn.SWITCH(
survey!R180,
"Somewhat easy",1,
"Don't know",2,
"Somewhat difficult",3,
"Very difficult",4,
"Very easy",5)</f>
        <v>5</v>
      </c>
    </row>
    <row r="181" spans="1:18" x14ac:dyDescent="0.3">
      <c r="A181" s="1">
        <f>survey!$A181</f>
        <v>41878</v>
      </c>
      <c r="B181">
        <f>survey!$B181</f>
        <v>29</v>
      </c>
      <c r="C181" cm="1">
        <f t="array" ref="C181">_xlfn.SWITCH(
survey!C181,
"Female",1,
"Male",2,
"Trans Female",3,
"Queer",4,
"Non Binary",5,
"Gay",6,
"Null",7
)</f>
        <v>2</v>
      </c>
      <c r="D181" t="str">
        <f>survey!D181</f>
        <v>Mexico</v>
      </c>
      <c r="E181" t="str">
        <f>survey!E181</f>
        <v>NA</v>
      </c>
      <c r="F181" cm="1">
        <f t="array" ref="F181">_xlfn.SWITCH(
survey!F181,
"No",0,
"Yes",1)</f>
        <v>0</v>
      </c>
      <c r="G181" cm="1">
        <f t="array" ref="G181">_xlfn.SWITCH(
survey!G181,
"No",0,
"Yes",1)</f>
        <v>0</v>
      </c>
      <c r="H181" cm="1">
        <f t="array" ref="H181">_xlfn.SWITCH(
survey!H181,
"No",0,
"Yes",1)</f>
        <v>0</v>
      </c>
      <c r="I181" cm="1">
        <f t="array" ref="I181">_xlfn.SWITCH(
survey!I181,
"Often",1,
"Rarely",2,
"Sometimes",3,
"Never",4,
"NA",5)</f>
        <v>4</v>
      </c>
      <c r="R181" s="14" cm="1">
        <f t="array" ref="R181">_xlfn.SWITCH(
survey!R181,
"Somewhat easy",1,
"Don't know",2,
"Somewhat difficult",3,
"Very difficult",4,
"Very easy",5)</f>
        <v>2</v>
      </c>
    </row>
    <row r="182" spans="1:18" x14ac:dyDescent="0.3">
      <c r="A182" s="1">
        <f>survey!$A182</f>
        <v>41878</v>
      </c>
      <c r="B182">
        <f>survey!$B182</f>
        <v>26</v>
      </c>
      <c r="C182" cm="1">
        <f t="array" ref="C182">_xlfn.SWITCH(
survey!C182,
"Female",1,
"Male",2,
"Trans Female",3,
"Queer",4,
"Non Binary",5,
"Gay",6,
"Null",7
)</f>
        <v>1</v>
      </c>
      <c r="D182" t="str">
        <f>survey!D182</f>
        <v>India</v>
      </c>
      <c r="E182" t="str">
        <f>survey!E182</f>
        <v>NA</v>
      </c>
      <c r="F182" cm="1">
        <f t="array" ref="F182">_xlfn.SWITCH(
survey!F182,
"No",0,
"Yes",1)</f>
        <v>1</v>
      </c>
      <c r="G182" cm="1">
        <f t="array" ref="G182">_xlfn.SWITCH(
survey!G182,
"No",0,
"Yes",1)</f>
        <v>0</v>
      </c>
      <c r="H182" cm="1">
        <f t="array" ref="H182">_xlfn.SWITCH(
survey!H182,
"No",0,
"Yes",1)</f>
        <v>0</v>
      </c>
      <c r="I182" cm="1">
        <f t="array" ref="I182">_xlfn.SWITCH(
survey!I182,
"Often",1,
"Rarely",2,
"Sometimes",3,
"Never",4,
"NA",5)</f>
        <v>3</v>
      </c>
      <c r="R182" s="14" cm="1">
        <f t="array" ref="R182">_xlfn.SWITCH(
survey!R182,
"Somewhat easy",1,
"Don't know",2,
"Somewhat difficult",3,
"Very difficult",4,
"Very easy",5)</f>
        <v>1</v>
      </c>
    </row>
    <row r="183" spans="1:18" x14ac:dyDescent="0.3">
      <c r="A183" s="1">
        <f>survey!$A183</f>
        <v>41878</v>
      </c>
      <c r="B183">
        <f>survey!$B183</f>
        <v>28</v>
      </c>
      <c r="C183" cm="1">
        <f t="array" ref="C183">_xlfn.SWITCH(
survey!C183,
"Female",1,
"Male",2,
"Trans Female",3,
"Queer",4,
"Non Binary",5,
"Gay",6,
"Null",7
)</f>
        <v>1</v>
      </c>
      <c r="D183" t="str">
        <f>survey!D183</f>
        <v>United Kingdom</v>
      </c>
      <c r="E183" t="str">
        <f>survey!E183</f>
        <v>NA</v>
      </c>
      <c r="F183" cm="1">
        <f t="array" ref="F183">_xlfn.SWITCH(
survey!F183,
"No",0,
"Yes",1)</f>
        <v>0</v>
      </c>
      <c r="G183" cm="1">
        <f t="array" ref="G183">_xlfn.SWITCH(
survey!G183,
"No",0,
"Yes",1)</f>
        <v>0</v>
      </c>
      <c r="H183" cm="1">
        <f t="array" ref="H183">_xlfn.SWITCH(
survey!H183,
"No",0,
"Yes",1)</f>
        <v>0</v>
      </c>
      <c r="I183" cm="1">
        <f t="array" ref="I183">_xlfn.SWITCH(
survey!I183,
"Often",1,
"Rarely",2,
"Sometimes",3,
"Never",4,
"NA",5)</f>
        <v>4</v>
      </c>
      <c r="R183" s="14" cm="1">
        <f t="array" ref="R183">_xlfn.SWITCH(
survey!R183,
"Somewhat easy",1,
"Don't know",2,
"Somewhat difficult",3,
"Very difficult",4,
"Very easy",5)</f>
        <v>1</v>
      </c>
    </row>
    <row r="184" spans="1:18" x14ac:dyDescent="0.3">
      <c r="A184" s="1">
        <f>survey!$A184</f>
        <v>41878</v>
      </c>
      <c r="B184">
        <f>survey!$B184</f>
        <v>45</v>
      </c>
      <c r="C184" cm="1">
        <f t="array" ref="C184">_xlfn.SWITCH(
survey!C184,
"Female",1,
"Male",2,
"Trans Female",3,
"Queer",4,
"Non Binary",5,
"Gay",6,
"Null",7
)</f>
        <v>2</v>
      </c>
      <c r="D184" t="str">
        <f>survey!D184</f>
        <v>United States</v>
      </c>
      <c r="E184" t="str">
        <f>survey!E184</f>
        <v>CA</v>
      </c>
      <c r="F184" cm="1">
        <f t="array" ref="F184">_xlfn.SWITCH(
survey!F184,
"No",0,
"Yes",1)</f>
        <v>0</v>
      </c>
      <c r="G184" cm="1">
        <f t="array" ref="G184">_xlfn.SWITCH(
survey!G184,
"No",0,
"Yes",1)</f>
        <v>0</v>
      </c>
      <c r="H184" cm="1">
        <f t="array" ref="H184">_xlfn.SWITCH(
survey!H184,
"No",0,
"Yes",1)</f>
        <v>1</v>
      </c>
      <c r="I184" cm="1">
        <f t="array" ref="I184">_xlfn.SWITCH(
survey!I184,
"Often",1,
"Rarely",2,
"Sometimes",3,
"Never",4,
"NA",5)</f>
        <v>3</v>
      </c>
      <c r="R184" s="14" cm="1">
        <f t="array" ref="R184">_xlfn.SWITCH(
survey!R184,
"Somewhat easy",1,
"Don't know",2,
"Somewhat difficult",3,
"Very difficult",4,
"Very easy",5)</f>
        <v>2</v>
      </c>
    </row>
    <row r="185" spans="1:18" x14ac:dyDescent="0.3">
      <c r="A185" s="1">
        <f>survey!$A185</f>
        <v>41878</v>
      </c>
      <c r="B185">
        <f>survey!$B185</f>
        <v>43</v>
      </c>
      <c r="C185" cm="1">
        <f t="array" ref="C185">_xlfn.SWITCH(
survey!C185,
"Female",1,
"Male",2,
"Trans Female",3,
"Queer",4,
"Non Binary",5,
"Gay",6,
"Null",7
)</f>
        <v>2</v>
      </c>
      <c r="D185" t="str">
        <f>survey!D185</f>
        <v>United States</v>
      </c>
      <c r="E185" t="str">
        <f>survey!E185</f>
        <v>WA</v>
      </c>
      <c r="F185" cm="1">
        <f t="array" ref="F185">_xlfn.SWITCH(
survey!F185,
"No",0,
"Yes",1)</f>
        <v>0</v>
      </c>
      <c r="G185" cm="1">
        <f t="array" ref="G185">_xlfn.SWITCH(
survey!G185,
"No",0,
"Yes",1)</f>
        <v>1</v>
      </c>
      <c r="H185" cm="1">
        <f t="array" ref="H185">_xlfn.SWITCH(
survey!H185,
"No",0,
"Yes",1)</f>
        <v>1</v>
      </c>
      <c r="I185" cm="1">
        <f t="array" ref="I185">_xlfn.SWITCH(
survey!I185,
"Often",1,
"Rarely",2,
"Sometimes",3,
"Never",4,
"NA",5)</f>
        <v>1</v>
      </c>
      <c r="R185" s="14" cm="1">
        <f t="array" ref="R185">_xlfn.SWITCH(
survey!R185,
"Somewhat easy",1,
"Don't know",2,
"Somewhat difficult",3,
"Very difficult",4,
"Very easy",5)</f>
        <v>4</v>
      </c>
    </row>
    <row r="186" spans="1:18" x14ac:dyDescent="0.3">
      <c r="A186" s="1">
        <f>survey!$A186</f>
        <v>41878</v>
      </c>
      <c r="B186">
        <f>survey!$B186</f>
        <v>37</v>
      </c>
      <c r="C186" cm="1">
        <f t="array" ref="C186">_xlfn.SWITCH(
survey!C186,
"Female",1,
"Male",2,
"Trans Female",3,
"Queer",4,
"Non Binary",5,
"Gay",6,
"Null",7
)</f>
        <v>2</v>
      </c>
      <c r="D186" t="str">
        <f>survey!D186</f>
        <v>United States</v>
      </c>
      <c r="E186" t="str">
        <f>survey!E186</f>
        <v>MA</v>
      </c>
      <c r="F186" cm="1">
        <f t="array" ref="F186">_xlfn.SWITCH(
survey!F186,
"No",0,
"Yes",1)</f>
        <v>0</v>
      </c>
      <c r="G186" cm="1">
        <f t="array" ref="G186">_xlfn.SWITCH(
survey!G186,
"No",0,
"Yes",1)</f>
        <v>0</v>
      </c>
      <c r="H186" cm="1">
        <f t="array" ref="H186">_xlfn.SWITCH(
survey!H186,
"No",0,
"Yes",1)</f>
        <v>0</v>
      </c>
      <c r="I186" cm="1">
        <f t="array" ref="I186">_xlfn.SWITCH(
survey!I186,
"Often",1,
"Rarely",2,
"Sometimes",3,
"Never",4,
"NA",5)</f>
        <v>5</v>
      </c>
      <c r="R186" s="14" cm="1">
        <f t="array" ref="R186">_xlfn.SWITCH(
survey!R186,
"Somewhat easy",1,
"Don't know",2,
"Somewhat difficult",3,
"Very difficult",4,
"Very easy",5)</f>
        <v>2</v>
      </c>
    </row>
    <row r="187" spans="1:18" x14ac:dyDescent="0.3">
      <c r="A187" s="1">
        <f>survey!$A187</f>
        <v>41878</v>
      </c>
      <c r="B187">
        <f>survey!$B187</f>
        <v>24</v>
      </c>
      <c r="C187" cm="1">
        <f t="array" ref="C187">_xlfn.SWITCH(
survey!C187,
"Female",1,
"Male",2,
"Trans Female",3,
"Queer",4,
"Non Binary",5,
"Gay",6,
"Null",7
)</f>
        <v>2</v>
      </c>
      <c r="D187" t="str">
        <f>survey!D187</f>
        <v>United Kingdom</v>
      </c>
      <c r="E187" t="str">
        <f>survey!E187</f>
        <v>NA</v>
      </c>
      <c r="F187" cm="1">
        <f t="array" ref="F187">_xlfn.SWITCH(
survey!F187,
"No",0,
"Yes",1)</f>
        <v>0</v>
      </c>
      <c r="G187" cm="1">
        <f t="array" ref="G187">_xlfn.SWITCH(
survey!G187,
"No",0,
"Yes",1)</f>
        <v>0</v>
      </c>
      <c r="H187" cm="1">
        <f t="array" ref="H187">_xlfn.SWITCH(
survey!H187,
"No",0,
"Yes",1)</f>
        <v>0</v>
      </c>
      <c r="I187" cm="1">
        <f t="array" ref="I187">_xlfn.SWITCH(
survey!I187,
"Often",1,
"Rarely",2,
"Sometimes",3,
"Never",4,
"NA",5)</f>
        <v>3</v>
      </c>
      <c r="R187" s="14" cm="1">
        <f t="array" ref="R187">_xlfn.SWITCH(
survey!R187,
"Somewhat easy",1,
"Don't know",2,
"Somewhat difficult",3,
"Very difficult",4,
"Very easy",5)</f>
        <v>1</v>
      </c>
    </row>
    <row r="188" spans="1:18" x14ac:dyDescent="0.3">
      <c r="A188" s="1">
        <f>survey!$A188</f>
        <v>41878</v>
      </c>
      <c r="B188">
        <f>survey!$B188</f>
        <v>26</v>
      </c>
      <c r="C188" cm="1">
        <f t="array" ref="C188">_xlfn.SWITCH(
survey!C188,
"Female",1,
"Male",2,
"Trans Female",3,
"Queer",4,
"Non Binary",5,
"Gay",6,
"Null",7
)</f>
        <v>2</v>
      </c>
      <c r="D188" t="str">
        <f>survey!D188</f>
        <v>France</v>
      </c>
      <c r="E188" t="str">
        <f>survey!E188</f>
        <v>NA</v>
      </c>
      <c r="F188" cm="1">
        <f t="array" ref="F188">_xlfn.SWITCH(
survey!F188,
"No",0,
"Yes",1)</f>
        <v>0</v>
      </c>
      <c r="G188" cm="1">
        <f t="array" ref="G188">_xlfn.SWITCH(
survey!G188,
"No",0,
"Yes",1)</f>
        <v>0</v>
      </c>
      <c r="H188" cm="1">
        <f t="array" ref="H188">_xlfn.SWITCH(
survey!H188,
"No",0,
"Yes",1)</f>
        <v>0</v>
      </c>
      <c r="I188" cm="1">
        <f t="array" ref="I188">_xlfn.SWITCH(
survey!I188,
"Often",1,
"Rarely",2,
"Sometimes",3,
"Never",4,
"NA",5)</f>
        <v>5</v>
      </c>
      <c r="R188" s="14" cm="1">
        <f t="array" ref="R188">_xlfn.SWITCH(
survey!R188,
"Somewhat easy",1,
"Don't know",2,
"Somewhat difficult",3,
"Very difficult",4,
"Very easy",5)</f>
        <v>1</v>
      </c>
    </row>
    <row r="189" spans="1:18" x14ac:dyDescent="0.3">
      <c r="A189" s="1">
        <f>survey!$A189</f>
        <v>41878</v>
      </c>
      <c r="B189">
        <f>survey!$B189</f>
        <v>23</v>
      </c>
      <c r="C189" cm="1">
        <f t="array" ref="C189">_xlfn.SWITCH(
survey!C189,
"Female",1,
"Male",2,
"Trans Female",3,
"Queer",4,
"Non Binary",5,
"Gay",6,
"Null",7
)</f>
        <v>2</v>
      </c>
      <c r="D189" t="str">
        <f>survey!D189</f>
        <v>United Kingdom</v>
      </c>
      <c r="E189" t="str">
        <f>survey!E189</f>
        <v>NA</v>
      </c>
      <c r="F189" cm="1">
        <f t="array" ref="F189">_xlfn.SWITCH(
survey!F189,
"No",0,
"Yes",1)</f>
        <v>0</v>
      </c>
      <c r="G189" cm="1">
        <f t="array" ref="G189">_xlfn.SWITCH(
survey!G189,
"No",0,
"Yes",1)</f>
        <v>1</v>
      </c>
      <c r="H189" cm="1">
        <f t="array" ref="H189">_xlfn.SWITCH(
survey!H189,
"No",0,
"Yes",1)</f>
        <v>0</v>
      </c>
      <c r="I189" cm="1">
        <f t="array" ref="I189">_xlfn.SWITCH(
survey!I189,
"Often",1,
"Rarely",2,
"Sometimes",3,
"Never",4,
"NA",5)</f>
        <v>5</v>
      </c>
      <c r="R189" s="14" cm="1">
        <f t="array" ref="R189">_xlfn.SWITCH(
survey!R189,
"Somewhat easy",1,
"Don't know",2,
"Somewhat difficult",3,
"Very difficult",4,
"Very easy",5)</f>
        <v>2</v>
      </c>
    </row>
    <row r="190" spans="1:18" x14ac:dyDescent="0.3">
      <c r="A190" s="1">
        <f>survey!$A190</f>
        <v>41878</v>
      </c>
      <c r="B190">
        <f>survey!$B190</f>
        <v>35</v>
      </c>
      <c r="C190" cm="1">
        <f t="array" ref="C190">_xlfn.SWITCH(
survey!C190,
"Female",1,
"Male",2,
"Trans Female",3,
"Queer",4,
"Non Binary",5,
"Gay",6,
"Null",7
)</f>
        <v>1</v>
      </c>
      <c r="D190" t="str">
        <f>survey!D190</f>
        <v>United States</v>
      </c>
      <c r="E190" t="str">
        <f>survey!E190</f>
        <v>CA</v>
      </c>
      <c r="F190" cm="1">
        <f t="array" ref="F190">_xlfn.SWITCH(
survey!F190,
"No",0,
"Yes",1)</f>
        <v>0</v>
      </c>
      <c r="G190" cm="1">
        <f t="array" ref="G190">_xlfn.SWITCH(
survey!G190,
"No",0,
"Yes",1)</f>
        <v>1</v>
      </c>
      <c r="H190" cm="1">
        <f t="array" ref="H190">_xlfn.SWITCH(
survey!H190,
"No",0,
"Yes",1)</f>
        <v>1</v>
      </c>
      <c r="I190" cm="1">
        <f t="array" ref="I190">_xlfn.SWITCH(
survey!I190,
"Often",1,
"Rarely",2,
"Sometimes",3,
"Never",4,
"NA",5)</f>
        <v>4</v>
      </c>
      <c r="R190" s="14" cm="1">
        <f t="array" ref="R190">_xlfn.SWITCH(
survey!R190,
"Somewhat easy",1,
"Don't know",2,
"Somewhat difficult",3,
"Very difficult",4,
"Very easy",5)</f>
        <v>1</v>
      </c>
    </row>
    <row r="191" spans="1:18" x14ac:dyDescent="0.3">
      <c r="A191" s="1">
        <f>survey!$A191</f>
        <v>41878</v>
      </c>
      <c r="B191">
        <f>survey!$B191</f>
        <v>38</v>
      </c>
      <c r="C191" cm="1">
        <f t="array" ref="C191">_xlfn.SWITCH(
survey!C191,
"Female",1,
"Male",2,
"Trans Female",3,
"Queer",4,
"Non Binary",5,
"Gay",6,
"Null",7
)</f>
        <v>1</v>
      </c>
      <c r="D191" t="str">
        <f>survey!D191</f>
        <v>South Africa</v>
      </c>
      <c r="E191" t="str">
        <f>survey!E191</f>
        <v>NA</v>
      </c>
      <c r="F191" cm="1">
        <f t="array" ref="F191">_xlfn.SWITCH(
survey!F191,
"No",0,
"Yes",1)</f>
        <v>1</v>
      </c>
      <c r="G191" cm="1">
        <f t="array" ref="G191">_xlfn.SWITCH(
survey!G191,
"No",0,
"Yes",1)</f>
        <v>1</v>
      </c>
      <c r="H191" cm="1">
        <f t="array" ref="H191">_xlfn.SWITCH(
survey!H191,
"No",0,
"Yes",1)</f>
        <v>1</v>
      </c>
      <c r="I191" cm="1">
        <f t="array" ref="I191">_xlfn.SWITCH(
survey!I191,
"Often",1,
"Rarely",2,
"Sometimes",3,
"Never",4,
"NA",5)</f>
        <v>1</v>
      </c>
      <c r="R191" s="14" cm="1">
        <f t="array" ref="R191">_xlfn.SWITCH(
survey!R191,
"Somewhat easy",1,
"Don't know",2,
"Somewhat difficult",3,
"Very difficult",4,
"Very easy",5)</f>
        <v>1</v>
      </c>
    </row>
    <row r="192" spans="1:18" x14ac:dyDescent="0.3">
      <c r="A192" s="1">
        <f>survey!$A192</f>
        <v>41878</v>
      </c>
      <c r="B192">
        <f>survey!$B192</f>
        <v>28</v>
      </c>
      <c r="C192" cm="1">
        <f t="array" ref="C192">_xlfn.SWITCH(
survey!C192,
"Female",1,
"Male",2,
"Trans Female",3,
"Queer",4,
"Non Binary",5,
"Gay",6,
"Null",7
)</f>
        <v>2</v>
      </c>
      <c r="D192" t="str">
        <f>survey!D192</f>
        <v>United States</v>
      </c>
      <c r="E192" t="str">
        <f>survey!E192</f>
        <v>MI</v>
      </c>
      <c r="F192" cm="1">
        <f t="array" ref="F192">_xlfn.SWITCH(
survey!F192,
"No",0,
"Yes",1)</f>
        <v>0</v>
      </c>
      <c r="G192" cm="1">
        <f t="array" ref="G192">_xlfn.SWITCH(
survey!G192,
"No",0,
"Yes",1)</f>
        <v>1</v>
      </c>
      <c r="H192" cm="1">
        <f t="array" ref="H192">_xlfn.SWITCH(
survey!H192,
"No",0,
"Yes",1)</f>
        <v>1</v>
      </c>
      <c r="I192" cm="1">
        <f t="array" ref="I192">_xlfn.SWITCH(
survey!I192,
"Often",1,
"Rarely",2,
"Sometimes",3,
"Never",4,
"NA",5)</f>
        <v>3</v>
      </c>
      <c r="R192" s="14" cm="1">
        <f t="array" ref="R192">_xlfn.SWITCH(
survey!R192,
"Somewhat easy",1,
"Don't know",2,
"Somewhat difficult",3,
"Very difficult",4,
"Very easy",5)</f>
        <v>1</v>
      </c>
    </row>
    <row r="193" spans="1:18" x14ac:dyDescent="0.3">
      <c r="A193" s="1">
        <f>survey!$A193</f>
        <v>41878</v>
      </c>
      <c r="B193">
        <f>survey!$B193</f>
        <v>28</v>
      </c>
      <c r="C193" cm="1">
        <f t="array" ref="C193">_xlfn.SWITCH(
survey!C193,
"Female",1,
"Male",2,
"Trans Female",3,
"Queer",4,
"Non Binary",5,
"Gay",6,
"Null",7
)</f>
        <v>2</v>
      </c>
      <c r="D193" t="str">
        <f>survey!D193</f>
        <v>Russia</v>
      </c>
      <c r="E193" t="str">
        <f>survey!E193</f>
        <v>NA</v>
      </c>
      <c r="F193" cm="1">
        <f t="array" ref="F193">_xlfn.SWITCH(
survey!F193,
"No",0,
"Yes",1)</f>
        <v>0</v>
      </c>
      <c r="G193" cm="1">
        <f t="array" ref="G193">_xlfn.SWITCH(
survey!G193,
"No",0,
"Yes",1)</f>
        <v>0</v>
      </c>
      <c r="H193" cm="1">
        <f t="array" ref="H193">_xlfn.SWITCH(
survey!H193,
"No",0,
"Yes",1)</f>
        <v>0</v>
      </c>
      <c r="I193" cm="1">
        <f t="array" ref="I193">_xlfn.SWITCH(
survey!I193,
"Often",1,
"Rarely",2,
"Sometimes",3,
"Never",4,
"NA",5)</f>
        <v>3</v>
      </c>
      <c r="R193" s="14" cm="1">
        <f t="array" ref="R193">_xlfn.SWITCH(
survey!R193,
"Somewhat easy",1,
"Don't know",2,
"Somewhat difficult",3,
"Very difficult",4,
"Very easy",5)</f>
        <v>2</v>
      </c>
    </row>
    <row r="194" spans="1:18" x14ac:dyDescent="0.3">
      <c r="A194" s="1">
        <f>survey!$A194</f>
        <v>41878</v>
      </c>
      <c r="B194">
        <f>survey!$B194</f>
        <v>35</v>
      </c>
      <c r="C194" cm="1">
        <f t="array" ref="C194">_xlfn.SWITCH(
survey!C194,
"Female",1,
"Male",2,
"Trans Female",3,
"Queer",4,
"Non Binary",5,
"Gay",6,
"Null",7
)</f>
        <v>2</v>
      </c>
      <c r="D194" t="str">
        <f>survey!D194</f>
        <v>United States</v>
      </c>
      <c r="E194" t="str">
        <f>survey!E194</f>
        <v>CA</v>
      </c>
      <c r="F194" cm="1">
        <f t="array" ref="F194">_xlfn.SWITCH(
survey!F194,
"No",0,
"Yes",1)</f>
        <v>0</v>
      </c>
      <c r="G194" cm="1">
        <f t="array" ref="G194">_xlfn.SWITCH(
survey!G194,
"No",0,
"Yes",1)</f>
        <v>0</v>
      </c>
      <c r="H194" cm="1">
        <f t="array" ref="H194">_xlfn.SWITCH(
survey!H194,
"No",0,
"Yes",1)</f>
        <v>1</v>
      </c>
      <c r="I194" cm="1">
        <f t="array" ref="I194">_xlfn.SWITCH(
survey!I194,
"Often",1,
"Rarely",2,
"Sometimes",3,
"Never",4,
"NA",5)</f>
        <v>2</v>
      </c>
      <c r="R194" s="14" cm="1">
        <f t="array" ref="R194">_xlfn.SWITCH(
survey!R194,
"Somewhat easy",1,
"Don't know",2,
"Somewhat difficult",3,
"Very difficult",4,
"Very easy",5)</f>
        <v>2</v>
      </c>
    </row>
    <row r="195" spans="1:18" x14ac:dyDescent="0.3">
      <c r="A195" s="1">
        <f>survey!$A195</f>
        <v>41878</v>
      </c>
      <c r="B195">
        <f>survey!$B195</f>
        <v>32</v>
      </c>
      <c r="C195" cm="1">
        <f t="array" ref="C195">_xlfn.SWITCH(
survey!C195,
"Female",1,
"Male",2,
"Trans Female",3,
"Queer",4,
"Non Binary",5,
"Gay",6,
"Null",7
)</f>
        <v>1</v>
      </c>
      <c r="D195" t="str">
        <f>survey!D195</f>
        <v>Germany</v>
      </c>
      <c r="E195" t="str">
        <f>survey!E195</f>
        <v>NA</v>
      </c>
      <c r="F195" cm="1">
        <f t="array" ref="F195">_xlfn.SWITCH(
survey!F195,
"No",0,
"Yes",1)</f>
        <v>0</v>
      </c>
      <c r="G195" cm="1">
        <f t="array" ref="G195">_xlfn.SWITCH(
survey!G195,
"No",0,
"Yes",1)</f>
        <v>0</v>
      </c>
      <c r="H195" cm="1">
        <f t="array" ref="H195">_xlfn.SWITCH(
survey!H195,
"No",0,
"Yes",1)</f>
        <v>0</v>
      </c>
      <c r="I195" cm="1">
        <f t="array" ref="I195">_xlfn.SWITCH(
survey!I195,
"Often",1,
"Rarely",2,
"Sometimes",3,
"Never",4,
"NA",5)</f>
        <v>3</v>
      </c>
      <c r="R195" s="14" cm="1">
        <f t="array" ref="R195">_xlfn.SWITCH(
survey!R195,
"Somewhat easy",1,
"Don't know",2,
"Somewhat difficult",3,
"Very difficult",4,
"Very easy",5)</f>
        <v>4</v>
      </c>
    </row>
    <row r="196" spans="1:18" x14ac:dyDescent="0.3">
      <c r="A196" s="1">
        <f>survey!$A196</f>
        <v>41878</v>
      </c>
      <c r="B196">
        <f>survey!$B196</f>
        <v>31</v>
      </c>
      <c r="C196" cm="1">
        <f t="array" ref="C196">_xlfn.SWITCH(
survey!C196,
"Female",1,
"Male",2,
"Trans Female",3,
"Queer",4,
"Non Binary",5,
"Gay",6,
"Null",7
)</f>
        <v>2</v>
      </c>
      <c r="D196" t="str">
        <f>survey!D196</f>
        <v>Italy</v>
      </c>
      <c r="E196" t="str">
        <f>survey!E196</f>
        <v>NA</v>
      </c>
      <c r="F196" cm="1">
        <f t="array" ref="F196">_xlfn.SWITCH(
survey!F196,
"No",0,
"Yes",1)</f>
        <v>1</v>
      </c>
      <c r="G196" cm="1">
        <f t="array" ref="G196">_xlfn.SWITCH(
survey!G196,
"No",0,
"Yes",1)</f>
        <v>1</v>
      </c>
      <c r="H196" cm="1">
        <f t="array" ref="H196">_xlfn.SWITCH(
survey!H196,
"No",0,
"Yes",1)</f>
        <v>0</v>
      </c>
      <c r="I196" cm="1">
        <f t="array" ref="I196">_xlfn.SWITCH(
survey!I196,
"Often",1,
"Rarely",2,
"Sometimes",3,
"Never",4,
"NA",5)</f>
        <v>4</v>
      </c>
      <c r="R196" s="14" cm="1">
        <f t="array" ref="R196">_xlfn.SWITCH(
survey!R196,
"Somewhat easy",1,
"Don't know",2,
"Somewhat difficult",3,
"Very difficult",4,
"Very easy",5)</f>
        <v>1</v>
      </c>
    </row>
    <row r="197" spans="1:18" x14ac:dyDescent="0.3">
      <c r="A197" s="1">
        <f>survey!$A197</f>
        <v>41878</v>
      </c>
      <c r="B197">
        <f>survey!$B197</f>
        <v>35</v>
      </c>
      <c r="C197" cm="1">
        <f t="array" ref="C197">_xlfn.SWITCH(
survey!C197,
"Female",1,
"Male",2,
"Trans Female",3,
"Queer",4,
"Non Binary",5,
"Gay",6,
"Null",7
)</f>
        <v>1</v>
      </c>
      <c r="D197" t="str">
        <f>survey!D197</f>
        <v>United States</v>
      </c>
      <c r="E197" t="str">
        <f>survey!E197</f>
        <v>NY</v>
      </c>
      <c r="F197" cm="1">
        <f t="array" ref="F197">_xlfn.SWITCH(
survey!F197,
"No",0,
"Yes",1)</f>
        <v>0</v>
      </c>
      <c r="G197" cm="1">
        <f t="array" ref="G197">_xlfn.SWITCH(
survey!G197,
"No",0,
"Yes",1)</f>
        <v>0</v>
      </c>
      <c r="H197" cm="1">
        <f t="array" ref="H197">_xlfn.SWITCH(
survey!H197,
"No",0,
"Yes",1)</f>
        <v>0</v>
      </c>
      <c r="I197" cm="1">
        <f t="array" ref="I197">_xlfn.SWITCH(
survey!I197,
"Often",1,
"Rarely",2,
"Sometimes",3,
"Never",4,
"NA",5)</f>
        <v>4</v>
      </c>
      <c r="R197" s="14" cm="1">
        <f t="array" ref="R197">_xlfn.SWITCH(
survey!R197,
"Somewhat easy",1,
"Don't know",2,
"Somewhat difficult",3,
"Very difficult",4,
"Very easy",5)</f>
        <v>2</v>
      </c>
    </row>
    <row r="198" spans="1:18" x14ac:dyDescent="0.3">
      <c r="A198" s="1">
        <f>survey!$A198</f>
        <v>41878</v>
      </c>
      <c r="B198">
        <f>survey!$B198</f>
        <v>26</v>
      </c>
      <c r="C198" cm="1">
        <f t="array" ref="C198">_xlfn.SWITCH(
survey!C198,
"Female",1,
"Male",2,
"Trans Female",3,
"Queer",4,
"Non Binary",5,
"Gay",6,
"Null",7
)</f>
        <v>2</v>
      </c>
      <c r="D198" t="str">
        <f>survey!D198</f>
        <v>United States</v>
      </c>
      <c r="E198" t="str">
        <f>survey!E198</f>
        <v>CA</v>
      </c>
      <c r="F198" cm="1">
        <f t="array" ref="F198">_xlfn.SWITCH(
survey!F198,
"No",0,
"Yes",1)</f>
        <v>0</v>
      </c>
      <c r="G198" cm="1">
        <f t="array" ref="G198">_xlfn.SWITCH(
survey!G198,
"No",0,
"Yes",1)</f>
        <v>0</v>
      </c>
      <c r="H198" cm="1">
        <f t="array" ref="H198">_xlfn.SWITCH(
survey!H198,
"No",0,
"Yes",1)</f>
        <v>0</v>
      </c>
      <c r="I198" cm="1">
        <f t="array" ref="I198">_xlfn.SWITCH(
survey!I198,
"Often",1,
"Rarely",2,
"Sometimes",3,
"Never",4,
"NA",5)</f>
        <v>2</v>
      </c>
      <c r="R198" s="14" cm="1">
        <f t="array" ref="R198">_xlfn.SWITCH(
survey!R198,
"Somewhat easy",1,
"Don't know",2,
"Somewhat difficult",3,
"Very difficult",4,
"Very easy",5)</f>
        <v>1</v>
      </c>
    </row>
    <row r="199" spans="1:18" x14ac:dyDescent="0.3">
      <c r="A199" s="1">
        <f>survey!$A199</f>
        <v>41878</v>
      </c>
      <c r="B199">
        <f>survey!$B199</f>
        <v>27</v>
      </c>
      <c r="C199" cm="1">
        <f t="array" ref="C199">_xlfn.SWITCH(
survey!C199,
"Female",1,
"Male",2,
"Trans Female",3,
"Queer",4,
"Non Binary",5,
"Gay",6,
"Null",7
)</f>
        <v>2</v>
      </c>
      <c r="D199" t="str">
        <f>survey!D199</f>
        <v>United States</v>
      </c>
      <c r="E199" t="str">
        <f>survey!E199</f>
        <v>TN</v>
      </c>
      <c r="F199" cm="1">
        <f t="array" ref="F199">_xlfn.SWITCH(
survey!F199,
"No",0,
"Yes",1)</f>
        <v>0</v>
      </c>
      <c r="G199" cm="1">
        <f t="array" ref="G199">_xlfn.SWITCH(
survey!G199,
"No",0,
"Yes",1)</f>
        <v>1</v>
      </c>
      <c r="H199" cm="1">
        <f t="array" ref="H199">_xlfn.SWITCH(
survey!H199,
"No",0,
"Yes",1)</f>
        <v>0</v>
      </c>
      <c r="I199" cm="1">
        <f t="array" ref="I199">_xlfn.SWITCH(
survey!I199,
"Often",1,
"Rarely",2,
"Sometimes",3,
"Never",4,
"NA",5)</f>
        <v>5</v>
      </c>
      <c r="R199" s="14" cm="1">
        <f t="array" ref="R199">_xlfn.SWITCH(
survey!R199,
"Somewhat easy",1,
"Don't know",2,
"Somewhat difficult",3,
"Very difficult",4,
"Very easy",5)</f>
        <v>1</v>
      </c>
    </row>
    <row r="200" spans="1:18" x14ac:dyDescent="0.3">
      <c r="A200" s="1">
        <f>survey!$A200</f>
        <v>41878</v>
      </c>
      <c r="B200">
        <f>survey!$B200</f>
        <v>28</v>
      </c>
      <c r="C200" cm="1">
        <f t="array" ref="C200">_xlfn.SWITCH(
survey!C200,
"Female",1,
"Male",2,
"Trans Female",3,
"Queer",4,
"Non Binary",5,
"Gay",6,
"Null",7
)</f>
        <v>2</v>
      </c>
      <c r="D200" t="str">
        <f>survey!D200</f>
        <v>United Kingdom</v>
      </c>
      <c r="E200" t="str">
        <f>survey!E200</f>
        <v>NA</v>
      </c>
      <c r="F200" cm="1">
        <f t="array" ref="F200">_xlfn.SWITCH(
survey!F200,
"No",0,
"Yes",1)</f>
        <v>0</v>
      </c>
      <c r="G200" cm="1">
        <f t="array" ref="G200">_xlfn.SWITCH(
survey!G200,
"No",0,
"Yes",1)</f>
        <v>1</v>
      </c>
      <c r="H200" cm="1">
        <f t="array" ref="H200">_xlfn.SWITCH(
survey!H200,
"No",0,
"Yes",1)</f>
        <v>1</v>
      </c>
      <c r="I200" cm="1">
        <f t="array" ref="I200">_xlfn.SWITCH(
survey!I200,
"Often",1,
"Rarely",2,
"Sometimes",3,
"Never",4,
"NA",5)</f>
        <v>3</v>
      </c>
      <c r="R200" s="14" cm="1">
        <f t="array" ref="R200">_xlfn.SWITCH(
survey!R200,
"Somewhat easy",1,
"Don't know",2,
"Somewhat difficult",3,
"Very difficult",4,
"Very easy",5)</f>
        <v>2</v>
      </c>
    </row>
    <row r="201" spans="1:18" x14ac:dyDescent="0.3">
      <c r="A201" s="1">
        <f>survey!$A201</f>
        <v>41878</v>
      </c>
      <c r="B201">
        <f>survey!$B201</f>
        <v>27</v>
      </c>
      <c r="C201" cm="1">
        <f t="array" ref="C201">_xlfn.SWITCH(
survey!C201,
"Female",1,
"Male",2,
"Trans Female",3,
"Queer",4,
"Non Binary",5,
"Gay",6,
"Null",7
)</f>
        <v>1</v>
      </c>
      <c r="D201" t="str">
        <f>survey!D201</f>
        <v>United States</v>
      </c>
      <c r="E201" t="str">
        <f>survey!E201</f>
        <v>OR</v>
      </c>
      <c r="F201" cm="1">
        <f t="array" ref="F201">_xlfn.SWITCH(
survey!F201,
"No",0,
"Yes",1)</f>
        <v>0</v>
      </c>
      <c r="G201" cm="1">
        <f t="array" ref="G201">_xlfn.SWITCH(
survey!G201,
"No",0,
"Yes",1)</f>
        <v>1</v>
      </c>
      <c r="H201" cm="1">
        <f t="array" ref="H201">_xlfn.SWITCH(
survey!H201,
"No",0,
"Yes",1)</f>
        <v>1</v>
      </c>
      <c r="I201" cm="1">
        <f t="array" ref="I201">_xlfn.SWITCH(
survey!I201,
"Often",1,
"Rarely",2,
"Sometimes",3,
"Never",4,
"NA",5)</f>
        <v>3</v>
      </c>
      <c r="R201" s="14" cm="1">
        <f t="array" ref="R201">_xlfn.SWITCH(
survey!R201,
"Somewhat easy",1,
"Don't know",2,
"Somewhat difficult",3,
"Very difficult",4,
"Very easy",5)</f>
        <v>5</v>
      </c>
    </row>
    <row r="202" spans="1:18" x14ac:dyDescent="0.3">
      <c r="A202" s="1">
        <f>survey!$A202</f>
        <v>41878</v>
      </c>
      <c r="B202">
        <f>survey!$B202</f>
        <v>34</v>
      </c>
      <c r="C202" cm="1">
        <f t="array" ref="C202">_xlfn.SWITCH(
survey!C202,
"Female",1,
"Male",2,
"Trans Female",3,
"Queer",4,
"Non Binary",5,
"Gay",6,
"Null",7
)</f>
        <v>1</v>
      </c>
      <c r="D202" t="str">
        <f>survey!D202</f>
        <v>United States</v>
      </c>
      <c r="E202" t="str">
        <f>survey!E202</f>
        <v>MN</v>
      </c>
      <c r="F202" cm="1">
        <f t="array" ref="F202">_xlfn.SWITCH(
survey!F202,
"No",0,
"Yes",1)</f>
        <v>0</v>
      </c>
      <c r="G202" cm="1">
        <f t="array" ref="G202">_xlfn.SWITCH(
survey!G202,
"No",0,
"Yes",1)</f>
        <v>0</v>
      </c>
      <c r="H202" cm="1">
        <f t="array" ref="H202">_xlfn.SWITCH(
survey!H202,
"No",0,
"Yes",1)</f>
        <v>1</v>
      </c>
      <c r="I202" cm="1">
        <f t="array" ref="I202">_xlfn.SWITCH(
survey!I202,
"Often",1,
"Rarely",2,
"Sometimes",3,
"Never",4,
"NA",5)</f>
        <v>3</v>
      </c>
      <c r="R202" s="14" cm="1">
        <f t="array" ref="R202">_xlfn.SWITCH(
survey!R202,
"Somewhat easy",1,
"Don't know",2,
"Somewhat difficult",3,
"Very difficult",4,
"Very easy",5)</f>
        <v>1</v>
      </c>
    </row>
    <row r="203" spans="1:18" x14ac:dyDescent="0.3">
      <c r="A203" s="1">
        <f>survey!$A203</f>
        <v>41878</v>
      </c>
      <c r="B203">
        <f>survey!$B203</f>
        <v>41</v>
      </c>
      <c r="C203" cm="1">
        <f t="array" ref="C203">_xlfn.SWITCH(
survey!C203,
"Female",1,
"Male",2,
"Trans Female",3,
"Queer",4,
"Non Binary",5,
"Gay",6,
"Null",7
)</f>
        <v>2</v>
      </c>
      <c r="D203" t="str">
        <f>survey!D203</f>
        <v>United States</v>
      </c>
      <c r="E203" t="str">
        <f>survey!E203</f>
        <v>FL</v>
      </c>
      <c r="F203" cm="1">
        <f t="array" ref="F203">_xlfn.SWITCH(
survey!F203,
"No",0,
"Yes",1)</f>
        <v>0</v>
      </c>
      <c r="G203" cm="1">
        <f t="array" ref="G203">_xlfn.SWITCH(
survey!G203,
"No",0,
"Yes",1)</f>
        <v>0</v>
      </c>
      <c r="H203" cm="1">
        <f t="array" ref="H203">_xlfn.SWITCH(
survey!H203,
"No",0,
"Yes",1)</f>
        <v>1</v>
      </c>
      <c r="I203" cm="1">
        <f t="array" ref="I203">_xlfn.SWITCH(
survey!I203,
"Often",1,
"Rarely",2,
"Sometimes",3,
"Never",4,
"NA",5)</f>
        <v>1</v>
      </c>
      <c r="R203" s="14" cm="1">
        <f t="array" ref="R203">_xlfn.SWITCH(
survey!R203,
"Somewhat easy",1,
"Don't know",2,
"Somewhat difficult",3,
"Very difficult",4,
"Very easy",5)</f>
        <v>4</v>
      </c>
    </row>
    <row r="204" spans="1:18" x14ac:dyDescent="0.3">
      <c r="A204" s="1">
        <f>survey!$A204</f>
        <v>41878</v>
      </c>
      <c r="B204">
        <f>survey!$B204</f>
        <v>37</v>
      </c>
      <c r="C204" cm="1">
        <f t="array" ref="C204">_xlfn.SWITCH(
survey!C204,
"Female",1,
"Male",2,
"Trans Female",3,
"Queer",4,
"Non Binary",5,
"Gay",6,
"Null",7
)</f>
        <v>2</v>
      </c>
      <c r="D204" t="str">
        <f>survey!D204</f>
        <v>Ireland</v>
      </c>
      <c r="E204" t="str">
        <f>survey!E204</f>
        <v>NA</v>
      </c>
      <c r="F204" cm="1">
        <f t="array" ref="F204">_xlfn.SWITCH(
survey!F204,
"No",0,
"Yes",1)</f>
        <v>0</v>
      </c>
      <c r="G204" cm="1">
        <f t="array" ref="G204">_xlfn.SWITCH(
survey!G204,
"No",0,
"Yes",1)</f>
        <v>0</v>
      </c>
      <c r="H204" cm="1">
        <f t="array" ref="H204">_xlfn.SWITCH(
survey!H204,
"No",0,
"Yes",1)</f>
        <v>0</v>
      </c>
      <c r="I204" cm="1">
        <f t="array" ref="I204">_xlfn.SWITCH(
survey!I204,
"Often",1,
"Rarely",2,
"Sometimes",3,
"Never",4,
"NA",5)</f>
        <v>3</v>
      </c>
      <c r="R204" s="14" cm="1">
        <f t="array" ref="R204">_xlfn.SWITCH(
survey!R204,
"Somewhat easy",1,
"Don't know",2,
"Somewhat difficult",3,
"Very difficult",4,
"Very easy",5)</f>
        <v>4</v>
      </c>
    </row>
    <row r="205" spans="1:18" x14ac:dyDescent="0.3">
      <c r="A205" s="1">
        <f>survey!$A205</f>
        <v>41878</v>
      </c>
      <c r="B205">
        <f>survey!$B205</f>
        <v>34</v>
      </c>
      <c r="C205" cm="1">
        <f t="array" ref="C205">_xlfn.SWITCH(
survey!C205,
"Female",1,
"Male",2,
"Trans Female",3,
"Queer",4,
"Non Binary",5,
"Gay",6,
"Null",7
)</f>
        <v>2</v>
      </c>
      <c r="D205" t="str">
        <f>survey!D205</f>
        <v>Austria</v>
      </c>
      <c r="E205" t="str">
        <f>survey!E205</f>
        <v>NA</v>
      </c>
      <c r="F205" cm="1">
        <f t="array" ref="F205">_xlfn.SWITCH(
survey!F205,
"No",0,
"Yes",1)</f>
        <v>0</v>
      </c>
      <c r="G205" cm="1">
        <f t="array" ref="G205">_xlfn.SWITCH(
survey!G205,
"No",0,
"Yes",1)</f>
        <v>1</v>
      </c>
      <c r="H205" cm="1">
        <f t="array" ref="H205">_xlfn.SWITCH(
survey!H205,
"No",0,
"Yes",1)</f>
        <v>0</v>
      </c>
      <c r="I205" cm="1">
        <f t="array" ref="I205">_xlfn.SWITCH(
survey!I205,
"Often",1,
"Rarely",2,
"Sometimes",3,
"Never",4,
"NA",5)</f>
        <v>5</v>
      </c>
      <c r="R205" s="14" cm="1">
        <f t="array" ref="R205">_xlfn.SWITCH(
survey!R205,
"Somewhat easy",1,
"Don't know",2,
"Somewhat difficult",3,
"Very difficult",4,
"Very easy",5)</f>
        <v>5</v>
      </c>
    </row>
    <row r="206" spans="1:18" x14ac:dyDescent="0.3">
      <c r="A206" s="1">
        <f>survey!$A206</f>
        <v>41878</v>
      </c>
      <c r="B206">
        <f>survey!$B206</f>
        <v>32</v>
      </c>
      <c r="C206" cm="1">
        <f t="array" ref="C206">_xlfn.SWITCH(
survey!C206,
"Female",1,
"Male",2,
"Trans Female",3,
"Queer",4,
"Non Binary",5,
"Gay",6,
"Null",7
)</f>
        <v>2</v>
      </c>
      <c r="D206" t="str">
        <f>survey!D206</f>
        <v>United Kingdom</v>
      </c>
      <c r="E206" t="str">
        <f>survey!E206</f>
        <v>NA</v>
      </c>
      <c r="F206" cm="1">
        <f t="array" ref="F206">_xlfn.SWITCH(
survey!F206,
"No",0,
"Yes",1)</f>
        <v>0</v>
      </c>
      <c r="G206" cm="1">
        <f t="array" ref="G206">_xlfn.SWITCH(
survey!G206,
"No",0,
"Yes",1)</f>
        <v>1</v>
      </c>
      <c r="H206" cm="1">
        <f t="array" ref="H206">_xlfn.SWITCH(
survey!H206,
"No",0,
"Yes",1)</f>
        <v>1</v>
      </c>
      <c r="I206" cm="1">
        <f t="array" ref="I206">_xlfn.SWITCH(
survey!I206,
"Often",1,
"Rarely",2,
"Sometimes",3,
"Never",4,
"NA",5)</f>
        <v>3</v>
      </c>
      <c r="R206" s="14" cm="1">
        <f t="array" ref="R206">_xlfn.SWITCH(
survey!R206,
"Somewhat easy",1,
"Don't know",2,
"Somewhat difficult",3,
"Very difficult",4,
"Very easy",5)</f>
        <v>3</v>
      </c>
    </row>
    <row r="207" spans="1:18" x14ac:dyDescent="0.3">
      <c r="A207" s="1">
        <f>survey!$A207</f>
        <v>41878</v>
      </c>
      <c r="B207">
        <f>survey!$B207</f>
        <v>21</v>
      </c>
      <c r="C207" cm="1">
        <f t="array" ref="C207">_xlfn.SWITCH(
survey!C207,
"Female",1,
"Male",2,
"Trans Female",3,
"Queer",4,
"Non Binary",5,
"Gay",6,
"Null",7
)</f>
        <v>2</v>
      </c>
      <c r="D207" t="str">
        <f>survey!D207</f>
        <v>Canada</v>
      </c>
      <c r="E207" t="str">
        <f>survey!E207</f>
        <v>NA</v>
      </c>
      <c r="F207" cm="1">
        <f t="array" ref="F207">_xlfn.SWITCH(
survey!F207,
"No",0,
"Yes",1)</f>
        <v>0</v>
      </c>
      <c r="G207" cm="1">
        <f t="array" ref="G207">_xlfn.SWITCH(
survey!G207,
"No",0,
"Yes",1)</f>
        <v>0</v>
      </c>
      <c r="H207" cm="1">
        <f t="array" ref="H207">_xlfn.SWITCH(
survey!H207,
"No",0,
"Yes",1)</f>
        <v>1</v>
      </c>
      <c r="I207" cm="1">
        <f t="array" ref="I207">_xlfn.SWITCH(
survey!I207,
"Often",1,
"Rarely",2,
"Sometimes",3,
"Never",4,
"NA",5)</f>
        <v>3</v>
      </c>
      <c r="R207" s="14" cm="1">
        <f t="array" ref="R207">_xlfn.SWITCH(
survey!R207,
"Somewhat easy",1,
"Don't know",2,
"Somewhat difficult",3,
"Very difficult",4,
"Very easy",5)</f>
        <v>3</v>
      </c>
    </row>
    <row r="208" spans="1:18" x14ac:dyDescent="0.3">
      <c r="A208" s="1">
        <f>survey!$A208</f>
        <v>41878</v>
      </c>
      <c r="B208">
        <f>survey!$B208</f>
        <v>30</v>
      </c>
      <c r="C208" cm="1">
        <f t="array" ref="C208">_xlfn.SWITCH(
survey!C208,
"Female",1,
"Male",2,
"Trans Female",3,
"Queer",4,
"Non Binary",5,
"Gay",6,
"Null",7
)</f>
        <v>2</v>
      </c>
      <c r="D208" t="str">
        <f>survey!D208</f>
        <v>United States</v>
      </c>
      <c r="E208" t="str">
        <f>survey!E208</f>
        <v>MA</v>
      </c>
      <c r="F208" cm="1">
        <f t="array" ref="F208">_xlfn.SWITCH(
survey!F208,
"No",0,
"Yes",1)</f>
        <v>0</v>
      </c>
      <c r="G208" cm="1">
        <f t="array" ref="G208">_xlfn.SWITCH(
survey!G208,
"No",0,
"Yes",1)</f>
        <v>0</v>
      </c>
      <c r="H208" cm="1">
        <f t="array" ref="H208">_xlfn.SWITCH(
survey!H208,
"No",0,
"Yes",1)</f>
        <v>1</v>
      </c>
      <c r="I208" cm="1">
        <f t="array" ref="I208">_xlfn.SWITCH(
survey!I208,
"Often",1,
"Rarely",2,
"Sometimes",3,
"Never",4,
"NA",5)</f>
        <v>1</v>
      </c>
      <c r="R208" s="14" cm="1">
        <f t="array" ref="R208">_xlfn.SWITCH(
survey!R208,
"Somewhat easy",1,
"Don't know",2,
"Somewhat difficult",3,
"Very difficult",4,
"Very easy",5)</f>
        <v>1</v>
      </c>
    </row>
    <row r="209" spans="1:18" x14ac:dyDescent="0.3">
      <c r="A209" s="1">
        <f>survey!$A209</f>
        <v>41878</v>
      </c>
      <c r="B209">
        <f>survey!$B209</f>
        <v>24</v>
      </c>
      <c r="C209" cm="1">
        <f t="array" ref="C209">_xlfn.SWITCH(
survey!C209,
"Female",1,
"Male",2,
"Trans Female",3,
"Queer",4,
"Non Binary",5,
"Gay",6,
"Null",7
)</f>
        <v>2</v>
      </c>
      <c r="D209" t="str">
        <f>survey!D209</f>
        <v>United States</v>
      </c>
      <c r="E209" t="str">
        <f>survey!E209</f>
        <v>KS</v>
      </c>
      <c r="F209" cm="1">
        <f t="array" ref="F209">_xlfn.SWITCH(
survey!F209,
"No",0,
"Yes",1)</f>
        <v>0</v>
      </c>
      <c r="G209" cm="1">
        <f t="array" ref="G209">_xlfn.SWITCH(
survey!G209,
"No",0,
"Yes",1)</f>
        <v>0</v>
      </c>
      <c r="H209" cm="1">
        <f t="array" ref="H209">_xlfn.SWITCH(
survey!H209,
"No",0,
"Yes",1)</f>
        <v>0</v>
      </c>
      <c r="I209" cm="1">
        <f t="array" ref="I209">_xlfn.SWITCH(
survey!I209,
"Often",1,
"Rarely",2,
"Sometimes",3,
"Never",4,
"NA",5)</f>
        <v>4</v>
      </c>
      <c r="R209" s="14" cm="1">
        <f t="array" ref="R209">_xlfn.SWITCH(
survey!R209,
"Somewhat easy",1,
"Don't know",2,
"Somewhat difficult",3,
"Very difficult",4,
"Very easy",5)</f>
        <v>2</v>
      </c>
    </row>
    <row r="210" spans="1:18" x14ac:dyDescent="0.3">
      <c r="A210" s="1">
        <f>survey!$A210</f>
        <v>41878</v>
      </c>
      <c r="B210">
        <f>survey!$B210</f>
        <v>26</v>
      </c>
      <c r="C210" cm="1">
        <f t="array" ref="C210">_xlfn.SWITCH(
survey!C210,
"Female",1,
"Male",2,
"Trans Female",3,
"Queer",4,
"Non Binary",5,
"Gay",6,
"Null",7
)</f>
        <v>2</v>
      </c>
      <c r="D210" t="str">
        <f>survey!D210</f>
        <v>Bulgaria</v>
      </c>
      <c r="E210" t="str">
        <f>survey!E210</f>
        <v>NA</v>
      </c>
      <c r="F210" cm="1">
        <f t="array" ref="F210">_xlfn.SWITCH(
survey!F210,
"No",0,
"Yes",1)</f>
        <v>0</v>
      </c>
      <c r="G210" cm="1">
        <f t="array" ref="G210">_xlfn.SWITCH(
survey!G210,
"No",0,
"Yes",1)</f>
        <v>0</v>
      </c>
      <c r="H210" cm="1">
        <f t="array" ref="H210">_xlfn.SWITCH(
survey!H210,
"No",0,
"Yes",1)</f>
        <v>0</v>
      </c>
      <c r="I210" cm="1">
        <f t="array" ref="I210">_xlfn.SWITCH(
survey!I210,
"Often",1,
"Rarely",2,
"Sometimes",3,
"Never",4,
"NA",5)</f>
        <v>5</v>
      </c>
      <c r="R210" s="14" cm="1">
        <f t="array" ref="R210">_xlfn.SWITCH(
survey!R210,
"Somewhat easy",1,
"Don't know",2,
"Somewhat difficult",3,
"Very difficult",4,
"Very easy",5)</f>
        <v>5</v>
      </c>
    </row>
    <row r="211" spans="1:18" x14ac:dyDescent="0.3">
      <c r="A211" s="1">
        <f>survey!$A211</f>
        <v>41878</v>
      </c>
      <c r="B211">
        <f>survey!$B211</f>
        <v>40</v>
      </c>
      <c r="C211" cm="1">
        <f t="array" ref="C211">_xlfn.SWITCH(
survey!C211,
"Female",1,
"Male",2,
"Trans Female",3,
"Queer",4,
"Non Binary",5,
"Gay",6,
"Null",7
)</f>
        <v>1</v>
      </c>
      <c r="D211" t="str">
        <f>survey!D211</f>
        <v>United States</v>
      </c>
      <c r="E211" t="str">
        <f>survey!E211</f>
        <v>DC</v>
      </c>
      <c r="F211" cm="1">
        <f t="array" ref="F211">_xlfn.SWITCH(
survey!F211,
"No",0,
"Yes",1)</f>
        <v>0</v>
      </c>
      <c r="G211" cm="1">
        <f t="array" ref="G211">_xlfn.SWITCH(
survey!G211,
"No",0,
"Yes",1)</f>
        <v>0</v>
      </c>
      <c r="H211" cm="1">
        <f t="array" ref="H211">_xlfn.SWITCH(
survey!H211,
"No",0,
"Yes",1)</f>
        <v>0</v>
      </c>
      <c r="I211" cm="1">
        <f t="array" ref="I211">_xlfn.SWITCH(
survey!I211,
"Often",1,
"Rarely",2,
"Sometimes",3,
"Never",4,
"NA",5)</f>
        <v>5</v>
      </c>
      <c r="R211" s="14" cm="1">
        <f t="array" ref="R211">_xlfn.SWITCH(
survey!R211,
"Somewhat easy",1,
"Don't know",2,
"Somewhat difficult",3,
"Very difficult",4,
"Very easy",5)</f>
        <v>1</v>
      </c>
    </row>
    <row r="212" spans="1:18" x14ac:dyDescent="0.3">
      <c r="A212" s="1">
        <f>survey!$A212</f>
        <v>41878</v>
      </c>
      <c r="B212">
        <f>survey!$B212</f>
        <v>37</v>
      </c>
      <c r="C212" cm="1">
        <f t="array" ref="C212">_xlfn.SWITCH(
survey!C212,
"Female",1,
"Male",2,
"Trans Female",3,
"Queer",4,
"Non Binary",5,
"Gay",6,
"Null",7
)</f>
        <v>2</v>
      </c>
      <c r="D212" t="str">
        <f>survey!D212</f>
        <v>United Kingdom</v>
      </c>
      <c r="E212" t="str">
        <f>survey!E212</f>
        <v>NA</v>
      </c>
      <c r="F212" cm="1">
        <f t="array" ref="F212">_xlfn.SWITCH(
survey!F212,
"No",0,
"Yes",1)</f>
        <v>0</v>
      </c>
      <c r="G212" cm="1">
        <f t="array" ref="G212">_xlfn.SWITCH(
survey!G212,
"No",0,
"Yes",1)</f>
        <v>1</v>
      </c>
      <c r="H212" cm="1">
        <f t="array" ref="H212">_xlfn.SWITCH(
survey!H212,
"No",0,
"Yes",1)</f>
        <v>0</v>
      </c>
      <c r="I212" cm="1">
        <f t="array" ref="I212">_xlfn.SWITCH(
survey!I212,
"Often",1,
"Rarely",2,
"Sometimes",3,
"Never",4,
"NA",5)</f>
        <v>3</v>
      </c>
      <c r="R212" s="14" cm="1">
        <f t="array" ref="R212">_xlfn.SWITCH(
survey!R212,
"Somewhat easy",1,
"Don't know",2,
"Somewhat difficult",3,
"Very difficult",4,
"Very easy",5)</f>
        <v>2</v>
      </c>
    </row>
    <row r="213" spans="1:18" x14ac:dyDescent="0.3">
      <c r="A213" s="1">
        <f>survey!$A213</f>
        <v>41878</v>
      </c>
      <c r="B213">
        <f>survey!$B213</f>
        <v>26</v>
      </c>
      <c r="C213" cm="1">
        <f t="array" ref="C213">_xlfn.SWITCH(
survey!C213,
"Female",1,
"Male",2,
"Trans Female",3,
"Queer",4,
"Non Binary",5,
"Gay",6,
"Null",7
)</f>
        <v>2</v>
      </c>
      <c r="D213" t="str">
        <f>survey!D213</f>
        <v>United Kingdom</v>
      </c>
      <c r="E213" t="str">
        <f>survey!E213</f>
        <v>NA</v>
      </c>
      <c r="F213" cm="1">
        <f t="array" ref="F213">_xlfn.SWITCH(
survey!F213,
"No",0,
"Yes",1)</f>
        <v>1</v>
      </c>
      <c r="G213" cm="1">
        <f t="array" ref="G213">_xlfn.SWITCH(
survey!G213,
"No",0,
"Yes",1)</f>
        <v>0</v>
      </c>
      <c r="H213" cm="1">
        <f t="array" ref="H213">_xlfn.SWITCH(
survey!H213,
"No",0,
"Yes",1)</f>
        <v>1</v>
      </c>
      <c r="I213" cm="1">
        <f t="array" ref="I213">_xlfn.SWITCH(
survey!I213,
"Often",1,
"Rarely",2,
"Sometimes",3,
"Never",4,
"NA",5)</f>
        <v>1</v>
      </c>
      <c r="R213" s="14" cm="1">
        <f t="array" ref="R213">_xlfn.SWITCH(
survey!R213,
"Somewhat easy",1,
"Don't know",2,
"Somewhat difficult",3,
"Very difficult",4,
"Very easy",5)</f>
        <v>2</v>
      </c>
    </row>
    <row r="214" spans="1:18" x14ac:dyDescent="0.3">
      <c r="A214" s="1">
        <f>survey!$A214</f>
        <v>41878</v>
      </c>
      <c r="B214">
        <f>survey!$B214</f>
        <v>32</v>
      </c>
      <c r="C214" cm="1">
        <f t="array" ref="C214">_xlfn.SWITCH(
survey!C214,
"Female",1,
"Male",2,
"Trans Female",3,
"Queer",4,
"Non Binary",5,
"Gay",6,
"Null",7
)</f>
        <v>1</v>
      </c>
      <c r="D214" t="str">
        <f>survey!D214</f>
        <v>United States</v>
      </c>
      <c r="E214" t="str">
        <f>survey!E214</f>
        <v>TX</v>
      </c>
      <c r="F214" cm="1">
        <f t="array" ref="F214">_xlfn.SWITCH(
survey!F214,
"No",0,
"Yes",1)</f>
        <v>0</v>
      </c>
      <c r="G214" cm="1">
        <f t="array" ref="G214">_xlfn.SWITCH(
survey!G214,
"No",0,
"Yes",1)</f>
        <v>1</v>
      </c>
      <c r="H214" cm="1">
        <f t="array" ref="H214">_xlfn.SWITCH(
survey!H214,
"No",0,
"Yes",1)</f>
        <v>1</v>
      </c>
      <c r="I214" cm="1">
        <f t="array" ref="I214">_xlfn.SWITCH(
survey!I214,
"Often",1,
"Rarely",2,
"Sometimes",3,
"Never",4,
"NA",5)</f>
        <v>3</v>
      </c>
      <c r="R214" s="14" cm="1">
        <f t="array" ref="R214">_xlfn.SWITCH(
survey!R214,
"Somewhat easy",1,
"Don't know",2,
"Somewhat difficult",3,
"Very difficult",4,
"Very easy",5)</f>
        <v>2</v>
      </c>
    </row>
    <row r="215" spans="1:18" x14ac:dyDescent="0.3">
      <c r="A215" s="1">
        <f>survey!$A215</f>
        <v>41878</v>
      </c>
      <c r="B215">
        <f>survey!$B215</f>
        <v>32</v>
      </c>
      <c r="C215" cm="1">
        <f t="array" ref="C215">_xlfn.SWITCH(
survey!C215,
"Female",1,
"Male",2,
"Trans Female",3,
"Queer",4,
"Non Binary",5,
"Gay",6,
"Null",7
)</f>
        <v>1</v>
      </c>
      <c r="D215" t="str">
        <f>survey!D215</f>
        <v>United States</v>
      </c>
      <c r="E215" t="str">
        <f>survey!E215</f>
        <v>MA</v>
      </c>
      <c r="F215" cm="1">
        <f t="array" ref="F215">_xlfn.SWITCH(
survey!F215,
"No",0,
"Yes",1)</f>
        <v>0</v>
      </c>
      <c r="G215" cm="1">
        <f t="array" ref="G215">_xlfn.SWITCH(
survey!G215,
"No",0,
"Yes",1)</f>
        <v>0</v>
      </c>
      <c r="H215" cm="1">
        <f t="array" ref="H215">_xlfn.SWITCH(
survey!H215,
"No",0,
"Yes",1)</f>
        <v>1</v>
      </c>
      <c r="I215" cm="1">
        <f t="array" ref="I215">_xlfn.SWITCH(
survey!I215,
"Often",1,
"Rarely",2,
"Sometimes",3,
"Never",4,
"NA",5)</f>
        <v>3</v>
      </c>
      <c r="R215" s="14" cm="1">
        <f t="array" ref="R215">_xlfn.SWITCH(
survey!R215,
"Somewhat easy",1,
"Don't know",2,
"Somewhat difficult",3,
"Very difficult",4,
"Very easy",5)</f>
        <v>5</v>
      </c>
    </row>
    <row r="216" spans="1:18" x14ac:dyDescent="0.3">
      <c r="A216" s="1">
        <f>survey!$A216</f>
        <v>41878</v>
      </c>
      <c r="B216">
        <f>survey!$B216</f>
        <v>27</v>
      </c>
      <c r="C216" cm="1">
        <f t="array" ref="C216">_xlfn.SWITCH(
survey!C216,
"Female",1,
"Male",2,
"Trans Female",3,
"Queer",4,
"Non Binary",5,
"Gay",6,
"Null",7
)</f>
        <v>1</v>
      </c>
      <c r="D216" t="str">
        <f>survey!D216</f>
        <v>United States</v>
      </c>
      <c r="E216" t="str">
        <f>survey!E216</f>
        <v>MI</v>
      </c>
      <c r="F216" cm="1">
        <f t="array" ref="F216">_xlfn.SWITCH(
survey!F216,
"No",0,
"Yes",1)</f>
        <v>1</v>
      </c>
      <c r="G216" cm="1">
        <f t="array" ref="G216">_xlfn.SWITCH(
survey!G216,
"No",0,
"Yes",1)</f>
        <v>1</v>
      </c>
      <c r="H216" cm="1">
        <f t="array" ref="H216">_xlfn.SWITCH(
survey!H216,
"No",0,
"Yes",1)</f>
        <v>1</v>
      </c>
      <c r="I216" cm="1">
        <f t="array" ref="I216">_xlfn.SWITCH(
survey!I216,
"Often",1,
"Rarely",2,
"Sometimes",3,
"Never",4,
"NA",5)</f>
        <v>3</v>
      </c>
      <c r="R216" s="14" cm="1">
        <f t="array" ref="R216">_xlfn.SWITCH(
survey!R216,
"Somewhat easy",1,
"Don't know",2,
"Somewhat difficult",3,
"Very difficult",4,
"Very easy",5)</f>
        <v>4</v>
      </c>
    </row>
    <row r="217" spans="1:18" x14ac:dyDescent="0.3">
      <c r="A217" s="1">
        <f>survey!$A217</f>
        <v>41878</v>
      </c>
      <c r="B217">
        <f>survey!$B217</f>
        <v>30</v>
      </c>
      <c r="C217" cm="1">
        <f t="array" ref="C217">_xlfn.SWITCH(
survey!C217,
"Female",1,
"Male",2,
"Trans Female",3,
"Queer",4,
"Non Binary",5,
"Gay",6,
"Null",7
)</f>
        <v>2</v>
      </c>
      <c r="D217" t="str">
        <f>survey!D217</f>
        <v>Germany</v>
      </c>
      <c r="E217" t="str">
        <f>survey!E217</f>
        <v>NA</v>
      </c>
      <c r="F217" cm="1">
        <f t="array" ref="F217">_xlfn.SWITCH(
survey!F217,
"No",0,
"Yes",1)</f>
        <v>1</v>
      </c>
      <c r="G217" cm="1">
        <f t="array" ref="G217">_xlfn.SWITCH(
survey!G217,
"No",0,
"Yes",1)</f>
        <v>0</v>
      </c>
      <c r="H217" cm="1">
        <f t="array" ref="H217">_xlfn.SWITCH(
survey!H217,
"No",0,
"Yes",1)</f>
        <v>1</v>
      </c>
      <c r="I217" cm="1">
        <f t="array" ref="I217">_xlfn.SWITCH(
survey!I217,
"Often",1,
"Rarely",2,
"Sometimes",3,
"Never",4,
"NA",5)</f>
        <v>1</v>
      </c>
      <c r="R217" s="14" cm="1">
        <f t="array" ref="R217">_xlfn.SWITCH(
survey!R217,
"Somewhat easy",1,
"Don't know",2,
"Somewhat difficult",3,
"Very difficult",4,
"Very easy",5)</f>
        <v>4</v>
      </c>
    </row>
    <row r="218" spans="1:18" x14ac:dyDescent="0.3">
      <c r="A218" s="1">
        <f>survey!$A218</f>
        <v>41878</v>
      </c>
      <c r="B218">
        <f>survey!$B218</f>
        <v>31</v>
      </c>
      <c r="C218" cm="1">
        <f t="array" ref="C218">_xlfn.SWITCH(
survey!C218,
"Female",1,
"Male",2,
"Trans Female",3,
"Queer",4,
"Non Binary",5,
"Gay",6,
"Null",7
)</f>
        <v>2</v>
      </c>
      <c r="D218" t="str">
        <f>survey!D218</f>
        <v>Canada</v>
      </c>
      <c r="E218" t="str">
        <f>survey!E218</f>
        <v>NA</v>
      </c>
      <c r="F218" cm="1">
        <f t="array" ref="F218">_xlfn.SWITCH(
survey!F218,
"No",0,
"Yes",1)</f>
        <v>1</v>
      </c>
      <c r="G218" cm="1">
        <f t="array" ref="G218">_xlfn.SWITCH(
survey!G218,
"No",0,
"Yes",1)</f>
        <v>0</v>
      </c>
      <c r="H218" cm="1">
        <f t="array" ref="H218">_xlfn.SWITCH(
survey!H218,
"No",0,
"Yes",1)</f>
        <v>0</v>
      </c>
      <c r="I218" cm="1">
        <f t="array" ref="I218">_xlfn.SWITCH(
survey!I218,
"Often",1,
"Rarely",2,
"Sometimes",3,
"Never",4,
"NA",5)</f>
        <v>5</v>
      </c>
      <c r="R218" s="14" cm="1">
        <f t="array" ref="R218">_xlfn.SWITCH(
survey!R218,
"Somewhat easy",1,
"Don't know",2,
"Somewhat difficult",3,
"Very difficult",4,
"Very easy",5)</f>
        <v>5</v>
      </c>
    </row>
    <row r="219" spans="1:18" x14ac:dyDescent="0.3">
      <c r="A219" s="1">
        <f>survey!$A219</f>
        <v>41878</v>
      </c>
      <c r="B219">
        <f>survey!$B219</f>
        <v>29</v>
      </c>
      <c r="C219" cm="1">
        <f t="array" ref="C219">_xlfn.SWITCH(
survey!C219,
"Female",1,
"Male",2,
"Trans Female",3,
"Queer",4,
"Non Binary",5,
"Gay",6,
"Null",7
)</f>
        <v>1</v>
      </c>
      <c r="D219" t="str">
        <f>survey!D219</f>
        <v>United States</v>
      </c>
      <c r="E219" t="str">
        <f>survey!E219</f>
        <v>NY</v>
      </c>
      <c r="F219" cm="1">
        <f t="array" ref="F219">_xlfn.SWITCH(
survey!F219,
"No",0,
"Yes",1)</f>
        <v>0</v>
      </c>
      <c r="G219" cm="1">
        <f t="array" ref="G219">_xlfn.SWITCH(
survey!G219,
"No",0,
"Yes",1)</f>
        <v>0</v>
      </c>
      <c r="H219" cm="1">
        <f t="array" ref="H219">_xlfn.SWITCH(
survey!H219,
"No",0,
"Yes",1)</f>
        <v>1</v>
      </c>
      <c r="I219" cm="1">
        <f t="array" ref="I219">_xlfn.SWITCH(
survey!I219,
"Often",1,
"Rarely",2,
"Sometimes",3,
"Never",4,
"NA",5)</f>
        <v>4</v>
      </c>
      <c r="R219" s="14" cm="1">
        <f t="array" ref="R219">_xlfn.SWITCH(
survey!R219,
"Somewhat easy",1,
"Don't know",2,
"Somewhat difficult",3,
"Very difficult",4,
"Very easy",5)</f>
        <v>3</v>
      </c>
    </row>
    <row r="220" spans="1:18" x14ac:dyDescent="0.3">
      <c r="A220" s="1">
        <f>survey!$A220</f>
        <v>41878</v>
      </c>
      <c r="B220">
        <f>survey!$B220</f>
        <v>41</v>
      </c>
      <c r="C220" cm="1">
        <f t="array" ref="C220">_xlfn.SWITCH(
survey!C220,
"Female",1,
"Male",2,
"Trans Female",3,
"Queer",4,
"Non Binary",5,
"Gay",6,
"Null",7
)</f>
        <v>2</v>
      </c>
      <c r="D220" t="str">
        <f>survey!D220</f>
        <v>United States</v>
      </c>
      <c r="E220" t="str">
        <f>survey!E220</f>
        <v>VA</v>
      </c>
      <c r="F220" cm="1">
        <f t="array" ref="F220">_xlfn.SWITCH(
survey!F220,
"No",0,
"Yes",1)</f>
        <v>0</v>
      </c>
      <c r="G220" cm="1">
        <f t="array" ref="G220">_xlfn.SWITCH(
survey!G220,
"No",0,
"Yes",1)</f>
        <v>0</v>
      </c>
      <c r="H220" cm="1">
        <f t="array" ref="H220">_xlfn.SWITCH(
survey!H220,
"No",0,
"Yes",1)</f>
        <v>0</v>
      </c>
      <c r="I220" cm="1">
        <f t="array" ref="I220">_xlfn.SWITCH(
survey!I220,
"Often",1,
"Rarely",2,
"Sometimes",3,
"Never",4,
"NA",5)</f>
        <v>5</v>
      </c>
      <c r="R220" s="14" cm="1">
        <f t="array" ref="R220">_xlfn.SWITCH(
survey!R220,
"Somewhat easy",1,
"Don't know",2,
"Somewhat difficult",3,
"Very difficult",4,
"Very easy",5)</f>
        <v>5</v>
      </c>
    </row>
    <row r="221" spans="1:18" x14ac:dyDescent="0.3">
      <c r="A221" s="1">
        <f>survey!$A221</f>
        <v>41878</v>
      </c>
      <c r="B221">
        <f>survey!$B221</f>
        <v>34</v>
      </c>
      <c r="C221" cm="1">
        <f t="array" ref="C221">_xlfn.SWITCH(
survey!C221,
"Female",1,
"Male",2,
"Trans Female",3,
"Queer",4,
"Non Binary",5,
"Gay",6,
"Null",7
)</f>
        <v>1</v>
      </c>
      <c r="D221" t="str">
        <f>survey!D221</f>
        <v>United States</v>
      </c>
      <c r="E221" t="str">
        <f>survey!E221</f>
        <v>WA</v>
      </c>
      <c r="F221" cm="1">
        <f t="array" ref="F221">_xlfn.SWITCH(
survey!F221,
"No",0,
"Yes",1)</f>
        <v>0</v>
      </c>
      <c r="G221" cm="1">
        <f t="array" ref="G221">_xlfn.SWITCH(
survey!G221,
"No",0,
"Yes",1)</f>
        <v>0</v>
      </c>
      <c r="H221" cm="1">
        <f t="array" ref="H221">_xlfn.SWITCH(
survey!H221,
"No",0,
"Yes",1)</f>
        <v>0</v>
      </c>
      <c r="I221" cm="1">
        <f t="array" ref="I221">_xlfn.SWITCH(
survey!I221,
"Often",1,
"Rarely",2,
"Sometimes",3,
"Never",4,
"NA",5)</f>
        <v>5</v>
      </c>
      <c r="R221" s="14" cm="1">
        <f t="array" ref="R221">_xlfn.SWITCH(
survey!R221,
"Somewhat easy",1,
"Don't know",2,
"Somewhat difficult",3,
"Very difficult",4,
"Very easy",5)</f>
        <v>1</v>
      </c>
    </row>
    <row r="222" spans="1:18" x14ac:dyDescent="0.3">
      <c r="A222" s="1">
        <f>survey!$A222</f>
        <v>41878</v>
      </c>
      <c r="B222">
        <f>survey!$B222</f>
        <v>33</v>
      </c>
      <c r="C222" cm="1">
        <f t="array" ref="C222">_xlfn.SWITCH(
survey!C222,
"Female",1,
"Male",2,
"Trans Female",3,
"Queer",4,
"Non Binary",5,
"Gay",6,
"Null",7
)</f>
        <v>2</v>
      </c>
      <c r="D222" t="str">
        <f>survey!D222</f>
        <v>United Kingdom</v>
      </c>
      <c r="E222" t="str">
        <f>survey!E222</f>
        <v>NA</v>
      </c>
      <c r="F222" cm="1">
        <f t="array" ref="F222">_xlfn.SWITCH(
survey!F222,
"No",0,
"Yes",1)</f>
        <v>0</v>
      </c>
      <c r="G222" cm="1">
        <f t="array" ref="G222">_xlfn.SWITCH(
survey!G222,
"No",0,
"Yes",1)</f>
        <v>0</v>
      </c>
      <c r="H222" cm="1">
        <f t="array" ref="H222">_xlfn.SWITCH(
survey!H222,
"No",0,
"Yes",1)</f>
        <v>0</v>
      </c>
      <c r="I222" cm="1">
        <f t="array" ref="I222">_xlfn.SWITCH(
survey!I222,
"Often",1,
"Rarely",2,
"Sometimes",3,
"Never",4,
"NA",5)</f>
        <v>5</v>
      </c>
      <c r="R222" s="14" cm="1">
        <f t="array" ref="R222">_xlfn.SWITCH(
survey!R222,
"Somewhat easy",1,
"Don't know",2,
"Somewhat difficult",3,
"Very difficult",4,
"Very easy",5)</f>
        <v>2</v>
      </c>
    </row>
    <row r="223" spans="1:18" x14ac:dyDescent="0.3">
      <c r="A223" s="1">
        <f>survey!$A223</f>
        <v>41878</v>
      </c>
      <c r="B223">
        <f>survey!$B223</f>
        <v>28</v>
      </c>
      <c r="C223" cm="1">
        <f t="array" ref="C223">_xlfn.SWITCH(
survey!C223,
"Female",1,
"Male",2,
"Trans Female",3,
"Queer",4,
"Non Binary",5,
"Gay",6,
"Null",7
)</f>
        <v>2</v>
      </c>
      <c r="D223" t="str">
        <f>survey!D223</f>
        <v>United States</v>
      </c>
      <c r="E223" t="str">
        <f>survey!E223</f>
        <v>PA</v>
      </c>
      <c r="F223" cm="1">
        <f t="array" ref="F223">_xlfn.SWITCH(
survey!F223,
"No",0,
"Yes",1)</f>
        <v>0</v>
      </c>
      <c r="G223" cm="1">
        <f t="array" ref="G223">_xlfn.SWITCH(
survey!G223,
"No",0,
"Yes",1)</f>
        <v>0</v>
      </c>
      <c r="H223" cm="1">
        <f t="array" ref="H223">_xlfn.SWITCH(
survey!H223,
"No",0,
"Yes",1)</f>
        <v>0</v>
      </c>
      <c r="I223" cm="1">
        <f t="array" ref="I223">_xlfn.SWITCH(
survey!I223,
"Often",1,
"Rarely",2,
"Sometimes",3,
"Never",4,
"NA",5)</f>
        <v>2</v>
      </c>
      <c r="R223" s="14" cm="1">
        <f t="array" ref="R223">_xlfn.SWITCH(
survey!R223,
"Somewhat easy",1,
"Don't know",2,
"Somewhat difficult",3,
"Very difficult",4,
"Very easy",5)</f>
        <v>2</v>
      </c>
    </row>
    <row r="224" spans="1:18" x14ac:dyDescent="0.3">
      <c r="A224" s="1">
        <f>survey!$A224</f>
        <v>41878</v>
      </c>
      <c r="B224">
        <f>survey!$B224</f>
        <v>28</v>
      </c>
      <c r="C224" cm="1">
        <f t="array" ref="C224">_xlfn.SWITCH(
survey!C224,
"Female",1,
"Male",2,
"Trans Female",3,
"Queer",4,
"Non Binary",5,
"Gay",6,
"Null",7
)</f>
        <v>2</v>
      </c>
      <c r="D224" t="str">
        <f>survey!D224</f>
        <v>United States</v>
      </c>
      <c r="E224" t="str">
        <f>survey!E224</f>
        <v>MI</v>
      </c>
      <c r="F224" cm="1">
        <f t="array" ref="F224">_xlfn.SWITCH(
survey!F224,
"No",0,
"Yes",1)</f>
        <v>0</v>
      </c>
      <c r="G224" cm="1">
        <f t="array" ref="G224">_xlfn.SWITCH(
survey!G224,
"No",0,
"Yes",1)</f>
        <v>0</v>
      </c>
      <c r="H224" cm="1">
        <f t="array" ref="H224">_xlfn.SWITCH(
survey!H224,
"No",0,
"Yes",1)</f>
        <v>1</v>
      </c>
      <c r="I224" cm="1">
        <f t="array" ref="I224">_xlfn.SWITCH(
survey!I224,
"Often",1,
"Rarely",2,
"Sometimes",3,
"Never",4,
"NA",5)</f>
        <v>3</v>
      </c>
      <c r="R224" s="14" cm="1">
        <f t="array" ref="R224">_xlfn.SWITCH(
survey!R224,
"Somewhat easy",1,
"Don't know",2,
"Somewhat difficult",3,
"Very difficult",4,
"Very easy",5)</f>
        <v>4</v>
      </c>
    </row>
    <row r="225" spans="1:18" x14ac:dyDescent="0.3">
      <c r="A225" s="1">
        <f>survey!$A225</f>
        <v>41878</v>
      </c>
      <c r="B225">
        <f>survey!$B225</f>
        <v>23</v>
      </c>
      <c r="C225" cm="1">
        <f t="array" ref="C225">_xlfn.SWITCH(
survey!C225,
"Female",1,
"Male",2,
"Trans Female",3,
"Queer",4,
"Non Binary",5,
"Gay",6,
"Null",7
)</f>
        <v>2</v>
      </c>
      <c r="D225" t="str">
        <f>survey!D225</f>
        <v>United States</v>
      </c>
      <c r="E225" t="str">
        <f>survey!E225</f>
        <v>PA</v>
      </c>
      <c r="F225" cm="1">
        <f t="array" ref="F225">_xlfn.SWITCH(
survey!F225,
"No",0,
"Yes",1)</f>
        <v>0</v>
      </c>
      <c r="G225" cm="1">
        <f t="array" ref="G225">_xlfn.SWITCH(
survey!G225,
"No",0,
"Yes",1)</f>
        <v>0</v>
      </c>
      <c r="H225" cm="1">
        <f t="array" ref="H225">_xlfn.SWITCH(
survey!H225,
"No",0,
"Yes",1)</f>
        <v>0</v>
      </c>
      <c r="I225" cm="1">
        <f t="array" ref="I225">_xlfn.SWITCH(
survey!I225,
"Often",1,
"Rarely",2,
"Sometimes",3,
"Never",4,
"NA",5)</f>
        <v>4</v>
      </c>
      <c r="R225" s="14" cm="1">
        <f t="array" ref="R225">_xlfn.SWITCH(
survey!R225,
"Somewhat easy",1,
"Don't know",2,
"Somewhat difficult",3,
"Very difficult",4,
"Very easy",5)</f>
        <v>2</v>
      </c>
    </row>
    <row r="226" spans="1:18" x14ac:dyDescent="0.3">
      <c r="A226" s="1">
        <f>survey!$A226</f>
        <v>41878</v>
      </c>
      <c r="B226">
        <f>survey!$B226</f>
        <v>24</v>
      </c>
      <c r="C226" cm="1">
        <f t="array" ref="C226">_xlfn.SWITCH(
survey!C226,
"Female",1,
"Male",2,
"Trans Female",3,
"Queer",4,
"Non Binary",5,
"Gay",6,
"Null",7
)</f>
        <v>2</v>
      </c>
      <c r="D226" t="str">
        <f>survey!D226</f>
        <v>United States</v>
      </c>
      <c r="E226" t="str">
        <f>survey!E226</f>
        <v>OR</v>
      </c>
      <c r="F226" cm="1">
        <f t="array" ref="F226">_xlfn.SWITCH(
survey!F226,
"No",0,
"Yes",1)</f>
        <v>0</v>
      </c>
      <c r="G226" cm="1">
        <f t="array" ref="G226">_xlfn.SWITCH(
survey!G226,
"No",0,
"Yes",1)</f>
        <v>0</v>
      </c>
      <c r="H226" cm="1">
        <f t="array" ref="H226">_xlfn.SWITCH(
survey!H226,
"No",0,
"Yes",1)</f>
        <v>0</v>
      </c>
      <c r="I226" cm="1">
        <f t="array" ref="I226">_xlfn.SWITCH(
survey!I226,
"Often",1,
"Rarely",2,
"Sometimes",3,
"Never",4,
"NA",5)</f>
        <v>5</v>
      </c>
      <c r="R226" s="14" cm="1">
        <f t="array" ref="R226">_xlfn.SWITCH(
survey!R226,
"Somewhat easy",1,
"Don't know",2,
"Somewhat difficult",3,
"Very difficult",4,
"Very easy",5)</f>
        <v>5</v>
      </c>
    </row>
    <row r="227" spans="1:18" x14ac:dyDescent="0.3">
      <c r="A227" s="1">
        <f>survey!$A227</f>
        <v>41878</v>
      </c>
      <c r="B227">
        <f>survey!$B227</f>
        <v>32</v>
      </c>
      <c r="C227" cm="1">
        <f t="array" ref="C227">_xlfn.SWITCH(
survey!C227,
"Female",1,
"Male",2,
"Trans Female",3,
"Queer",4,
"Non Binary",5,
"Gay",6,
"Null",7
)</f>
        <v>2</v>
      </c>
      <c r="D227" t="str">
        <f>survey!D227</f>
        <v>United States</v>
      </c>
      <c r="E227" t="str">
        <f>survey!E227</f>
        <v>WA</v>
      </c>
      <c r="F227" cm="1">
        <f t="array" ref="F227">_xlfn.SWITCH(
survey!F227,
"No",0,
"Yes",1)</f>
        <v>0</v>
      </c>
      <c r="G227" cm="1">
        <f t="array" ref="G227">_xlfn.SWITCH(
survey!G227,
"No",0,
"Yes",1)</f>
        <v>0</v>
      </c>
      <c r="H227" cm="1">
        <f t="array" ref="H227">_xlfn.SWITCH(
survey!H227,
"No",0,
"Yes",1)</f>
        <v>0</v>
      </c>
      <c r="I227" cm="1">
        <f t="array" ref="I227">_xlfn.SWITCH(
survey!I227,
"Often",1,
"Rarely",2,
"Sometimes",3,
"Never",4,
"NA",5)</f>
        <v>2</v>
      </c>
      <c r="R227" s="14" cm="1">
        <f t="array" ref="R227">_xlfn.SWITCH(
survey!R227,
"Somewhat easy",1,
"Don't know",2,
"Somewhat difficult",3,
"Very difficult",4,
"Very easy",5)</f>
        <v>4</v>
      </c>
    </row>
    <row r="228" spans="1:18" x14ac:dyDescent="0.3">
      <c r="A228" s="1">
        <f>survey!$A228</f>
        <v>41878</v>
      </c>
      <c r="B228">
        <f>survey!$B228</f>
        <v>34</v>
      </c>
      <c r="C228" cm="1">
        <f t="array" ref="C228">_xlfn.SWITCH(
survey!C228,
"Female",1,
"Male",2,
"Trans Female",3,
"Queer",4,
"Non Binary",5,
"Gay",6,
"Null",7
)</f>
        <v>2</v>
      </c>
      <c r="D228" t="str">
        <f>survey!D228</f>
        <v>Australia</v>
      </c>
      <c r="E228" t="str">
        <f>survey!E228</f>
        <v>NA</v>
      </c>
      <c r="F228" cm="1">
        <f t="array" ref="F228">_xlfn.SWITCH(
survey!F228,
"No",0,
"Yes",1)</f>
        <v>1</v>
      </c>
      <c r="G228" cm="1">
        <f t="array" ref="G228">_xlfn.SWITCH(
survey!G228,
"No",0,
"Yes",1)</f>
        <v>0</v>
      </c>
      <c r="H228" cm="1">
        <f t="array" ref="H228">_xlfn.SWITCH(
survey!H228,
"No",0,
"Yes",1)</f>
        <v>0</v>
      </c>
      <c r="I228" cm="1">
        <f t="array" ref="I228">_xlfn.SWITCH(
survey!I228,
"Often",1,
"Rarely",2,
"Sometimes",3,
"Never",4,
"NA",5)</f>
        <v>3</v>
      </c>
      <c r="R228" s="14" cm="1">
        <f t="array" ref="R228">_xlfn.SWITCH(
survey!R228,
"Somewhat easy",1,
"Don't know",2,
"Somewhat difficult",3,
"Very difficult",4,
"Very easy",5)</f>
        <v>3</v>
      </c>
    </row>
    <row r="229" spans="1:18" x14ac:dyDescent="0.3">
      <c r="A229" s="1">
        <f>survey!$A229</f>
        <v>41878</v>
      </c>
      <c r="B229">
        <f>survey!$B229</f>
        <v>24</v>
      </c>
      <c r="C229" cm="1">
        <f t="array" ref="C229">_xlfn.SWITCH(
survey!C229,
"Female",1,
"Male",2,
"Trans Female",3,
"Queer",4,
"Non Binary",5,
"Gay",6,
"Null",7
)</f>
        <v>2</v>
      </c>
      <c r="D229" t="str">
        <f>survey!D229</f>
        <v>United States</v>
      </c>
      <c r="E229" t="str">
        <f>survey!E229</f>
        <v>PA</v>
      </c>
      <c r="F229" cm="1">
        <f t="array" ref="F229">_xlfn.SWITCH(
survey!F229,
"No",0,
"Yes",1)</f>
        <v>0</v>
      </c>
      <c r="G229" cm="1">
        <f t="array" ref="G229">_xlfn.SWITCH(
survey!G229,
"No",0,
"Yes",1)</f>
        <v>0</v>
      </c>
      <c r="H229" cm="1">
        <f t="array" ref="H229">_xlfn.SWITCH(
survey!H229,
"No",0,
"Yes",1)</f>
        <v>0</v>
      </c>
      <c r="I229" cm="1">
        <f t="array" ref="I229">_xlfn.SWITCH(
survey!I229,
"Often",1,
"Rarely",2,
"Sometimes",3,
"Never",4,
"NA",5)</f>
        <v>4</v>
      </c>
      <c r="R229" s="14" cm="1">
        <f t="array" ref="R229">_xlfn.SWITCH(
survey!R229,
"Somewhat easy",1,
"Don't know",2,
"Somewhat difficult",3,
"Very difficult",4,
"Very easy",5)</f>
        <v>5</v>
      </c>
    </row>
    <row r="230" spans="1:18" x14ac:dyDescent="0.3">
      <c r="A230" s="1">
        <f>survey!$A230</f>
        <v>41878</v>
      </c>
      <c r="B230">
        <f>survey!$B230</f>
        <v>26</v>
      </c>
      <c r="C230" cm="1">
        <f t="array" ref="C230">_xlfn.SWITCH(
survey!C230,
"Female",1,
"Male",2,
"Trans Female",3,
"Queer",4,
"Non Binary",5,
"Gay",6,
"Null",7
)</f>
        <v>2</v>
      </c>
      <c r="D230" t="str">
        <f>survey!D230</f>
        <v>United Kingdom</v>
      </c>
      <c r="E230" t="str">
        <f>survey!E230</f>
        <v>NA</v>
      </c>
      <c r="F230" cm="1">
        <f t="array" ref="F230">_xlfn.SWITCH(
survey!F230,
"No",0,
"Yes",1)</f>
        <v>1</v>
      </c>
      <c r="G230" cm="1">
        <f t="array" ref="G230">_xlfn.SWITCH(
survey!G230,
"No",0,
"Yes",1)</f>
        <v>0</v>
      </c>
      <c r="H230" cm="1">
        <f t="array" ref="H230">_xlfn.SWITCH(
survey!H230,
"No",0,
"Yes",1)</f>
        <v>1</v>
      </c>
      <c r="I230" cm="1">
        <f t="array" ref="I230">_xlfn.SWITCH(
survey!I230,
"Often",1,
"Rarely",2,
"Sometimes",3,
"Never",4,
"NA",5)</f>
        <v>3</v>
      </c>
      <c r="R230" s="14" cm="1">
        <f t="array" ref="R230">_xlfn.SWITCH(
survey!R230,
"Somewhat easy",1,
"Don't know",2,
"Somewhat difficult",3,
"Very difficult",4,
"Very easy",5)</f>
        <v>2</v>
      </c>
    </row>
    <row r="231" spans="1:18" x14ac:dyDescent="0.3">
      <c r="A231" s="1">
        <f>survey!$A231</f>
        <v>41878</v>
      </c>
      <c r="B231">
        <f>survey!$B231</f>
        <v>36</v>
      </c>
      <c r="C231" cm="1">
        <f t="array" ref="C231">_xlfn.SWITCH(
survey!C231,
"Female",1,
"Male",2,
"Trans Female",3,
"Queer",4,
"Non Binary",5,
"Gay",6,
"Null",7
)</f>
        <v>2</v>
      </c>
      <c r="D231" t="str">
        <f>survey!D231</f>
        <v>United States</v>
      </c>
      <c r="E231" t="str">
        <f>survey!E231</f>
        <v>OH</v>
      </c>
      <c r="F231" cm="1">
        <f t="array" ref="F231">_xlfn.SWITCH(
survey!F231,
"No",0,
"Yes",1)</f>
        <v>0</v>
      </c>
      <c r="G231" cm="1">
        <f t="array" ref="G231">_xlfn.SWITCH(
survey!G231,
"No",0,
"Yes",1)</f>
        <v>0</v>
      </c>
      <c r="H231" cm="1">
        <f t="array" ref="H231">_xlfn.SWITCH(
survey!H231,
"No",0,
"Yes",1)</f>
        <v>1</v>
      </c>
      <c r="I231" cm="1">
        <f t="array" ref="I231">_xlfn.SWITCH(
survey!I231,
"Often",1,
"Rarely",2,
"Sometimes",3,
"Never",4,
"NA",5)</f>
        <v>3</v>
      </c>
      <c r="R231" s="14" cm="1">
        <f t="array" ref="R231">_xlfn.SWITCH(
survey!R231,
"Somewhat easy",1,
"Don't know",2,
"Somewhat difficult",3,
"Very difficult",4,
"Very easy",5)</f>
        <v>2</v>
      </c>
    </row>
    <row r="232" spans="1:18" x14ac:dyDescent="0.3">
      <c r="A232" s="1">
        <f>survey!$A232</f>
        <v>41878</v>
      </c>
      <c r="B232">
        <f>survey!$B232</f>
        <v>41</v>
      </c>
      <c r="C232" cm="1">
        <f t="array" ref="C232">_xlfn.SWITCH(
survey!C232,
"Female",1,
"Male",2,
"Trans Female",3,
"Queer",4,
"Non Binary",5,
"Gay",6,
"Null",7
)</f>
        <v>2</v>
      </c>
      <c r="D232" t="str">
        <f>survey!D232</f>
        <v>United States</v>
      </c>
      <c r="E232" t="str">
        <f>survey!E232</f>
        <v>TX</v>
      </c>
      <c r="F232" cm="1">
        <f t="array" ref="F232">_xlfn.SWITCH(
survey!F232,
"No",0,
"Yes",1)</f>
        <v>0</v>
      </c>
      <c r="G232" cm="1">
        <f t="array" ref="G232">_xlfn.SWITCH(
survey!G232,
"No",0,
"Yes",1)</f>
        <v>0</v>
      </c>
      <c r="H232" cm="1">
        <f t="array" ref="H232">_xlfn.SWITCH(
survey!H232,
"No",0,
"Yes",1)</f>
        <v>1</v>
      </c>
      <c r="I232" cm="1">
        <f t="array" ref="I232">_xlfn.SWITCH(
survey!I232,
"Often",1,
"Rarely",2,
"Sometimes",3,
"Never",4,
"NA",5)</f>
        <v>2</v>
      </c>
      <c r="R232" s="14" cm="1">
        <f t="array" ref="R232">_xlfn.SWITCH(
survey!R232,
"Somewhat easy",1,
"Don't know",2,
"Somewhat difficult",3,
"Very difficult",4,
"Very easy",5)</f>
        <v>2</v>
      </c>
    </row>
    <row r="233" spans="1:18" x14ac:dyDescent="0.3">
      <c r="A233" s="1">
        <f>survey!$A233</f>
        <v>41878</v>
      </c>
      <c r="B233">
        <f>survey!$B233</f>
        <v>38</v>
      </c>
      <c r="C233" cm="1">
        <f t="array" ref="C233">_xlfn.SWITCH(
survey!C233,
"Female",1,
"Male",2,
"Trans Female",3,
"Queer",4,
"Non Binary",5,
"Gay",6,
"Null",7
)</f>
        <v>2</v>
      </c>
      <c r="D233" t="str">
        <f>survey!D233</f>
        <v>United Kingdom</v>
      </c>
      <c r="E233" t="str">
        <f>survey!E233</f>
        <v>NA</v>
      </c>
      <c r="F233" cm="1">
        <f t="array" ref="F233">_xlfn.SWITCH(
survey!F233,
"No",0,
"Yes",1)</f>
        <v>0</v>
      </c>
      <c r="G233" cm="1">
        <f t="array" ref="G233">_xlfn.SWITCH(
survey!G233,
"No",0,
"Yes",1)</f>
        <v>0</v>
      </c>
      <c r="H233" cm="1">
        <f t="array" ref="H233">_xlfn.SWITCH(
survey!H233,
"No",0,
"Yes",1)</f>
        <v>1</v>
      </c>
      <c r="I233" cm="1">
        <f t="array" ref="I233">_xlfn.SWITCH(
survey!I233,
"Often",1,
"Rarely",2,
"Sometimes",3,
"Never",4,
"NA",5)</f>
        <v>3</v>
      </c>
      <c r="R233" s="14" cm="1">
        <f t="array" ref="R233">_xlfn.SWITCH(
survey!R233,
"Somewhat easy",1,
"Don't know",2,
"Somewhat difficult",3,
"Very difficult",4,
"Very easy",5)</f>
        <v>4</v>
      </c>
    </row>
    <row r="234" spans="1:18" x14ac:dyDescent="0.3">
      <c r="A234" s="1">
        <f>survey!$A234</f>
        <v>41878</v>
      </c>
      <c r="B234">
        <f>survey!$B234</f>
        <v>38</v>
      </c>
      <c r="C234" cm="1">
        <f t="array" ref="C234">_xlfn.SWITCH(
survey!C234,
"Female",1,
"Male",2,
"Trans Female",3,
"Queer",4,
"Non Binary",5,
"Gay",6,
"Null",7
)</f>
        <v>2</v>
      </c>
      <c r="D234" t="str">
        <f>survey!D234</f>
        <v>United States</v>
      </c>
      <c r="E234" t="str">
        <f>survey!E234</f>
        <v>NH</v>
      </c>
      <c r="F234" cm="1">
        <f t="array" ref="F234">_xlfn.SWITCH(
survey!F234,
"No",0,
"Yes",1)</f>
        <v>0</v>
      </c>
      <c r="G234" cm="1">
        <f t="array" ref="G234">_xlfn.SWITCH(
survey!G234,
"No",0,
"Yes",1)</f>
        <v>0</v>
      </c>
      <c r="H234" cm="1">
        <f t="array" ref="H234">_xlfn.SWITCH(
survey!H234,
"No",0,
"Yes",1)</f>
        <v>0</v>
      </c>
      <c r="I234" cm="1">
        <f t="array" ref="I234">_xlfn.SWITCH(
survey!I234,
"Often",1,
"Rarely",2,
"Sometimes",3,
"Never",4,
"NA",5)</f>
        <v>3</v>
      </c>
      <c r="R234" s="14" cm="1">
        <f t="array" ref="R234">_xlfn.SWITCH(
survey!R234,
"Somewhat easy",1,
"Don't know",2,
"Somewhat difficult",3,
"Very difficult",4,
"Very easy",5)</f>
        <v>2</v>
      </c>
    </row>
    <row r="235" spans="1:18" x14ac:dyDescent="0.3">
      <c r="A235" s="1">
        <f>survey!$A235</f>
        <v>41878</v>
      </c>
      <c r="B235">
        <f>survey!$B235</f>
        <v>30</v>
      </c>
      <c r="C235" cm="1">
        <f t="array" ref="C235">_xlfn.SWITCH(
survey!C235,
"Female",1,
"Male",2,
"Trans Female",3,
"Queer",4,
"Non Binary",5,
"Gay",6,
"Null",7
)</f>
        <v>2</v>
      </c>
      <c r="D235" t="str">
        <f>survey!D235</f>
        <v>Netherlands</v>
      </c>
      <c r="E235" t="str">
        <f>survey!E235</f>
        <v>NA</v>
      </c>
      <c r="F235" cm="1">
        <f t="array" ref="F235">_xlfn.SWITCH(
survey!F235,
"No",0,
"Yes",1)</f>
        <v>0</v>
      </c>
      <c r="G235" cm="1">
        <f t="array" ref="G235">_xlfn.SWITCH(
survey!G235,
"No",0,
"Yes",1)</f>
        <v>0</v>
      </c>
      <c r="H235" cm="1">
        <f t="array" ref="H235">_xlfn.SWITCH(
survey!H235,
"No",0,
"Yes",1)</f>
        <v>0</v>
      </c>
      <c r="I235" cm="1">
        <f t="array" ref="I235">_xlfn.SWITCH(
survey!I235,
"Often",1,
"Rarely",2,
"Sometimes",3,
"Never",4,
"NA",5)</f>
        <v>5</v>
      </c>
      <c r="R235" s="14" cm="1">
        <f t="array" ref="R235">_xlfn.SWITCH(
survey!R235,
"Somewhat easy",1,
"Don't know",2,
"Somewhat difficult",3,
"Very difficult",4,
"Very easy",5)</f>
        <v>1</v>
      </c>
    </row>
    <row r="236" spans="1:18" x14ac:dyDescent="0.3">
      <c r="A236" s="1">
        <f>survey!$A236</f>
        <v>41878</v>
      </c>
      <c r="B236">
        <f>survey!$B236</f>
        <v>25</v>
      </c>
      <c r="C236" cm="1">
        <f t="array" ref="C236">_xlfn.SWITCH(
survey!C236,
"Female",1,
"Male",2,
"Trans Female",3,
"Queer",4,
"Non Binary",5,
"Gay",6,
"Null",7
)</f>
        <v>2</v>
      </c>
      <c r="D236" t="str">
        <f>survey!D236</f>
        <v>United Kingdom</v>
      </c>
      <c r="E236" t="str">
        <f>survey!E236</f>
        <v>NA</v>
      </c>
      <c r="F236" cm="1">
        <f t="array" ref="F236">_xlfn.SWITCH(
survey!F236,
"No",0,
"Yes",1)</f>
        <v>0</v>
      </c>
      <c r="G236" cm="1">
        <f t="array" ref="G236">_xlfn.SWITCH(
survey!G236,
"No",0,
"Yes",1)</f>
        <v>0</v>
      </c>
      <c r="H236" cm="1">
        <f t="array" ref="H236">_xlfn.SWITCH(
survey!H236,
"No",0,
"Yes",1)</f>
        <v>0</v>
      </c>
      <c r="I236" cm="1">
        <f t="array" ref="I236">_xlfn.SWITCH(
survey!I236,
"Often",1,
"Rarely",2,
"Sometimes",3,
"Never",4,
"NA",5)</f>
        <v>4</v>
      </c>
      <c r="R236" s="14" cm="1">
        <f t="array" ref="R236">_xlfn.SWITCH(
survey!R236,
"Somewhat easy",1,
"Don't know",2,
"Somewhat difficult",3,
"Very difficult",4,
"Very easy",5)</f>
        <v>3</v>
      </c>
    </row>
    <row r="237" spans="1:18" x14ac:dyDescent="0.3">
      <c r="A237" s="1">
        <f>survey!$A237</f>
        <v>41878</v>
      </c>
      <c r="B237">
        <f>survey!$B237</f>
        <v>37</v>
      </c>
      <c r="C237" cm="1">
        <f t="array" ref="C237">_xlfn.SWITCH(
survey!C237,
"Female",1,
"Male",2,
"Trans Female",3,
"Queer",4,
"Non Binary",5,
"Gay",6,
"Null",7
)</f>
        <v>2</v>
      </c>
      <c r="D237" t="str">
        <f>survey!D237</f>
        <v>Canada</v>
      </c>
      <c r="E237" t="str">
        <f>survey!E237</f>
        <v>NA</v>
      </c>
      <c r="F237" cm="1">
        <f t="array" ref="F237">_xlfn.SWITCH(
survey!F237,
"No",0,
"Yes",1)</f>
        <v>0</v>
      </c>
      <c r="G237" cm="1">
        <f t="array" ref="G237">_xlfn.SWITCH(
survey!G237,
"No",0,
"Yes",1)</f>
        <v>1</v>
      </c>
      <c r="H237" cm="1">
        <f t="array" ref="H237">_xlfn.SWITCH(
survey!H237,
"No",0,
"Yes",1)</f>
        <v>1</v>
      </c>
      <c r="I237" cm="1">
        <f t="array" ref="I237">_xlfn.SWITCH(
survey!I237,
"Often",1,
"Rarely",2,
"Sometimes",3,
"Never",4,
"NA",5)</f>
        <v>1</v>
      </c>
      <c r="R237" s="14" cm="1">
        <f t="array" ref="R237">_xlfn.SWITCH(
survey!R237,
"Somewhat easy",1,
"Don't know",2,
"Somewhat difficult",3,
"Very difficult",4,
"Very easy",5)</f>
        <v>2</v>
      </c>
    </row>
    <row r="238" spans="1:18" x14ac:dyDescent="0.3">
      <c r="A238" s="1">
        <f>survey!$A238</f>
        <v>41878</v>
      </c>
      <c r="B238">
        <f>survey!$B238</f>
        <v>34</v>
      </c>
      <c r="C238" cm="1">
        <f t="array" ref="C238">_xlfn.SWITCH(
survey!C238,
"Female",1,
"Male",2,
"Trans Female",3,
"Queer",4,
"Non Binary",5,
"Gay",6,
"Null",7
)</f>
        <v>2</v>
      </c>
      <c r="D238" t="str">
        <f>survey!D238</f>
        <v>United Kingdom</v>
      </c>
      <c r="E238" t="str">
        <f>survey!E238</f>
        <v>NA</v>
      </c>
      <c r="F238" cm="1">
        <f t="array" ref="F238">_xlfn.SWITCH(
survey!F238,
"No",0,
"Yes",1)</f>
        <v>0</v>
      </c>
      <c r="G238" cm="1">
        <f t="array" ref="G238">_xlfn.SWITCH(
survey!G238,
"No",0,
"Yes",1)</f>
        <v>1</v>
      </c>
      <c r="H238" cm="1">
        <f t="array" ref="H238">_xlfn.SWITCH(
survey!H238,
"No",0,
"Yes",1)</f>
        <v>0</v>
      </c>
      <c r="I238" cm="1">
        <f t="array" ref="I238">_xlfn.SWITCH(
survey!I238,
"Often",1,
"Rarely",2,
"Sometimes",3,
"Never",4,
"NA",5)</f>
        <v>5</v>
      </c>
      <c r="R238" s="14" cm="1">
        <f t="array" ref="R238">_xlfn.SWITCH(
survey!R238,
"Somewhat easy",1,
"Don't know",2,
"Somewhat difficult",3,
"Very difficult",4,
"Very easy",5)</f>
        <v>3</v>
      </c>
    </row>
    <row r="239" spans="1:18" x14ac:dyDescent="0.3">
      <c r="A239" s="1">
        <f>survey!$A239</f>
        <v>41878</v>
      </c>
      <c r="B239">
        <f>survey!$B239</f>
        <v>37</v>
      </c>
      <c r="C239" cm="1">
        <f t="array" ref="C239">_xlfn.SWITCH(
survey!C239,
"Female",1,
"Male",2,
"Trans Female",3,
"Queer",4,
"Non Binary",5,
"Gay",6,
"Null",7
)</f>
        <v>1</v>
      </c>
      <c r="D239" t="str">
        <f>survey!D239</f>
        <v>United States</v>
      </c>
      <c r="E239" t="str">
        <f>survey!E239</f>
        <v>NC</v>
      </c>
      <c r="F239" cm="1">
        <f t="array" ref="F239">_xlfn.SWITCH(
survey!F239,
"No",0,
"Yes",1)</f>
        <v>0</v>
      </c>
      <c r="G239" cm="1">
        <f t="array" ref="G239">_xlfn.SWITCH(
survey!G239,
"No",0,
"Yes",1)</f>
        <v>1</v>
      </c>
      <c r="H239" cm="1">
        <f t="array" ref="H239">_xlfn.SWITCH(
survey!H239,
"No",0,
"Yes",1)</f>
        <v>1</v>
      </c>
      <c r="I239" cm="1">
        <f t="array" ref="I239">_xlfn.SWITCH(
survey!I239,
"Often",1,
"Rarely",2,
"Sometimes",3,
"Never",4,
"NA",5)</f>
        <v>3</v>
      </c>
      <c r="R239" s="14" cm="1">
        <f t="array" ref="R239">_xlfn.SWITCH(
survey!R239,
"Somewhat easy",1,
"Don't know",2,
"Somewhat difficult",3,
"Very difficult",4,
"Very easy",5)</f>
        <v>1</v>
      </c>
    </row>
    <row r="240" spans="1:18" x14ac:dyDescent="0.3">
      <c r="A240" s="1">
        <f>survey!$A240</f>
        <v>41878</v>
      </c>
      <c r="B240">
        <f>survey!$B240</f>
        <v>28</v>
      </c>
      <c r="C240" cm="1">
        <f t="array" ref="C240">_xlfn.SWITCH(
survey!C240,
"Female",1,
"Male",2,
"Trans Female",3,
"Queer",4,
"Non Binary",5,
"Gay",6,
"Null",7
)</f>
        <v>1</v>
      </c>
      <c r="D240" t="str">
        <f>survey!D240</f>
        <v>Canada</v>
      </c>
      <c r="E240" t="str">
        <f>survey!E240</f>
        <v>NA</v>
      </c>
      <c r="F240" cm="1">
        <f t="array" ref="F240">_xlfn.SWITCH(
survey!F240,
"No",0,
"Yes",1)</f>
        <v>0</v>
      </c>
      <c r="G240" cm="1">
        <f t="array" ref="G240">_xlfn.SWITCH(
survey!G240,
"No",0,
"Yes",1)</f>
        <v>1</v>
      </c>
      <c r="H240" cm="1">
        <f t="array" ref="H240">_xlfn.SWITCH(
survey!H240,
"No",0,
"Yes",1)</f>
        <v>1</v>
      </c>
      <c r="I240" cm="1">
        <f t="array" ref="I240">_xlfn.SWITCH(
survey!I240,
"Often",1,
"Rarely",2,
"Sometimes",3,
"Never",4,
"NA",5)</f>
        <v>3</v>
      </c>
      <c r="R240" s="14" cm="1">
        <f t="array" ref="R240">_xlfn.SWITCH(
survey!R240,
"Somewhat easy",1,
"Don't know",2,
"Somewhat difficult",3,
"Very difficult",4,
"Very easy",5)</f>
        <v>2</v>
      </c>
    </row>
    <row r="241" spans="1:18" x14ac:dyDescent="0.3">
      <c r="A241" s="1">
        <f>survey!$A241</f>
        <v>41878</v>
      </c>
      <c r="B241">
        <f>survey!$B241</f>
        <v>22</v>
      </c>
      <c r="C241" cm="1">
        <f t="array" ref="C241">_xlfn.SWITCH(
survey!C241,
"Female",1,
"Male",2,
"Trans Female",3,
"Queer",4,
"Non Binary",5,
"Gay",6,
"Null",7
)</f>
        <v>2</v>
      </c>
      <c r="D241" t="str">
        <f>survey!D241</f>
        <v>Sweden</v>
      </c>
      <c r="E241" t="str">
        <f>survey!E241</f>
        <v>NA</v>
      </c>
      <c r="F241" cm="1">
        <f t="array" ref="F241">_xlfn.SWITCH(
survey!F241,
"No",0,
"Yes",1)</f>
        <v>0</v>
      </c>
      <c r="G241" cm="1">
        <f t="array" ref="G241">_xlfn.SWITCH(
survey!G241,
"No",0,
"Yes",1)</f>
        <v>0</v>
      </c>
      <c r="H241" cm="1">
        <f t="array" ref="H241">_xlfn.SWITCH(
survey!H241,
"No",0,
"Yes",1)</f>
        <v>0</v>
      </c>
      <c r="I241" cm="1">
        <f t="array" ref="I241">_xlfn.SWITCH(
survey!I241,
"Often",1,
"Rarely",2,
"Sometimes",3,
"Never",4,
"NA",5)</f>
        <v>5</v>
      </c>
      <c r="R241" s="14" cm="1">
        <f t="array" ref="R241">_xlfn.SWITCH(
survey!R241,
"Somewhat easy",1,
"Don't know",2,
"Somewhat difficult",3,
"Very difficult",4,
"Very easy",5)</f>
        <v>2</v>
      </c>
    </row>
    <row r="242" spans="1:18" x14ac:dyDescent="0.3">
      <c r="A242" s="1">
        <f>survey!$A242</f>
        <v>41878</v>
      </c>
      <c r="B242">
        <f>survey!$B242</f>
        <v>34</v>
      </c>
      <c r="C242" cm="1">
        <f t="array" ref="C242">_xlfn.SWITCH(
survey!C242,
"Female",1,
"Male",2,
"Trans Female",3,
"Queer",4,
"Non Binary",5,
"Gay",6,
"Null",7
)</f>
        <v>2</v>
      </c>
      <c r="D242" t="str">
        <f>survey!D242</f>
        <v>United States</v>
      </c>
      <c r="E242" t="str">
        <f>survey!E242</f>
        <v>FL</v>
      </c>
      <c r="F242" cm="1">
        <f t="array" ref="F242">_xlfn.SWITCH(
survey!F242,
"No",0,
"Yes",1)</f>
        <v>0</v>
      </c>
      <c r="G242" cm="1">
        <f t="array" ref="G242">_xlfn.SWITCH(
survey!G242,
"No",0,
"Yes",1)</f>
        <v>1</v>
      </c>
      <c r="H242" cm="1">
        <f t="array" ref="H242">_xlfn.SWITCH(
survey!H242,
"No",0,
"Yes",1)</f>
        <v>1</v>
      </c>
      <c r="I242" cm="1">
        <f t="array" ref="I242">_xlfn.SWITCH(
survey!I242,
"Often",1,
"Rarely",2,
"Sometimes",3,
"Never",4,
"NA",5)</f>
        <v>3</v>
      </c>
      <c r="R242" s="14" cm="1">
        <f t="array" ref="R242">_xlfn.SWITCH(
survey!R242,
"Somewhat easy",1,
"Don't know",2,
"Somewhat difficult",3,
"Very difficult",4,
"Very easy",5)</f>
        <v>3</v>
      </c>
    </row>
    <row r="243" spans="1:18" x14ac:dyDescent="0.3">
      <c r="A243" s="1">
        <f>survey!$A243</f>
        <v>41878</v>
      </c>
      <c r="B243">
        <f>survey!$B243</f>
        <v>33</v>
      </c>
      <c r="C243" cm="1">
        <f t="array" ref="C243">_xlfn.SWITCH(
survey!C243,
"Female",1,
"Male",2,
"Trans Female",3,
"Queer",4,
"Non Binary",5,
"Gay",6,
"Null",7
)</f>
        <v>2</v>
      </c>
      <c r="D243" t="str">
        <f>survey!D243</f>
        <v>United States</v>
      </c>
      <c r="E243" t="str">
        <f>survey!E243</f>
        <v>CA</v>
      </c>
      <c r="F243" cm="1">
        <f t="array" ref="F243">_xlfn.SWITCH(
survey!F243,
"No",0,
"Yes",1)</f>
        <v>0</v>
      </c>
      <c r="G243" cm="1">
        <f t="array" ref="G243">_xlfn.SWITCH(
survey!G243,
"No",0,
"Yes",1)</f>
        <v>1</v>
      </c>
      <c r="H243" cm="1">
        <f t="array" ref="H243">_xlfn.SWITCH(
survey!H243,
"No",0,
"Yes",1)</f>
        <v>1</v>
      </c>
      <c r="I243" cm="1">
        <f t="array" ref="I243">_xlfn.SWITCH(
survey!I243,
"Often",1,
"Rarely",2,
"Sometimes",3,
"Never",4,
"NA",5)</f>
        <v>3</v>
      </c>
      <c r="R243" s="14" cm="1">
        <f t="array" ref="R243">_xlfn.SWITCH(
survey!R243,
"Somewhat easy",1,
"Don't know",2,
"Somewhat difficult",3,
"Very difficult",4,
"Very easy",5)</f>
        <v>1</v>
      </c>
    </row>
    <row r="244" spans="1:18" x14ac:dyDescent="0.3">
      <c r="A244" s="1">
        <f>survey!$A244</f>
        <v>41878</v>
      </c>
      <c r="B244">
        <f>survey!$B244</f>
        <v>25</v>
      </c>
      <c r="C244" cm="1">
        <f t="array" ref="C244">_xlfn.SWITCH(
survey!C244,
"Female",1,
"Male",2,
"Trans Female",3,
"Queer",4,
"Non Binary",5,
"Gay",6,
"Null",7
)</f>
        <v>2</v>
      </c>
      <c r="D244" t="str">
        <f>survey!D244</f>
        <v>South Africa</v>
      </c>
      <c r="E244" t="str">
        <f>survey!E244</f>
        <v>NA</v>
      </c>
      <c r="F244" cm="1">
        <f t="array" ref="F244">_xlfn.SWITCH(
survey!F244,
"No",0,
"Yes",1)</f>
        <v>0</v>
      </c>
      <c r="G244" cm="1">
        <f t="array" ref="G244">_xlfn.SWITCH(
survey!G244,
"No",0,
"Yes",1)</f>
        <v>0</v>
      </c>
      <c r="H244" cm="1">
        <f t="array" ref="H244">_xlfn.SWITCH(
survey!H244,
"No",0,
"Yes",1)</f>
        <v>0</v>
      </c>
      <c r="I244" cm="1">
        <f t="array" ref="I244">_xlfn.SWITCH(
survey!I244,
"Often",1,
"Rarely",2,
"Sometimes",3,
"Never",4,
"NA",5)</f>
        <v>5</v>
      </c>
      <c r="R244" s="14" cm="1">
        <f t="array" ref="R244">_xlfn.SWITCH(
survey!R244,
"Somewhat easy",1,
"Don't know",2,
"Somewhat difficult",3,
"Very difficult",4,
"Very easy",5)</f>
        <v>3</v>
      </c>
    </row>
    <row r="245" spans="1:18" x14ac:dyDescent="0.3">
      <c r="A245" s="1">
        <f>survey!$A245</f>
        <v>41878</v>
      </c>
      <c r="B245">
        <f>survey!$B245</f>
        <v>27</v>
      </c>
      <c r="C245" cm="1">
        <f t="array" ref="C245">_xlfn.SWITCH(
survey!C245,
"Female",1,
"Male",2,
"Trans Female",3,
"Queer",4,
"Non Binary",5,
"Gay",6,
"Null",7
)</f>
        <v>2</v>
      </c>
      <c r="D245" t="str">
        <f>survey!D245</f>
        <v>United States</v>
      </c>
      <c r="E245" t="str">
        <f>survey!E245</f>
        <v>GA</v>
      </c>
      <c r="F245" cm="1">
        <f t="array" ref="F245">_xlfn.SWITCH(
survey!F245,
"No",0,
"Yes",1)</f>
        <v>0</v>
      </c>
      <c r="G245" cm="1">
        <f t="array" ref="G245">_xlfn.SWITCH(
survey!G245,
"No",0,
"Yes",1)</f>
        <v>0</v>
      </c>
      <c r="H245" cm="1">
        <f t="array" ref="H245">_xlfn.SWITCH(
survey!H245,
"No",0,
"Yes",1)</f>
        <v>0</v>
      </c>
      <c r="I245" cm="1">
        <f t="array" ref="I245">_xlfn.SWITCH(
survey!I245,
"Often",1,
"Rarely",2,
"Sometimes",3,
"Never",4,
"NA",5)</f>
        <v>4</v>
      </c>
      <c r="R245" s="14" cm="1">
        <f t="array" ref="R245">_xlfn.SWITCH(
survey!R245,
"Somewhat easy",1,
"Don't know",2,
"Somewhat difficult",3,
"Very difficult",4,
"Very easy",5)</f>
        <v>1</v>
      </c>
    </row>
    <row r="246" spans="1:18" x14ac:dyDescent="0.3">
      <c r="A246" s="1">
        <f>survey!$A246</f>
        <v>41878</v>
      </c>
      <c r="B246">
        <f>survey!$B246</f>
        <v>40</v>
      </c>
      <c r="C246" cm="1">
        <f t="array" ref="C246">_xlfn.SWITCH(
survey!C246,
"Female",1,
"Male",2,
"Trans Female",3,
"Queer",4,
"Non Binary",5,
"Gay",6,
"Null",7
)</f>
        <v>2</v>
      </c>
      <c r="D246" t="str">
        <f>survey!D246</f>
        <v>United States</v>
      </c>
      <c r="E246" t="str">
        <f>survey!E246</f>
        <v>OH</v>
      </c>
      <c r="F246" cm="1">
        <f t="array" ref="F246">_xlfn.SWITCH(
survey!F246,
"No",0,
"Yes",1)</f>
        <v>0</v>
      </c>
      <c r="G246" cm="1">
        <f t="array" ref="G246">_xlfn.SWITCH(
survey!G246,
"No",0,
"Yes",1)</f>
        <v>0</v>
      </c>
      <c r="H246" cm="1">
        <f t="array" ref="H246">_xlfn.SWITCH(
survey!H246,
"No",0,
"Yes",1)</f>
        <v>1</v>
      </c>
      <c r="I246" cm="1">
        <f t="array" ref="I246">_xlfn.SWITCH(
survey!I246,
"Often",1,
"Rarely",2,
"Sometimes",3,
"Never",4,
"NA",5)</f>
        <v>3</v>
      </c>
      <c r="R246" s="14" cm="1">
        <f t="array" ref="R246">_xlfn.SWITCH(
survey!R246,
"Somewhat easy",1,
"Don't know",2,
"Somewhat difficult",3,
"Very difficult",4,
"Very easy",5)</f>
        <v>2</v>
      </c>
    </row>
    <row r="247" spans="1:18" x14ac:dyDescent="0.3">
      <c r="A247" s="1">
        <f>survey!$A247</f>
        <v>41878</v>
      </c>
      <c r="B247">
        <f>survey!$B247</f>
        <v>21</v>
      </c>
      <c r="C247" cm="1">
        <f t="array" ref="C247">_xlfn.SWITCH(
survey!C247,
"Female",1,
"Male",2,
"Trans Female",3,
"Queer",4,
"Non Binary",5,
"Gay",6,
"Null",7
)</f>
        <v>2</v>
      </c>
      <c r="D247" t="str">
        <f>survey!D247</f>
        <v>United States</v>
      </c>
      <c r="E247" t="str">
        <f>survey!E247</f>
        <v>KY</v>
      </c>
      <c r="F247" cm="1">
        <f t="array" ref="F247">_xlfn.SWITCH(
survey!F247,
"No",0,
"Yes",1)</f>
        <v>0</v>
      </c>
      <c r="G247" cm="1">
        <f t="array" ref="G247">_xlfn.SWITCH(
survey!G247,
"No",0,
"Yes",1)</f>
        <v>0</v>
      </c>
      <c r="H247" cm="1">
        <f t="array" ref="H247">_xlfn.SWITCH(
survey!H247,
"No",0,
"Yes",1)</f>
        <v>1</v>
      </c>
      <c r="I247" cm="1">
        <f t="array" ref="I247">_xlfn.SWITCH(
survey!I247,
"Often",1,
"Rarely",2,
"Sometimes",3,
"Never",4,
"NA",5)</f>
        <v>1</v>
      </c>
      <c r="R247" s="14" cm="1">
        <f t="array" ref="R247">_xlfn.SWITCH(
survey!R247,
"Somewhat easy",1,
"Don't know",2,
"Somewhat difficult",3,
"Very difficult",4,
"Very easy",5)</f>
        <v>2</v>
      </c>
    </row>
    <row r="248" spans="1:18" x14ac:dyDescent="0.3">
      <c r="A248" s="1">
        <f>survey!$A248</f>
        <v>41878</v>
      </c>
      <c r="B248">
        <f>survey!$B248</f>
        <v>29</v>
      </c>
      <c r="C248" cm="1">
        <f t="array" ref="C248">_xlfn.SWITCH(
survey!C248,
"Female",1,
"Male",2,
"Trans Female",3,
"Queer",4,
"Non Binary",5,
"Gay",6,
"Null",7
)</f>
        <v>2</v>
      </c>
      <c r="D248" t="str">
        <f>survey!D248</f>
        <v>United Kingdom</v>
      </c>
      <c r="E248" t="str">
        <f>survey!E248</f>
        <v>NA</v>
      </c>
      <c r="F248" cm="1">
        <f t="array" ref="F248">_xlfn.SWITCH(
survey!F248,
"No",0,
"Yes",1)</f>
        <v>0</v>
      </c>
      <c r="G248" cm="1">
        <f t="array" ref="G248">_xlfn.SWITCH(
survey!G248,
"No",0,
"Yes",1)</f>
        <v>0</v>
      </c>
      <c r="H248" cm="1">
        <f t="array" ref="H248">_xlfn.SWITCH(
survey!H248,
"No",0,
"Yes",1)</f>
        <v>0</v>
      </c>
      <c r="I248" cm="1">
        <f t="array" ref="I248">_xlfn.SWITCH(
survey!I248,
"Often",1,
"Rarely",2,
"Sometimes",3,
"Never",4,
"NA",5)</f>
        <v>5</v>
      </c>
      <c r="R248" s="14" cm="1">
        <f t="array" ref="R248">_xlfn.SWITCH(
survey!R248,
"Somewhat easy",1,
"Don't know",2,
"Somewhat difficult",3,
"Very difficult",4,
"Very easy",5)</f>
        <v>5</v>
      </c>
    </row>
    <row r="249" spans="1:18" x14ac:dyDescent="0.3">
      <c r="A249" s="1">
        <f>survey!$A249</f>
        <v>41878</v>
      </c>
      <c r="B249">
        <f>survey!$B249</f>
        <v>32</v>
      </c>
      <c r="C249" cm="1">
        <f t="array" ref="C249">_xlfn.SWITCH(
survey!C249,
"Female",1,
"Male",2,
"Trans Female",3,
"Queer",4,
"Non Binary",5,
"Gay",6,
"Null",7
)</f>
        <v>2</v>
      </c>
      <c r="D249" t="str">
        <f>survey!D249</f>
        <v>United States</v>
      </c>
      <c r="E249" t="str">
        <f>survey!E249</f>
        <v>NC</v>
      </c>
      <c r="F249" cm="1">
        <f t="array" ref="F249">_xlfn.SWITCH(
survey!F249,
"No",0,
"Yes",1)</f>
        <v>0</v>
      </c>
      <c r="G249" cm="1">
        <f t="array" ref="G249">_xlfn.SWITCH(
survey!G249,
"No",0,
"Yes",1)</f>
        <v>1</v>
      </c>
      <c r="H249" cm="1">
        <f t="array" ref="H249">_xlfn.SWITCH(
survey!H249,
"No",0,
"Yes",1)</f>
        <v>1</v>
      </c>
      <c r="I249" cm="1">
        <f t="array" ref="I249">_xlfn.SWITCH(
survey!I249,
"Often",1,
"Rarely",2,
"Sometimes",3,
"Never",4,
"NA",5)</f>
        <v>3</v>
      </c>
      <c r="R249" s="14" cm="1">
        <f t="array" ref="R249">_xlfn.SWITCH(
survey!R249,
"Somewhat easy",1,
"Don't know",2,
"Somewhat difficult",3,
"Very difficult",4,
"Very easy",5)</f>
        <v>2</v>
      </c>
    </row>
    <row r="250" spans="1:18" x14ac:dyDescent="0.3">
      <c r="A250" s="1">
        <f>survey!$A250</f>
        <v>41878</v>
      </c>
      <c r="B250">
        <f>survey!$B250</f>
        <v>29</v>
      </c>
      <c r="C250" cm="1">
        <f t="array" ref="C250">_xlfn.SWITCH(
survey!C250,
"Female",1,
"Male",2,
"Trans Female",3,
"Queer",4,
"Non Binary",5,
"Gay",6,
"Null",7
)</f>
        <v>1</v>
      </c>
      <c r="D250" t="str">
        <f>survey!D250</f>
        <v>United States</v>
      </c>
      <c r="E250" t="str">
        <f>survey!E250</f>
        <v>NY</v>
      </c>
      <c r="F250" cm="1">
        <f t="array" ref="F250">_xlfn.SWITCH(
survey!F250,
"No",0,
"Yes",1)</f>
        <v>0</v>
      </c>
      <c r="G250" cm="1">
        <f t="array" ref="G250">_xlfn.SWITCH(
survey!G250,
"No",0,
"Yes",1)</f>
        <v>1</v>
      </c>
      <c r="H250" cm="1">
        <f t="array" ref="H250">_xlfn.SWITCH(
survey!H250,
"No",0,
"Yes",1)</f>
        <v>1</v>
      </c>
      <c r="I250" cm="1">
        <f t="array" ref="I250">_xlfn.SWITCH(
survey!I250,
"Often",1,
"Rarely",2,
"Sometimes",3,
"Never",4,
"NA",5)</f>
        <v>2</v>
      </c>
      <c r="R250" s="14" cm="1">
        <f t="array" ref="R250">_xlfn.SWITCH(
survey!R250,
"Somewhat easy",1,
"Don't know",2,
"Somewhat difficult",3,
"Very difficult",4,
"Very easy",5)</f>
        <v>2</v>
      </c>
    </row>
    <row r="251" spans="1:18" x14ac:dyDescent="0.3">
      <c r="A251" s="1">
        <f>survey!$A251</f>
        <v>41878</v>
      </c>
      <c r="B251">
        <f>survey!$B251</f>
        <v>23</v>
      </c>
      <c r="C251" cm="1">
        <f t="array" ref="C251">_xlfn.SWITCH(
survey!C251,
"Female",1,
"Male",2,
"Trans Female",3,
"Queer",4,
"Non Binary",5,
"Gay",6,
"Null",7
)</f>
        <v>2</v>
      </c>
      <c r="D251" t="str">
        <f>survey!D251</f>
        <v>United States</v>
      </c>
      <c r="E251" t="str">
        <f>survey!E251</f>
        <v>AL</v>
      </c>
      <c r="F251" cm="1">
        <f t="array" ref="F251">_xlfn.SWITCH(
survey!F251,
"No",0,
"Yes",1)</f>
        <v>0</v>
      </c>
      <c r="G251" cm="1">
        <f t="array" ref="G251">_xlfn.SWITCH(
survey!G251,
"No",0,
"Yes",1)</f>
        <v>1</v>
      </c>
      <c r="H251" cm="1">
        <f t="array" ref="H251">_xlfn.SWITCH(
survey!H251,
"No",0,
"Yes",1)</f>
        <v>1</v>
      </c>
      <c r="I251" cm="1">
        <f t="array" ref="I251">_xlfn.SWITCH(
survey!I251,
"Often",1,
"Rarely",2,
"Sometimes",3,
"Never",4,
"NA",5)</f>
        <v>3</v>
      </c>
      <c r="R251" s="14" cm="1">
        <f t="array" ref="R251">_xlfn.SWITCH(
survey!R251,
"Somewhat easy",1,
"Don't know",2,
"Somewhat difficult",3,
"Very difficult",4,
"Very easy",5)</f>
        <v>1</v>
      </c>
    </row>
    <row r="252" spans="1:18" x14ac:dyDescent="0.3">
      <c r="A252" s="1">
        <f>survey!$A252</f>
        <v>41878</v>
      </c>
      <c r="B252">
        <f>survey!$B252</f>
        <v>28</v>
      </c>
      <c r="C252" cm="1">
        <f t="array" ref="C252">_xlfn.SWITCH(
survey!C252,
"Female",1,
"Male",2,
"Trans Female",3,
"Queer",4,
"Non Binary",5,
"Gay",6,
"Null",7
)</f>
        <v>2</v>
      </c>
      <c r="D252" t="str">
        <f>survey!D252</f>
        <v>United States</v>
      </c>
      <c r="E252" t="str">
        <f>survey!E252</f>
        <v>GA</v>
      </c>
      <c r="F252" cm="1">
        <f t="array" ref="F252">_xlfn.SWITCH(
survey!F252,
"No",0,
"Yes",1)</f>
        <v>0</v>
      </c>
      <c r="G252" cm="1">
        <f t="array" ref="G252">_xlfn.SWITCH(
survey!G252,
"No",0,
"Yes",1)</f>
        <v>1</v>
      </c>
      <c r="H252" cm="1">
        <f t="array" ref="H252">_xlfn.SWITCH(
survey!H252,
"No",0,
"Yes",1)</f>
        <v>0</v>
      </c>
      <c r="I252" cm="1">
        <f t="array" ref="I252">_xlfn.SWITCH(
survey!I252,
"Often",1,
"Rarely",2,
"Sometimes",3,
"Never",4,
"NA",5)</f>
        <v>5</v>
      </c>
      <c r="R252" s="14" cm="1">
        <f t="array" ref="R252">_xlfn.SWITCH(
survey!R252,
"Somewhat easy",1,
"Don't know",2,
"Somewhat difficult",3,
"Very difficult",4,
"Very easy",5)</f>
        <v>1</v>
      </c>
    </row>
    <row r="253" spans="1:18" x14ac:dyDescent="0.3">
      <c r="A253" s="1">
        <f>survey!$A253</f>
        <v>41878</v>
      </c>
      <c r="B253">
        <f>survey!$B253</f>
        <v>31</v>
      </c>
      <c r="C253" cm="1">
        <f t="array" ref="C253">_xlfn.SWITCH(
survey!C253,
"Female",1,
"Male",2,
"Trans Female",3,
"Queer",4,
"Non Binary",5,
"Gay",6,
"Null",7
)</f>
        <v>2</v>
      </c>
      <c r="D253" t="str">
        <f>survey!D253</f>
        <v>United States</v>
      </c>
      <c r="E253" t="str">
        <f>survey!E253</f>
        <v>CA</v>
      </c>
      <c r="F253" cm="1">
        <f t="array" ref="F253">_xlfn.SWITCH(
survey!F253,
"No",0,
"Yes",1)</f>
        <v>0</v>
      </c>
      <c r="G253" cm="1">
        <f t="array" ref="G253">_xlfn.SWITCH(
survey!G253,
"No",0,
"Yes",1)</f>
        <v>1</v>
      </c>
      <c r="H253" cm="1">
        <f t="array" ref="H253">_xlfn.SWITCH(
survey!H253,
"No",0,
"Yes",1)</f>
        <v>1</v>
      </c>
      <c r="I253" cm="1">
        <f t="array" ref="I253">_xlfn.SWITCH(
survey!I253,
"Often",1,
"Rarely",2,
"Sometimes",3,
"Never",4,
"NA",5)</f>
        <v>2</v>
      </c>
      <c r="R253" s="14" cm="1">
        <f t="array" ref="R253">_xlfn.SWITCH(
survey!R253,
"Somewhat easy",1,
"Don't know",2,
"Somewhat difficult",3,
"Very difficult",4,
"Very easy",5)</f>
        <v>5</v>
      </c>
    </row>
    <row r="254" spans="1:18" x14ac:dyDescent="0.3">
      <c r="A254" s="1">
        <f>survey!$A254</f>
        <v>41878</v>
      </c>
      <c r="B254">
        <f>survey!$B254</f>
        <v>27</v>
      </c>
      <c r="C254" cm="1">
        <f t="array" ref="C254">_xlfn.SWITCH(
survey!C254,
"Female",1,
"Male",2,
"Trans Female",3,
"Queer",4,
"Non Binary",5,
"Gay",6,
"Null",7
)</f>
        <v>2</v>
      </c>
      <c r="D254" t="str">
        <f>survey!D254</f>
        <v>United Kingdom</v>
      </c>
      <c r="E254" t="str">
        <f>survey!E254</f>
        <v>NA</v>
      </c>
      <c r="F254" cm="1">
        <f t="array" ref="F254">_xlfn.SWITCH(
survey!F254,
"No",0,
"Yes",1)</f>
        <v>0</v>
      </c>
      <c r="G254" cm="1">
        <f t="array" ref="G254">_xlfn.SWITCH(
survey!G254,
"No",0,
"Yes",1)</f>
        <v>0</v>
      </c>
      <c r="H254" cm="1">
        <f t="array" ref="H254">_xlfn.SWITCH(
survey!H254,
"No",0,
"Yes",1)</f>
        <v>0</v>
      </c>
      <c r="I254" cm="1">
        <f t="array" ref="I254">_xlfn.SWITCH(
survey!I254,
"Often",1,
"Rarely",2,
"Sometimes",3,
"Never",4,
"NA",5)</f>
        <v>5</v>
      </c>
      <c r="R254" s="14" cm="1">
        <f t="array" ref="R254">_xlfn.SWITCH(
survey!R254,
"Somewhat easy",1,
"Don't know",2,
"Somewhat difficult",3,
"Very difficult",4,
"Very easy",5)</f>
        <v>5</v>
      </c>
    </row>
    <row r="255" spans="1:18" x14ac:dyDescent="0.3">
      <c r="A255" s="1">
        <f>survey!$A255</f>
        <v>41878</v>
      </c>
      <c r="B255">
        <f>survey!$B255</f>
        <v>24</v>
      </c>
      <c r="C255" cm="1">
        <f t="array" ref="C255">_xlfn.SWITCH(
survey!C255,
"Female",1,
"Male",2,
"Trans Female",3,
"Queer",4,
"Non Binary",5,
"Gay",6,
"Null",7
)</f>
        <v>2</v>
      </c>
      <c r="D255" t="str">
        <f>survey!D255</f>
        <v>United States</v>
      </c>
      <c r="E255" t="str">
        <f>survey!E255</f>
        <v>VA</v>
      </c>
      <c r="F255" cm="1">
        <f t="array" ref="F255">_xlfn.SWITCH(
survey!F255,
"No",0,
"Yes",1)</f>
        <v>0</v>
      </c>
      <c r="G255" cm="1">
        <f t="array" ref="G255">_xlfn.SWITCH(
survey!G255,
"No",0,
"Yes",1)</f>
        <v>0</v>
      </c>
      <c r="H255" cm="1">
        <f t="array" ref="H255">_xlfn.SWITCH(
survey!H255,
"No",0,
"Yes",1)</f>
        <v>0</v>
      </c>
      <c r="I255" cm="1">
        <f t="array" ref="I255">_xlfn.SWITCH(
survey!I255,
"Often",1,
"Rarely",2,
"Sometimes",3,
"Never",4,
"NA",5)</f>
        <v>3</v>
      </c>
      <c r="R255" s="14" cm="1">
        <f t="array" ref="R255">_xlfn.SWITCH(
survey!R255,
"Somewhat easy",1,
"Don't know",2,
"Somewhat difficult",3,
"Very difficult",4,
"Very easy",5)</f>
        <v>2</v>
      </c>
    </row>
    <row r="256" spans="1:18" x14ac:dyDescent="0.3">
      <c r="A256" s="1">
        <f>survey!$A256</f>
        <v>41878</v>
      </c>
      <c r="B256">
        <f>survey!$B256</f>
        <v>29</v>
      </c>
      <c r="C256" cm="1">
        <f t="array" ref="C256">_xlfn.SWITCH(
survey!C256,
"Female",1,
"Male",2,
"Trans Female",3,
"Queer",4,
"Non Binary",5,
"Gay",6,
"Null",7
)</f>
        <v>2</v>
      </c>
      <c r="D256" t="str">
        <f>survey!D256</f>
        <v>Canada</v>
      </c>
      <c r="E256" t="str">
        <f>survey!E256</f>
        <v>NA</v>
      </c>
      <c r="F256" cm="1">
        <f t="array" ref="F256">_xlfn.SWITCH(
survey!F256,
"No",0,
"Yes",1)</f>
        <v>0</v>
      </c>
      <c r="G256" cm="1">
        <f t="array" ref="G256">_xlfn.SWITCH(
survey!G256,
"No",0,
"Yes",1)</f>
        <v>0</v>
      </c>
      <c r="H256" cm="1">
        <f t="array" ref="H256">_xlfn.SWITCH(
survey!H256,
"No",0,
"Yes",1)</f>
        <v>0</v>
      </c>
      <c r="I256" cm="1">
        <f t="array" ref="I256">_xlfn.SWITCH(
survey!I256,
"Often",1,
"Rarely",2,
"Sometimes",3,
"Never",4,
"NA",5)</f>
        <v>1</v>
      </c>
      <c r="R256" s="14" cm="1">
        <f t="array" ref="R256">_xlfn.SWITCH(
survey!R256,
"Somewhat easy",1,
"Don't know",2,
"Somewhat difficult",3,
"Very difficult",4,
"Very easy",5)</f>
        <v>3</v>
      </c>
    </row>
    <row r="257" spans="1:18" x14ac:dyDescent="0.3">
      <c r="A257" s="1">
        <f>survey!$A257</f>
        <v>41878</v>
      </c>
      <c r="B257">
        <f>survey!$B257</f>
        <v>23</v>
      </c>
      <c r="C257" cm="1">
        <f t="array" ref="C257">_xlfn.SWITCH(
survey!C257,
"Female",1,
"Male",2,
"Trans Female",3,
"Queer",4,
"Non Binary",5,
"Gay",6,
"Null",7
)</f>
        <v>1</v>
      </c>
      <c r="D257" t="str">
        <f>survey!D257</f>
        <v>United Kingdom</v>
      </c>
      <c r="E257" t="str">
        <f>survey!E257</f>
        <v>NA</v>
      </c>
      <c r="F257" cm="1">
        <f t="array" ref="F257">_xlfn.SWITCH(
survey!F257,
"No",0,
"Yes",1)</f>
        <v>0</v>
      </c>
      <c r="G257" cm="1">
        <f t="array" ref="G257">_xlfn.SWITCH(
survey!G257,
"No",0,
"Yes",1)</f>
        <v>0</v>
      </c>
      <c r="H257" cm="1">
        <f t="array" ref="H257">_xlfn.SWITCH(
survey!H257,
"No",0,
"Yes",1)</f>
        <v>1</v>
      </c>
      <c r="I257" cm="1">
        <f t="array" ref="I257">_xlfn.SWITCH(
survey!I257,
"Often",1,
"Rarely",2,
"Sometimes",3,
"Never",4,
"NA",5)</f>
        <v>3</v>
      </c>
      <c r="R257" s="14" cm="1">
        <f t="array" ref="R257">_xlfn.SWITCH(
survey!R257,
"Somewhat easy",1,
"Don't know",2,
"Somewhat difficult",3,
"Very difficult",4,
"Very easy",5)</f>
        <v>2</v>
      </c>
    </row>
    <row r="258" spans="1:18" x14ac:dyDescent="0.3">
      <c r="A258" s="1">
        <f>survey!$A258</f>
        <v>41878</v>
      </c>
      <c r="B258">
        <f>survey!$B258</f>
        <v>42</v>
      </c>
      <c r="C258" cm="1">
        <f t="array" ref="C258">_xlfn.SWITCH(
survey!C258,
"Female",1,
"Male",2,
"Trans Female",3,
"Queer",4,
"Non Binary",5,
"Gay",6,
"Null",7
)</f>
        <v>2</v>
      </c>
      <c r="D258" t="str">
        <f>survey!D258</f>
        <v>United States</v>
      </c>
      <c r="E258" t="str">
        <f>survey!E258</f>
        <v>WA</v>
      </c>
      <c r="F258" cm="1">
        <f t="array" ref="F258">_xlfn.SWITCH(
survey!F258,
"No",0,
"Yes",1)</f>
        <v>0</v>
      </c>
      <c r="G258" cm="1">
        <f t="array" ref="G258">_xlfn.SWITCH(
survey!G258,
"No",0,
"Yes",1)</f>
        <v>0</v>
      </c>
      <c r="H258" cm="1">
        <f t="array" ref="H258">_xlfn.SWITCH(
survey!H258,
"No",0,
"Yes",1)</f>
        <v>0</v>
      </c>
      <c r="I258" cm="1">
        <f t="array" ref="I258">_xlfn.SWITCH(
survey!I258,
"Often",1,
"Rarely",2,
"Sometimes",3,
"Never",4,
"NA",5)</f>
        <v>4</v>
      </c>
      <c r="R258" s="14" cm="1">
        <f t="array" ref="R258">_xlfn.SWITCH(
survey!R258,
"Somewhat easy",1,
"Don't know",2,
"Somewhat difficult",3,
"Very difficult",4,
"Very easy",5)</f>
        <v>1</v>
      </c>
    </row>
    <row r="259" spans="1:18" x14ac:dyDescent="0.3">
      <c r="A259" s="1">
        <f>survey!$A259</f>
        <v>41878</v>
      </c>
      <c r="B259">
        <f>survey!$B259</f>
        <v>24</v>
      </c>
      <c r="C259" cm="1">
        <f t="array" ref="C259">_xlfn.SWITCH(
survey!C259,
"Female",1,
"Male",2,
"Trans Female",3,
"Queer",4,
"Non Binary",5,
"Gay",6,
"Null",7
)</f>
        <v>2</v>
      </c>
      <c r="D259" t="str">
        <f>survey!D259</f>
        <v>United Kingdom</v>
      </c>
      <c r="E259" t="str">
        <f>survey!E259</f>
        <v>NA</v>
      </c>
      <c r="F259" cm="1">
        <f t="array" ref="F259">_xlfn.SWITCH(
survey!F259,
"No",0,
"Yes",1)</f>
        <v>0</v>
      </c>
      <c r="G259" cm="1">
        <f t="array" ref="G259">_xlfn.SWITCH(
survey!G259,
"No",0,
"Yes",1)</f>
        <v>0</v>
      </c>
      <c r="H259" cm="1">
        <f t="array" ref="H259">_xlfn.SWITCH(
survey!H259,
"No",0,
"Yes",1)</f>
        <v>0</v>
      </c>
      <c r="I259" cm="1">
        <f t="array" ref="I259">_xlfn.SWITCH(
survey!I259,
"Often",1,
"Rarely",2,
"Sometimes",3,
"Never",4,
"NA",5)</f>
        <v>5</v>
      </c>
      <c r="R259" s="14" cm="1">
        <f t="array" ref="R259">_xlfn.SWITCH(
survey!R259,
"Somewhat easy",1,
"Don't know",2,
"Somewhat difficult",3,
"Very difficult",4,
"Very easy",5)</f>
        <v>2</v>
      </c>
    </row>
    <row r="260" spans="1:18" x14ac:dyDescent="0.3">
      <c r="A260" s="1">
        <f>survey!$A260</f>
        <v>41878</v>
      </c>
      <c r="B260">
        <f>survey!$B260</f>
        <v>25</v>
      </c>
      <c r="C260" cm="1">
        <f t="array" ref="C260">_xlfn.SWITCH(
survey!C260,
"Female",1,
"Male",2,
"Trans Female",3,
"Queer",4,
"Non Binary",5,
"Gay",6,
"Null",7
)</f>
        <v>2</v>
      </c>
      <c r="D260" t="str">
        <f>survey!D260</f>
        <v>Australia</v>
      </c>
      <c r="E260" t="str">
        <f>survey!E260</f>
        <v>NA</v>
      </c>
      <c r="F260" cm="1">
        <f t="array" ref="F260">_xlfn.SWITCH(
survey!F260,
"No",0,
"Yes",1)</f>
        <v>0</v>
      </c>
      <c r="G260" cm="1">
        <f t="array" ref="G260">_xlfn.SWITCH(
survey!G260,
"No",0,
"Yes",1)</f>
        <v>1</v>
      </c>
      <c r="H260" cm="1">
        <f t="array" ref="H260">_xlfn.SWITCH(
survey!H260,
"No",0,
"Yes",1)</f>
        <v>1</v>
      </c>
      <c r="I260" cm="1">
        <f t="array" ref="I260">_xlfn.SWITCH(
survey!I260,
"Often",1,
"Rarely",2,
"Sometimes",3,
"Never",4,
"NA",5)</f>
        <v>1</v>
      </c>
      <c r="R260" s="14" cm="1">
        <f t="array" ref="R260">_xlfn.SWITCH(
survey!R260,
"Somewhat easy",1,
"Don't know",2,
"Somewhat difficult",3,
"Very difficult",4,
"Very easy",5)</f>
        <v>4</v>
      </c>
    </row>
    <row r="261" spans="1:18" x14ac:dyDescent="0.3">
      <c r="A261" s="1">
        <f>survey!$A261</f>
        <v>41878</v>
      </c>
      <c r="B261">
        <f>survey!$B261</f>
        <v>27</v>
      </c>
      <c r="C261" cm="1">
        <f t="array" ref="C261">_xlfn.SWITCH(
survey!C261,
"Female",1,
"Male",2,
"Trans Female",3,
"Queer",4,
"Non Binary",5,
"Gay",6,
"Null",7
)</f>
        <v>1</v>
      </c>
      <c r="D261" t="str">
        <f>survey!D261</f>
        <v>United States</v>
      </c>
      <c r="E261" t="str">
        <f>survey!E261</f>
        <v>TX</v>
      </c>
      <c r="F261" cm="1">
        <f t="array" ref="F261">_xlfn.SWITCH(
survey!F261,
"No",0,
"Yes",1)</f>
        <v>0</v>
      </c>
      <c r="G261" cm="1">
        <f t="array" ref="G261">_xlfn.SWITCH(
survey!G261,
"No",0,
"Yes",1)</f>
        <v>0</v>
      </c>
      <c r="H261" cm="1">
        <f t="array" ref="H261">_xlfn.SWITCH(
survey!H261,
"No",0,
"Yes",1)</f>
        <v>1</v>
      </c>
      <c r="I261" cm="1">
        <f t="array" ref="I261">_xlfn.SWITCH(
survey!I261,
"Often",1,
"Rarely",2,
"Sometimes",3,
"Never",4,
"NA",5)</f>
        <v>2</v>
      </c>
      <c r="R261" s="14" cm="1">
        <f t="array" ref="R261">_xlfn.SWITCH(
survey!R261,
"Somewhat easy",1,
"Don't know",2,
"Somewhat difficult",3,
"Very difficult",4,
"Very easy",5)</f>
        <v>2</v>
      </c>
    </row>
    <row r="262" spans="1:18" x14ac:dyDescent="0.3">
      <c r="A262" s="1">
        <f>survey!$A262</f>
        <v>41878</v>
      </c>
      <c r="B262">
        <f>survey!$B262</f>
        <v>27</v>
      </c>
      <c r="C262" cm="1">
        <f t="array" ref="C262">_xlfn.SWITCH(
survey!C262,
"Female",1,
"Male",2,
"Trans Female",3,
"Queer",4,
"Non Binary",5,
"Gay",6,
"Null",7
)</f>
        <v>2</v>
      </c>
      <c r="D262" t="str">
        <f>survey!D262</f>
        <v>Canada</v>
      </c>
      <c r="E262" t="str">
        <f>survey!E262</f>
        <v>NA</v>
      </c>
      <c r="F262" cm="1">
        <f t="array" ref="F262">_xlfn.SWITCH(
survey!F262,
"No",0,
"Yes",1)</f>
        <v>0</v>
      </c>
      <c r="G262" cm="1">
        <f t="array" ref="G262">_xlfn.SWITCH(
survey!G262,
"No",0,
"Yes",1)</f>
        <v>0</v>
      </c>
      <c r="H262" cm="1">
        <f t="array" ref="H262">_xlfn.SWITCH(
survey!H262,
"No",0,
"Yes",1)</f>
        <v>0</v>
      </c>
      <c r="I262" cm="1">
        <f t="array" ref="I262">_xlfn.SWITCH(
survey!I262,
"Often",1,
"Rarely",2,
"Sometimes",3,
"Never",4,
"NA",5)</f>
        <v>3</v>
      </c>
      <c r="R262" s="14" cm="1">
        <f t="array" ref="R262">_xlfn.SWITCH(
survey!R262,
"Somewhat easy",1,
"Don't know",2,
"Somewhat difficult",3,
"Very difficult",4,
"Very easy",5)</f>
        <v>4</v>
      </c>
    </row>
    <row r="263" spans="1:18" x14ac:dyDescent="0.3">
      <c r="A263" s="1">
        <f>survey!$A263</f>
        <v>41878</v>
      </c>
      <c r="B263">
        <f>survey!$B263</f>
        <v>30</v>
      </c>
      <c r="C263" cm="1">
        <f t="array" ref="C263">_xlfn.SWITCH(
survey!C263,
"Female",1,
"Male",2,
"Trans Female",3,
"Queer",4,
"Non Binary",5,
"Gay",6,
"Null",7
)</f>
        <v>2</v>
      </c>
      <c r="D263" t="str">
        <f>survey!D263</f>
        <v>United States</v>
      </c>
      <c r="E263" t="str">
        <f>survey!E263</f>
        <v>FL</v>
      </c>
      <c r="F263" cm="1">
        <f t="array" ref="F263">_xlfn.SWITCH(
survey!F263,
"No",0,
"Yes",1)</f>
        <v>0</v>
      </c>
      <c r="G263" cm="1">
        <f t="array" ref="G263">_xlfn.SWITCH(
survey!G263,
"No",0,
"Yes",1)</f>
        <v>0</v>
      </c>
      <c r="H263" cm="1">
        <f t="array" ref="H263">_xlfn.SWITCH(
survey!H263,
"No",0,
"Yes",1)</f>
        <v>1</v>
      </c>
      <c r="I263" cm="1">
        <f t="array" ref="I263">_xlfn.SWITCH(
survey!I263,
"Often",1,
"Rarely",2,
"Sometimes",3,
"Never",4,
"NA",5)</f>
        <v>3</v>
      </c>
      <c r="R263" s="14" cm="1">
        <f t="array" ref="R263">_xlfn.SWITCH(
survey!R263,
"Somewhat easy",1,
"Don't know",2,
"Somewhat difficult",3,
"Very difficult",4,
"Very easy",5)</f>
        <v>2</v>
      </c>
    </row>
    <row r="264" spans="1:18" x14ac:dyDescent="0.3">
      <c r="A264" s="1">
        <f>survey!$A264</f>
        <v>41878</v>
      </c>
      <c r="B264">
        <f>survey!$B264</f>
        <v>29</v>
      </c>
      <c r="C264" cm="1">
        <f t="array" ref="C264">_xlfn.SWITCH(
survey!C264,
"Female",1,
"Male",2,
"Trans Female",3,
"Queer",4,
"Non Binary",5,
"Gay",6,
"Null",7
)</f>
        <v>2</v>
      </c>
      <c r="D264" t="str">
        <f>survey!D264</f>
        <v>Poland</v>
      </c>
      <c r="E264" t="str">
        <f>survey!E264</f>
        <v>NA</v>
      </c>
      <c r="F264" cm="1">
        <f t="array" ref="F264">_xlfn.SWITCH(
survey!F264,
"No",0,
"Yes",1)</f>
        <v>0</v>
      </c>
      <c r="G264" cm="1">
        <f t="array" ref="G264">_xlfn.SWITCH(
survey!G264,
"No",0,
"Yes",1)</f>
        <v>1</v>
      </c>
      <c r="H264" cm="1">
        <f t="array" ref="H264">_xlfn.SWITCH(
survey!H264,
"No",0,
"Yes",1)</f>
        <v>1</v>
      </c>
      <c r="I264" cm="1">
        <f t="array" ref="I264">_xlfn.SWITCH(
survey!I264,
"Often",1,
"Rarely",2,
"Sometimes",3,
"Never",4,
"NA",5)</f>
        <v>2</v>
      </c>
      <c r="R264" s="14" cm="1">
        <f t="array" ref="R264">_xlfn.SWITCH(
survey!R264,
"Somewhat easy",1,
"Don't know",2,
"Somewhat difficult",3,
"Very difficult",4,
"Very easy",5)</f>
        <v>4</v>
      </c>
    </row>
    <row r="265" spans="1:18" x14ac:dyDescent="0.3">
      <c r="A265" s="1">
        <f>survey!$A265</f>
        <v>41878</v>
      </c>
      <c r="B265">
        <f>survey!$B265</f>
        <v>43</v>
      </c>
      <c r="C265" cm="1">
        <f t="array" ref="C265">_xlfn.SWITCH(
survey!C265,
"Female",1,
"Male",2,
"Trans Female",3,
"Queer",4,
"Non Binary",5,
"Gay",6,
"Null",7
)</f>
        <v>2</v>
      </c>
      <c r="D265" t="str">
        <f>survey!D265</f>
        <v>Canada</v>
      </c>
      <c r="E265" t="str">
        <f>survey!E265</f>
        <v>NA</v>
      </c>
      <c r="F265" cm="1">
        <f t="array" ref="F265">_xlfn.SWITCH(
survey!F265,
"No",0,
"Yes",1)</f>
        <v>1</v>
      </c>
      <c r="G265" cm="1">
        <f t="array" ref="G265">_xlfn.SWITCH(
survey!G265,
"No",0,
"Yes",1)</f>
        <v>0</v>
      </c>
      <c r="H265" cm="1">
        <f t="array" ref="H265">_xlfn.SWITCH(
survey!H265,
"No",0,
"Yes",1)</f>
        <v>0</v>
      </c>
      <c r="I265" cm="1">
        <f t="array" ref="I265">_xlfn.SWITCH(
survey!I265,
"Often",1,
"Rarely",2,
"Sometimes",3,
"Never",4,
"NA",5)</f>
        <v>5</v>
      </c>
      <c r="R265" s="14" cm="1">
        <f t="array" ref="R265">_xlfn.SWITCH(
survey!R265,
"Somewhat easy",1,
"Don't know",2,
"Somewhat difficult",3,
"Very difficult",4,
"Very easy",5)</f>
        <v>1</v>
      </c>
    </row>
    <row r="266" spans="1:18" x14ac:dyDescent="0.3">
      <c r="A266" s="1">
        <f>survey!$A266</f>
        <v>41878</v>
      </c>
      <c r="B266">
        <f>survey!$B266</f>
        <v>32</v>
      </c>
      <c r="C266" cm="1">
        <f t="array" ref="C266">_xlfn.SWITCH(
survey!C266,
"Female",1,
"Male",2,
"Trans Female",3,
"Queer",4,
"Non Binary",5,
"Gay",6,
"Null",7
)</f>
        <v>2</v>
      </c>
      <c r="D266" t="str">
        <f>survey!D266</f>
        <v>United States</v>
      </c>
      <c r="E266" t="str">
        <f>survey!E266</f>
        <v>NV</v>
      </c>
      <c r="F266" cm="1">
        <f t="array" ref="F266">_xlfn.SWITCH(
survey!F266,
"No",0,
"Yes",1)</f>
        <v>0</v>
      </c>
      <c r="G266" cm="1">
        <f t="array" ref="G266">_xlfn.SWITCH(
survey!G266,
"No",0,
"Yes",1)</f>
        <v>0</v>
      </c>
      <c r="H266" cm="1">
        <f t="array" ref="H266">_xlfn.SWITCH(
survey!H266,
"No",0,
"Yes",1)</f>
        <v>0</v>
      </c>
      <c r="I266" cm="1">
        <f t="array" ref="I266">_xlfn.SWITCH(
survey!I266,
"Often",1,
"Rarely",2,
"Sometimes",3,
"Never",4,
"NA",5)</f>
        <v>5</v>
      </c>
      <c r="R266" s="14" cm="1">
        <f t="array" ref="R266">_xlfn.SWITCH(
survey!R266,
"Somewhat easy",1,
"Don't know",2,
"Somewhat difficult",3,
"Very difficult",4,
"Very easy",5)</f>
        <v>5</v>
      </c>
    </row>
    <row r="267" spans="1:18" x14ac:dyDescent="0.3">
      <c r="A267" s="1">
        <f>survey!$A267</f>
        <v>41878</v>
      </c>
      <c r="B267">
        <f>survey!$B267</f>
        <v>41</v>
      </c>
      <c r="C267" cm="1">
        <f t="array" ref="C267">_xlfn.SWITCH(
survey!C267,
"Female",1,
"Male",2,
"Trans Female",3,
"Queer",4,
"Non Binary",5,
"Gay",6,
"Null",7
)</f>
        <v>2</v>
      </c>
      <c r="D267" t="str">
        <f>survey!D267</f>
        <v>United States</v>
      </c>
      <c r="E267" t="str">
        <f>survey!E267</f>
        <v>AL</v>
      </c>
      <c r="F267" cm="1">
        <f t="array" ref="F267">_xlfn.SWITCH(
survey!F267,
"No",0,
"Yes",1)</f>
        <v>0</v>
      </c>
      <c r="G267" cm="1">
        <f t="array" ref="G267">_xlfn.SWITCH(
survey!G267,
"No",0,
"Yes",1)</f>
        <v>0</v>
      </c>
      <c r="H267" cm="1">
        <f t="array" ref="H267">_xlfn.SWITCH(
survey!H267,
"No",0,
"Yes",1)</f>
        <v>1</v>
      </c>
      <c r="I267" cm="1">
        <f t="array" ref="I267">_xlfn.SWITCH(
survey!I267,
"Often",1,
"Rarely",2,
"Sometimes",3,
"Never",4,
"NA",5)</f>
        <v>3</v>
      </c>
      <c r="R267" s="14" cm="1">
        <f t="array" ref="R267">_xlfn.SWITCH(
survey!R267,
"Somewhat easy",1,
"Don't know",2,
"Somewhat difficult",3,
"Very difficult",4,
"Very easy",5)</f>
        <v>5</v>
      </c>
    </row>
    <row r="268" spans="1:18" x14ac:dyDescent="0.3">
      <c r="A268" s="1">
        <f>survey!$A268</f>
        <v>41878</v>
      </c>
      <c r="B268">
        <f>survey!$B268</f>
        <v>32</v>
      </c>
      <c r="C268" cm="1">
        <f t="array" ref="C268">_xlfn.SWITCH(
survey!C268,
"Female",1,
"Male",2,
"Trans Female",3,
"Queer",4,
"Non Binary",5,
"Gay",6,
"Null",7
)</f>
        <v>2</v>
      </c>
      <c r="D268" t="str">
        <f>survey!D268</f>
        <v>United Kingdom</v>
      </c>
      <c r="E268" t="str">
        <f>survey!E268</f>
        <v>NA</v>
      </c>
      <c r="F268" cm="1">
        <f t="array" ref="F268">_xlfn.SWITCH(
survey!F268,
"No",0,
"Yes",1)</f>
        <v>1</v>
      </c>
      <c r="G268" cm="1">
        <f t="array" ref="G268">_xlfn.SWITCH(
survey!G268,
"No",0,
"Yes",1)</f>
        <v>1</v>
      </c>
      <c r="H268" cm="1">
        <f t="array" ref="H268">_xlfn.SWITCH(
survey!H268,
"No",0,
"Yes",1)</f>
        <v>1</v>
      </c>
      <c r="I268" cm="1">
        <f t="array" ref="I268">_xlfn.SWITCH(
survey!I268,
"Often",1,
"Rarely",2,
"Sometimes",3,
"Never",4,
"NA",5)</f>
        <v>3</v>
      </c>
      <c r="R268" s="14" cm="1">
        <f t="array" ref="R268">_xlfn.SWITCH(
survey!R268,
"Somewhat easy",1,
"Don't know",2,
"Somewhat difficult",3,
"Very difficult",4,
"Very easy",5)</f>
        <v>5</v>
      </c>
    </row>
    <row r="269" spans="1:18" x14ac:dyDescent="0.3">
      <c r="A269" s="1">
        <f>survey!$A269</f>
        <v>41878</v>
      </c>
      <c r="B269">
        <f>survey!$B269</f>
        <v>37</v>
      </c>
      <c r="C269" cm="1">
        <f t="array" ref="C269">_xlfn.SWITCH(
survey!C269,
"Female",1,
"Male",2,
"Trans Female",3,
"Queer",4,
"Non Binary",5,
"Gay",6,
"Null",7
)</f>
        <v>1</v>
      </c>
      <c r="D269" t="str">
        <f>survey!D269</f>
        <v>United States</v>
      </c>
      <c r="E269" t="str">
        <f>survey!E269</f>
        <v>CA</v>
      </c>
      <c r="F269" cm="1">
        <f t="array" ref="F269">_xlfn.SWITCH(
survey!F269,
"No",0,
"Yes",1)</f>
        <v>0</v>
      </c>
      <c r="G269" cm="1">
        <f t="array" ref="G269">_xlfn.SWITCH(
survey!G269,
"No",0,
"Yes",1)</f>
        <v>1</v>
      </c>
      <c r="H269" cm="1">
        <f t="array" ref="H269">_xlfn.SWITCH(
survey!H269,
"No",0,
"Yes",1)</f>
        <v>1</v>
      </c>
      <c r="I269" cm="1">
        <f t="array" ref="I269">_xlfn.SWITCH(
survey!I269,
"Often",1,
"Rarely",2,
"Sometimes",3,
"Never",4,
"NA",5)</f>
        <v>1</v>
      </c>
      <c r="R269" s="14" cm="1">
        <f t="array" ref="R269">_xlfn.SWITCH(
survey!R269,
"Somewhat easy",1,
"Don't know",2,
"Somewhat difficult",3,
"Very difficult",4,
"Very easy",5)</f>
        <v>2</v>
      </c>
    </row>
    <row r="270" spans="1:18" x14ac:dyDescent="0.3">
      <c r="A270" s="1">
        <f>survey!$A270</f>
        <v>41878</v>
      </c>
      <c r="B270">
        <f>survey!$B270</f>
        <v>32</v>
      </c>
      <c r="C270" cm="1">
        <f t="array" ref="C270">_xlfn.SWITCH(
survey!C270,
"Female",1,
"Male",2,
"Trans Female",3,
"Queer",4,
"Non Binary",5,
"Gay",6,
"Null",7
)</f>
        <v>2</v>
      </c>
      <c r="D270" t="str">
        <f>survey!D270</f>
        <v>United States</v>
      </c>
      <c r="E270" t="str">
        <f>survey!E270</f>
        <v>CO</v>
      </c>
      <c r="F270" cm="1">
        <f t="array" ref="F270">_xlfn.SWITCH(
survey!F270,
"No",0,
"Yes",1)</f>
        <v>0</v>
      </c>
      <c r="G270" cm="1">
        <f t="array" ref="G270">_xlfn.SWITCH(
survey!G270,
"No",0,
"Yes",1)</f>
        <v>0</v>
      </c>
      <c r="H270" cm="1">
        <f t="array" ref="H270">_xlfn.SWITCH(
survey!H270,
"No",0,
"Yes",1)</f>
        <v>0</v>
      </c>
      <c r="I270" cm="1">
        <f t="array" ref="I270">_xlfn.SWITCH(
survey!I270,
"Often",1,
"Rarely",2,
"Sometimes",3,
"Never",4,
"NA",5)</f>
        <v>4</v>
      </c>
      <c r="R270" s="14" cm="1">
        <f t="array" ref="R270">_xlfn.SWITCH(
survey!R270,
"Somewhat easy",1,
"Don't know",2,
"Somewhat difficult",3,
"Very difficult",4,
"Very easy",5)</f>
        <v>5</v>
      </c>
    </row>
    <row r="271" spans="1:18" x14ac:dyDescent="0.3">
      <c r="A271" s="1">
        <f>survey!$A271</f>
        <v>41878</v>
      </c>
      <c r="B271">
        <f>survey!$B271</f>
        <v>30</v>
      </c>
      <c r="C271" cm="1">
        <f t="array" ref="C271">_xlfn.SWITCH(
survey!C271,
"Female",1,
"Male",2,
"Trans Female",3,
"Queer",4,
"Non Binary",5,
"Gay",6,
"Null",7
)</f>
        <v>2</v>
      </c>
      <c r="D271" t="str">
        <f>survey!D271</f>
        <v>Ireland</v>
      </c>
      <c r="E271" t="str">
        <f>survey!E271</f>
        <v>NA</v>
      </c>
      <c r="F271" cm="1">
        <f t="array" ref="F271">_xlfn.SWITCH(
survey!F271,
"No",0,
"Yes",1)</f>
        <v>1</v>
      </c>
      <c r="G271" cm="1">
        <f t="array" ref="G271">_xlfn.SWITCH(
survey!G271,
"No",0,
"Yes",1)</f>
        <v>0</v>
      </c>
      <c r="H271" cm="1">
        <f t="array" ref="H271">_xlfn.SWITCH(
survey!H271,
"No",0,
"Yes",1)</f>
        <v>0</v>
      </c>
      <c r="I271" cm="1">
        <f t="array" ref="I271">_xlfn.SWITCH(
survey!I271,
"Often",1,
"Rarely",2,
"Sometimes",3,
"Never",4,
"NA",5)</f>
        <v>3</v>
      </c>
      <c r="R271" s="14" cm="1">
        <f t="array" ref="R271">_xlfn.SWITCH(
survey!R271,
"Somewhat easy",1,
"Don't know",2,
"Somewhat difficult",3,
"Very difficult",4,
"Very easy",5)</f>
        <v>3</v>
      </c>
    </row>
    <row r="272" spans="1:18" x14ac:dyDescent="0.3">
      <c r="A272" s="1">
        <f>survey!$A272</f>
        <v>41878</v>
      </c>
      <c r="B272">
        <f>survey!$B272</f>
        <v>23</v>
      </c>
      <c r="C272" cm="1">
        <f t="array" ref="C272">_xlfn.SWITCH(
survey!C272,
"Female",1,
"Male",2,
"Trans Female",3,
"Queer",4,
"Non Binary",5,
"Gay",6,
"Null",7
)</f>
        <v>1</v>
      </c>
      <c r="D272" t="str">
        <f>survey!D272</f>
        <v>United States</v>
      </c>
      <c r="E272" t="str">
        <f>survey!E272</f>
        <v>MN</v>
      </c>
      <c r="F272" cm="1">
        <f t="array" ref="F272">_xlfn.SWITCH(
survey!F272,
"No",0,
"Yes",1)</f>
        <v>0</v>
      </c>
      <c r="G272" cm="1">
        <f t="array" ref="G272">_xlfn.SWITCH(
survey!G272,
"No",0,
"Yes",1)</f>
        <v>1</v>
      </c>
      <c r="H272" cm="1">
        <f t="array" ref="H272">_xlfn.SWITCH(
survey!H272,
"No",0,
"Yes",1)</f>
        <v>1</v>
      </c>
      <c r="I272" cm="1">
        <f t="array" ref="I272">_xlfn.SWITCH(
survey!I272,
"Often",1,
"Rarely",2,
"Sometimes",3,
"Never",4,
"NA",5)</f>
        <v>4</v>
      </c>
      <c r="R272" s="14" cm="1">
        <f t="array" ref="R272">_xlfn.SWITCH(
survey!R272,
"Somewhat easy",1,
"Don't know",2,
"Somewhat difficult",3,
"Very difficult",4,
"Very easy",5)</f>
        <v>2</v>
      </c>
    </row>
    <row r="273" spans="1:18" x14ac:dyDescent="0.3">
      <c r="A273" s="1">
        <f>survey!$A273</f>
        <v>41878</v>
      </c>
      <c r="B273">
        <f>survey!$B273</f>
        <v>30</v>
      </c>
      <c r="C273" cm="1">
        <f t="array" ref="C273">_xlfn.SWITCH(
survey!C273,
"Female",1,
"Male",2,
"Trans Female",3,
"Queer",4,
"Non Binary",5,
"Gay",6,
"Null",7
)</f>
        <v>2</v>
      </c>
      <c r="D273" t="str">
        <f>survey!D273</f>
        <v>United States</v>
      </c>
      <c r="E273" t="str">
        <f>survey!E273</f>
        <v>NJ</v>
      </c>
      <c r="F273" cm="1">
        <f t="array" ref="F273">_xlfn.SWITCH(
survey!F273,
"No",0,
"Yes",1)</f>
        <v>0</v>
      </c>
      <c r="G273" cm="1">
        <f t="array" ref="G273">_xlfn.SWITCH(
survey!G273,
"No",0,
"Yes",1)</f>
        <v>0</v>
      </c>
      <c r="H273" cm="1">
        <f t="array" ref="H273">_xlfn.SWITCH(
survey!H273,
"No",0,
"Yes",1)</f>
        <v>0</v>
      </c>
      <c r="I273" cm="1">
        <f t="array" ref="I273">_xlfn.SWITCH(
survey!I273,
"Often",1,
"Rarely",2,
"Sometimes",3,
"Never",4,
"NA",5)</f>
        <v>5</v>
      </c>
      <c r="R273" s="14" cm="1">
        <f t="array" ref="R273">_xlfn.SWITCH(
survey!R273,
"Somewhat easy",1,
"Don't know",2,
"Somewhat difficult",3,
"Very difficult",4,
"Very easy",5)</f>
        <v>5</v>
      </c>
    </row>
    <row r="274" spans="1:18" x14ac:dyDescent="0.3">
      <c r="A274" s="1">
        <f>survey!$A274</f>
        <v>41878</v>
      </c>
      <c r="B274">
        <f>survey!$B274</f>
        <v>34</v>
      </c>
      <c r="C274" cm="1">
        <f t="array" ref="C274">_xlfn.SWITCH(
survey!C274,
"Female",1,
"Male",2,
"Trans Female",3,
"Queer",4,
"Non Binary",5,
"Gay",6,
"Null",7
)</f>
        <v>2</v>
      </c>
      <c r="D274" t="str">
        <f>survey!D274</f>
        <v>United Kingdom</v>
      </c>
      <c r="E274" t="str">
        <f>survey!E274</f>
        <v>NA</v>
      </c>
      <c r="F274" cm="1">
        <f t="array" ref="F274">_xlfn.SWITCH(
survey!F274,
"No",0,
"Yes",1)</f>
        <v>0</v>
      </c>
      <c r="G274" cm="1">
        <f t="array" ref="G274">_xlfn.SWITCH(
survey!G274,
"No",0,
"Yes",1)</f>
        <v>0</v>
      </c>
      <c r="H274" cm="1">
        <f t="array" ref="H274">_xlfn.SWITCH(
survey!H274,
"No",0,
"Yes",1)</f>
        <v>0</v>
      </c>
      <c r="I274" cm="1">
        <f t="array" ref="I274">_xlfn.SWITCH(
survey!I274,
"Often",1,
"Rarely",2,
"Sometimes",3,
"Never",4,
"NA",5)</f>
        <v>3</v>
      </c>
      <c r="R274" s="14" cm="1">
        <f t="array" ref="R274">_xlfn.SWITCH(
survey!R274,
"Somewhat easy",1,
"Don't know",2,
"Somewhat difficult",3,
"Very difficult",4,
"Very easy",5)</f>
        <v>1</v>
      </c>
    </row>
    <row r="275" spans="1:18" x14ac:dyDescent="0.3">
      <c r="A275" s="1">
        <f>survey!$A275</f>
        <v>41878</v>
      </c>
      <c r="B275">
        <f>survey!$B275</f>
        <v>38</v>
      </c>
      <c r="C275" cm="1">
        <f t="array" ref="C275">_xlfn.SWITCH(
survey!C275,
"Female",1,
"Male",2,
"Trans Female",3,
"Queer",4,
"Non Binary",5,
"Gay",6,
"Null",7
)</f>
        <v>2</v>
      </c>
      <c r="D275" t="str">
        <f>survey!D275</f>
        <v>United States</v>
      </c>
      <c r="E275" t="str">
        <f>survey!E275</f>
        <v>PA</v>
      </c>
      <c r="F275" cm="1">
        <f t="array" ref="F275">_xlfn.SWITCH(
survey!F275,
"No",0,
"Yes",1)</f>
        <v>0</v>
      </c>
      <c r="G275" cm="1">
        <f t="array" ref="G275">_xlfn.SWITCH(
survey!G275,
"No",0,
"Yes",1)</f>
        <v>0</v>
      </c>
      <c r="H275" cm="1">
        <f t="array" ref="H275">_xlfn.SWITCH(
survey!H275,
"No",0,
"Yes",1)</f>
        <v>1</v>
      </c>
      <c r="I275" cm="1">
        <f t="array" ref="I275">_xlfn.SWITCH(
survey!I275,
"Often",1,
"Rarely",2,
"Sometimes",3,
"Never",4,
"NA",5)</f>
        <v>2</v>
      </c>
      <c r="R275" s="14" cm="1">
        <f t="array" ref="R275">_xlfn.SWITCH(
survey!R275,
"Somewhat easy",1,
"Don't know",2,
"Somewhat difficult",3,
"Very difficult",4,
"Very easy",5)</f>
        <v>2</v>
      </c>
    </row>
    <row r="276" spans="1:18" x14ac:dyDescent="0.3">
      <c r="A276" s="1">
        <f>survey!$A276</f>
        <v>41878</v>
      </c>
      <c r="B276">
        <f>survey!$B276</f>
        <v>33</v>
      </c>
      <c r="C276" cm="1">
        <f t="array" ref="C276">_xlfn.SWITCH(
survey!C276,
"Female",1,
"Male",2,
"Trans Female",3,
"Queer",4,
"Non Binary",5,
"Gay",6,
"Null",7
)</f>
        <v>2</v>
      </c>
      <c r="D276" t="str">
        <f>survey!D276</f>
        <v>Canada</v>
      </c>
      <c r="E276" t="str">
        <f>survey!E276</f>
        <v>NA</v>
      </c>
      <c r="F276" cm="1">
        <f t="array" ref="F276">_xlfn.SWITCH(
survey!F276,
"No",0,
"Yes",1)</f>
        <v>0</v>
      </c>
      <c r="G276" cm="1">
        <f t="array" ref="G276">_xlfn.SWITCH(
survey!G276,
"No",0,
"Yes",1)</f>
        <v>0</v>
      </c>
      <c r="H276" cm="1">
        <f t="array" ref="H276">_xlfn.SWITCH(
survey!H276,
"No",0,
"Yes",1)</f>
        <v>0</v>
      </c>
      <c r="I276" cm="1">
        <f t="array" ref="I276">_xlfn.SWITCH(
survey!I276,
"Often",1,
"Rarely",2,
"Sometimes",3,
"Never",4,
"NA",5)</f>
        <v>5</v>
      </c>
      <c r="R276" s="14" cm="1">
        <f t="array" ref="R276">_xlfn.SWITCH(
survey!R276,
"Somewhat easy",1,
"Don't know",2,
"Somewhat difficult",3,
"Very difficult",4,
"Very easy",5)</f>
        <v>2</v>
      </c>
    </row>
    <row r="277" spans="1:18" x14ac:dyDescent="0.3">
      <c r="A277" s="1">
        <f>survey!$A277</f>
        <v>41878</v>
      </c>
      <c r="B277">
        <f>survey!$B277</f>
        <v>34</v>
      </c>
      <c r="C277" cm="1">
        <f t="array" ref="C277">_xlfn.SWITCH(
survey!C277,
"Female",1,
"Male",2,
"Trans Female",3,
"Queer",4,
"Non Binary",5,
"Gay",6,
"Null",7
)</f>
        <v>2</v>
      </c>
      <c r="D277" t="str">
        <f>survey!D277</f>
        <v>United States</v>
      </c>
      <c r="E277" t="str">
        <f>survey!E277</f>
        <v>MO</v>
      </c>
      <c r="F277" cm="1">
        <f t="array" ref="F277">_xlfn.SWITCH(
survey!F277,
"No",0,
"Yes",1)</f>
        <v>0</v>
      </c>
      <c r="G277" cm="1">
        <f t="array" ref="G277">_xlfn.SWITCH(
survey!G277,
"No",0,
"Yes",1)</f>
        <v>0</v>
      </c>
      <c r="H277" cm="1">
        <f t="array" ref="H277">_xlfn.SWITCH(
survey!H277,
"No",0,
"Yes",1)</f>
        <v>0</v>
      </c>
      <c r="I277" cm="1">
        <f t="array" ref="I277">_xlfn.SWITCH(
survey!I277,
"Often",1,
"Rarely",2,
"Sometimes",3,
"Never",4,
"NA",5)</f>
        <v>5</v>
      </c>
      <c r="R277" s="14" cm="1">
        <f t="array" ref="R277">_xlfn.SWITCH(
survey!R277,
"Somewhat easy",1,
"Don't know",2,
"Somewhat difficult",3,
"Very difficult",4,
"Very easy",5)</f>
        <v>2</v>
      </c>
    </row>
    <row r="278" spans="1:18" x14ac:dyDescent="0.3">
      <c r="A278" s="1">
        <f>survey!$A278</f>
        <v>41878</v>
      </c>
      <c r="B278">
        <f>survey!$B278</f>
        <v>28</v>
      </c>
      <c r="C278" cm="1">
        <f t="array" ref="C278">_xlfn.SWITCH(
survey!C278,
"Female",1,
"Male",2,
"Trans Female",3,
"Queer",4,
"Non Binary",5,
"Gay",6,
"Null",7
)</f>
        <v>2</v>
      </c>
      <c r="D278" t="str">
        <f>survey!D278</f>
        <v>Colombia</v>
      </c>
      <c r="E278" t="str">
        <f>survey!E278</f>
        <v>NA</v>
      </c>
      <c r="F278" cm="1">
        <f t="array" ref="F278">_xlfn.SWITCH(
survey!F278,
"No",0,
"Yes",1)</f>
        <v>0</v>
      </c>
      <c r="G278" cm="1">
        <f t="array" ref="G278">_xlfn.SWITCH(
survey!G278,
"No",0,
"Yes",1)</f>
        <v>0</v>
      </c>
      <c r="H278" cm="1">
        <f t="array" ref="H278">_xlfn.SWITCH(
survey!H278,
"No",0,
"Yes",1)</f>
        <v>0</v>
      </c>
      <c r="I278" cm="1">
        <f t="array" ref="I278">_xlfn.SWITCH(
survey!I278,
"Often",1,
"Rarely",2,
"Sometimes",3,
"Never",4,
"NA",5)</f>
        <v>3</v>
      </c>
      <c r="R278" s="14" cm="1">
        <f t="array" ref="R278">_xlfn.SWITCH(
survey!R278,
"Somewhat easy",1,
"Don't know",2,
"Somewhat difficult",3,
"Very difficult",4,
"Very easy",5)</f>
        <v>1</v>
      </c>
    </row>
    <row r="279" spans="1:18" x14ac:dyDescent="0.3">
      <c r="A279" s="1">
        <f>survey!$A279</f>
        <v>41878</v>
      </c>
      <c r="B279">
        <f>survey!$B279</f>
        <v>28</v>
      </c>
      <c r="C279" cm="1">
        <f t="array" ref="C279">_xlfn.SWITCH(
survey!C279,
"Female",1,
"Male",2,
"Trans Female",3,
"Queer",4,
"Non Binary",5,
"Gay",6,
"Null",7
)</f>
        <v>2</v>
      </c>
      <c r="D279" t="str">
        <f>survey!D279</f>
        <v>United States</v>
      </c>
      <c r="E279" t="str">
        <f>survey!E279</f>
        <v>MN</v>
      </c>
      <c r="F279" cm="1">
        <f t="array" ref="F279">_xlfn.SWITCH(
survey!F279,
"No",0,
"Yes",1)</f>
        <v>0</v>
      </c>
      <c r="G279" cm="1">
        <f t="array" ref="G279">_xlfn.SWITCH(
survey!G279,
"No",0,
"Yes",1)</f>
        <v>0</v>
      </c>
      <c r="H279" cm="1">
        <f t="array" ref="H279">_xlfn.SWITCH(
survey!H279,
"No",0,
"Yes",1)</f>
        <v>1</v>
      </c>
      <c r="I279" cm="1">
        <f t="array" ref="I279">_xlfn.SWITCH(
survey!I279,
"Often",1,
"Rarely",2,
"Sometimes",3,
"Never",4,
"NA",5)</f>
        <v>2</v>
      </c>
      <c r="R279" s="14" cm="1">
        <f t="array" ref="R279">_xlfn.SWITCH(
survey!R279,
"Somewhat easy",1,
"Don't know",2,
"Somewhat difficult",3,
"Very difficult",4,
"Very easy",5)</f>
        <v>5</v>
      </c>
    </row>
    <row r="280" spans="1:18" x14ac:dyDescent="0.3">
      <c r="A280" s="1">
        <f>survey!$A280</f>
        <v>41878</v>
      </c>
      <c r="B280">
        <f>survey!$B280</f>
        <v>23</v>
      </c>
      <c r="C280" cm="1">
        <f t="array" ref="C280">_xlfn.SWITCH(
survey!C280,
"Female",1,
"Male",2,
"Trans Female",3,
"Queer",4,
"Non Binary",5,
"Gay",6,
"Null",7
)</f>
        <v>2</v>
      </c>
      <c r="D280" t="str">
        <f>survey!D280</f>
        <v>United States</v>
      </c>
      <c r="E280" t="str">
        <f>survey!E280</f>
        <v>PA</v>
      </c>
      <c r="F280" cm="1">
        <f t="array" ref="F280">_xlfn.SWITCH(
survey!F280,
"No",0,
"Yes",1)</f>
        <v>0</v>
      </c>
      <c r="G280" cm="1">
        <f t="array" ref="G280">_xlfn.SWITCH(
survey!G280,
"No",0,
"Yes",1)</f>
        <v>1</v>
      </c>
      <c r="H280" cm="1">
        <f t="array" ref="H280">_xlfn.SWITCH(
survey!H280,
"No",0,
"Yes",1)</f>
        <v>0</v>
      </c>
      <c r="I280" cm="1">
        <f t="array" ref="I280">_xlfn.SWITCH(
survey!I280,
"Often",1,
"Rarely",2,
"Sometimes",3,
"Never",4,
"NA",5)</f>
        <v>3</v>
      </c>
      <c r="R280" s="14" cm="1">
        <f t="array" ref="R280">_xlfn.SWITCH(
survey!R280,
"Somewhat easy",1,
"Don't know",2,
"Somewhat difficult",3,
"Very difficult",4,
"Very easy",5)</f>
        <v>2</v>
      </c>
    </row>
    <row r="281" spans="1:18" x14ac:dyDescent="0.3">
      <c r="A281" s="1">
        <f>survey!$A281</f>
        <v>41878</v>
      </c>
      <c r="B281">
        <f>survey!$B281</f>
        <v>22</v>
      </c>
      <c r="C281" cm="1">
        <f t="array" ref="C281">_xlfn.SWITCH(
survey!C281,
"Female",1,
"Male",2,
"Trans Female",3,
"Queer",4,
"Non Binary",5,
"Gay",6,
"Null",7
)</f>
        <v>2</v>
      </c>
      <c r="D281" t="str">
        <f>survey!D281</f>
        <v>Australia</v>
      </c>
      <c r="E281" t="str">
        <f>survey!E281</f>
        <v>NA</v>
      </c>
      <c r="F281" cm="1">
        <f t="array" ref="F281">_xlfn.SWITCH(
survey!F281,
"No",0,
"Yes",1)</f>
        <v>1</v>
      </c>
      <c r="G281" cm="1">
        <f t="array" ref="G281">_xlfn.SWITCH(
survey!G281,
"No",0,
"Yes",1)</f>
        <v>1</v>
      </c>
      <c r="H281" cm="1">
        <f t="array" ref="H281">_xlfn.SWITCH(
survey!H281,
"No",0,
"Yes",1)</f>
        <v>1</v>
      </c>
      <c r="I281" cm="1">
        <f t="array" ref="I281">_xlfn.SWITCH(
survey!I281,
"Often",1,
"Rarely",2,
"Sometimes",3,
"Never",4,
"NA",5)</f>
        <v>3</v>
      </c>
      <c r="R281" s="14" cm="1">
        <f t="array" ref="R281">_xlfn.SWITCH(
survey!R281,
"Somewhat easy",1,
"Don't know",2,
"Somewhat difficult",3,
"Very difficult",4,
"Very easy",5)</f>
        <v>1</v>
      </c>
    </row>
    <row r="282" spans="1:18" x14ac:dyDescent="0.3">
      <c r="A282" s="1">
        <f>survey!$A282</f>
        <v>41878</v>
      </c>
      <c r="B282">
        <f>survey!$B282</f>
        <v>27</v>
      </c>
      <c r="C282" cm="1">
        <f t="array" ref="C282">_xlfn.SWITCH(
survey!C282,
"Female",1,
"Male",2,
"Trans Female",3,
"Queer",4,
"Non Binary",5,
"Gay",6,
"Null",7
)</f>
        <v>2</v>
      </c>
      <c r="D282" t="str">
        <f>survey!D282</f>
        <v>Portugal</v>
      </c>
      <c r="E282" t="str">
        <f>survey!E282</f>
        <v>NA</v>
      </c>
      <c r="F282" cm="1">
        <f t="array" ref="F282">_xlfn.SWITCH(
survey!F282,
"No",0,
"Yes",1)</f>
        <v>0</v>
      </c>
      <c r="G282" cm="1">
        <f t="array" ref="G282">_xlfn.SWITCH(
survey!G282,
"No",0,
"Yes",1)</f>
        <v>0</v>
      </c>
      <c r="H282" cm="1">
        <f t="array" ref="H282">_xlfn.SWITCH(
survey!H282,
"No",0,
"Yes",1)</f>
        <v>0</v>
      </c>
      <c r="I282" cm="1">
        <f t="array" ref="I282">_xlfn.SWITCH(
survey!I282,
"Often",1,
"Rarely",2,
"Sometimes",3,
"Never",4,
"NA",5)</f>
        <v>4</v>
      </c>
      <c r="R282" s="14" cm="1">
        <f t="array" ref="R282">_xlfn.SWITCH(
survey!R282,
"Somewhat easy",1,
"Don't know",2,
"Somewhat difficult",3,
"Very difficult",4,
"Very easy",5)</f>
        <v>2</v>
      </c>
    </row>
    <row r="283" spans="1:18" x14ac:dyDescent="0.3">
      <c r="A283" s="1">
        <f>survey!$A283</f>
        <v>41878</v>
      </c>
      <c r="B283">
        <f>survey!$B283</f>
        <v>18</v>
      </c>
      <c r="C283" cm="1">
        <f t="array" ref="C283">_xlfn.SWITCH(
survey!C283,
"Female",1,
"Male",2,
"Trans Female",3,
"Queer",4,
"Non Binary",5,
"Gay",6,
"Null",7
)</f>
        <v>2</v>
      </c>
      <c r="D283" t="str">
        <f>survey!D283</f>
        <v>United States</v>
      </c>
      <c r="E283" t="str">
        <f>survey!E283</f>
        <v>TX</v>
      </c>
      <c r="F283" cm="1">
        <f t="array" ref="F283">_xlfn.SWITCH(
survey!F283,
"No",0,
"Yes",1)</f>
        <v>0</v>
      </c>
      <c r="G283" cm="1">
        <f t="array" ref="G283">_xlfn.SWITCH(
survey!G283,
"No",0,
"Yes",1)</f>
        <v>0</v>
      </c>
      <c r="H283" cm="1">
        <f t="array" ref="H283">_xlfn.SWITCH(
survey!H283,
"No",0,
"Yes",1)</f>
        <v>1</v>
      </c>
      <c r="I283" cm="1">
        <f t="array" ref="I283">_xlfn.SWITCH(
survey!I283,
"Often",1,
"Rarely",2,
"Sometimes",3,
"Never",4,
"NA",5)</f>
        <v>3</v>
      </c>
      <c r="R283" s="14" cm="1">
        <f t="array" ref="R283">_xlfn.SWITCH(
survey!R283,
"Somewhat easy",1,
"Don't know",2,
"Somewhat difficult",3,
"Very difficult",4,
"Very easy",5)</f>
        <v>2</v>
      </c>
    </row>
    <row r="284" spans="1:18" x14ac:dyDescent="0.3">
      <c r="A284" s="1">
        <f>survey!$A284</f>
        <v>41878</v>
      </c>
      <c r="B284">
        <f>survey!$B284</f>
        <v>35</v>
      </c>
      <c r="C284" cm="1">
        <f t="array" ref="C284">_xlfn.SWITCH(
survey!C284,
"Female",1,
"Male",2,
"Trans Female",3,
"Queer",4,
"Non Binary",5,
"Gay",6,
"Null",7
)</f>
        <v>2</v>
      </c>
      <c r="D284" t="str">
        <f>survey!D284</f>
        <v>United States</v>
      </c>
      <c r="E284" t="str">
        <f>survey!E284</f>
        <v>NY</v>
      </c>
      <c r="F284" cm="1">
        <f t="array" ref="F284">_xlfn.SWITCH(
survey!F284,
"No",0,
"Yes",1)</f>
        <v>0</v>
      </c>
      <c r="G284" cm="1">
        <f t="array" ref="G284">_xlfn.SWITCH(
survey!G284,
"No",0,
"Yes",1)</f>
        <v>1</v>
      </c>
      <c r="H284" cm="1">
        <f t="array" ref="H284">_xlfn.SWITCH(
survey!H284,
"No",0,
"Yes",1)</f>
        <v>1</v>
      </c>
      <c r="I284" cm="1">
        <f t="array" ref="I284">_xlfn.SWITCH(
survey!I284,
"Often",1,
"Rarely",2,
"Sometimes",3,
"Never",4,
"NA",5)</f>
        <v>3</v>
      </c>
      <c r="R284" s="14" cm="1">
        <f t="array" ref="R284">_xlfn.SWITCH(
survey!R284,
"Somewhat easy",1,
"Don't know",2,
"Somewhat difficult",3,
"Very difficult",4,
"Very easy",5)</f>
        <v>3</v>
      </c>
    </row>
    <row r="285" spans="1:18" x14ac:dyDescent="0.3">
      <c r="A285" s="1">
        <f>survey!$A285</f>
        <v>41878</v>
      </c>
      <c r="B285">
        <f>survey!$B285</f>
        <v>25</v>
      </c>
      <c r="C285" cm="1">
        <f t="array" ref="C285">_xlfn.SWITCH(
survey!C285,
"Female",1,
"Male",2,
"Trans Female",3,
"Queer",4,
"Non Binary",5,
"Gay",6,
"Null",7
)</f>
        <v>2</v>
      </c>
      <c r="D285" t="str">
        <f>survey!D285</f>
        <v>Canada</v>
      </c>
      <c r="E285" t="str">
        <f>survey!E285</f>
        <v>NA</v>
      </c>
      <c r="F285" cm="1">
        <f t="array" ref="F285">_xlfn.SWITCH(
survey!F285,
"No",0,
"Yes",1)</f>
        <v>0</v>
      </c>
      <c r="G285" cm="1">
        <f t="array" ref="G285">_xlfn.SWITCH(
survey!G285,
"No",0,
"Yes",1)</f>
        <v>0</v>
      </c>
      <c r="H285" cm="1">
        <f t="array" ref="H285">_xlfn.SWITCH(
survey!H285,
"No",0,
"Yes",1)</f>
        <v>0</v>
      </c>
      <c r="I285" cm="1">
        <f t="array" ref="I285">_xlfn.SWITCH(
survey!I285,
"Often",1,
"Rarely",2,
"Sometimes",3,
"Never",4,
"NA",5)</f>
        <v>5</v>
      </c>
      <c r="R285" s="14" cm="1">
        <f t="array" ref="R285">_xlfn.SWITCH(
survey!R285,
"Somewhat easy",1,
"Don't know",2,
"Somewhat difficult",3,
"Very difficult",4,
"Very easy",5)</f>
        <v>2</v>
      </c>
    </row>
    <row r="286" spans="1:18" x14ac:dyDescent="0.3">
      <c r="A286" s="1">
        <f>survey!$A286</f>
        <v>41878</v>
      </c>
      <c r="B286">
        <f>survey!$B286</f>
        <v>27</v>
      </c>
      <c r="C286" cm="1">
        <f t="array" ref="C286">_xlfn.SWITCH(
survey!C286,
"Female",1,
"Male",2,
"Trans Female",3,
"Queer",4,
"Non Binary",5,
"Gay",6,
"Null",7
)</f>
        <v>2</v>
      </c>
      <c r="D286" t="str">
        <f>survey!D286</f>
        <v>United Kingdom</v>
      </c>
      <c r="E286" t="str">
        <f>survey!E286</f>
        <v>NA</v>
      </c>
      <c r="F286" cm="1">
        <f t="array" ref="F286">_xlfn.SWITCH(
survey!F286,
"No",0,
"Yes",1)</f>
        <v>0</v>
      </c>
      <c r="G286" cm="1">
        <f t="array" ref="G286">_xlfn.SWITCH(
survey!G286,
"No",0,
"Yes",1)</f>
        <v>1</v>
      </c>
      <c r="H286" cm="1">
        <f t="array" ref="H286">_xlfn.SWITCH(
survey!H286,
"No",0,
"Yes",1)</f>
        <v>1</v>
      </c>
      <c r="I286" cm="1">
        <f t="array" ref="I286">_xlfn.SWITCH(
survey!I286,
"Often",1,
"Rarely",2,
"Sometimes",3,
"Never",4,
"NA",5)</f>
        <v>3</v>
      </c>
      <c r="R286" s="14" cm="1">
        <f t="array" ref="R286">_xlfn.SWITCH(
survey!R286,
"Somewhat easy",1,
"Don't know",2,
"Somewhat difficult",3,
"Very difficult",4,
"Very easy",5)</f>
        <v>1</v>
      </c>
    </row>
    <row r="287" spans="1:18" x14ac:dyDescent="0.3">
      <c r="A287" s="1">
        <f>survey!$A287</f>
        <v>41878</v>
      </c>
      <c r="B287">
        <f>survey!$B287</f>
        <v>26</v>
      </c>
      <c r="C287" cm="1">
        <f t="array" ref="C287">_xlfn.SWITCH(
survey!C287,
"Female",1,
"Male",2,
"Trans Female",3,
"Queer",4,
"Non Binary",5,
"Gay",6,
"Null",7
)</f>
        <v>1</v>
      </c>
      <c r="D287" t="str">
        <f>survey!D287</f>
        <v>United States</v>
      </c>
      <c r="E287" t="str">
        <f>survey!E287</f>
        <v>WA</v>
      </c>
      <c r="F287" cm="1">
        <f t="array" ref="F287">_xlfn.SWITCH(
survey!F287,
"No",0,
"Yes",1)</f>
        <v>0</v>
      </c>
      <c r="G287" cm="1">
        <f t="array" ref="G287">_xlfn.SWITCH(
survey!G287,
"No",0,
"Yes",1)</f>
        <v>1</v>
      </c>
      <c r="H287" cm="1">
        <f t="array" ref="H287">_xlfn.SWITCH(
survey!H287,
"No",0,
"Yes",1)</f>
        <v>1</v>
      </c>
      <c r="I287" cm="1">
        <f t="array" ref="I287">_xlfn.SWITCH(
survey!I287,
"Often",1,
"Rarely",2,
"Sometimes",3,
"Never",4,
"NA",5)</f>
        <v>2</v>
      </c>
      <c r="R287" s="14" cm="1">
        <f t="array" ref="R287">_xlfn.SWITCH(
survey!R287,
"Somewhat easy",1,
"Don't know",2,
"Somewhat difficult",3,
"Very difficult",4,
"Very easy",5)</f>
        <v>2</v>
      </c>
    </row>
    <row r="288" spans="1:18" x14ac:dyDescent="0.3">
      <c r="A288" s="1">
        <f>survey!$A288</f>
        <v>41878</v>
      </c>
      <c r="B288">
        <f>survey!$B288</f>
        <v>18</v>
      </c>
      <c r="C288" cm="1">
        <f t="array" ref="C288">_xlfn.SWITCH(
survey!C288,
"Female",1,
"Male",2,
"Trans Female",3,
"Queer",4,
"Non Binary",5,
"Gay",6,
"Null",7
)</f>
        <v>2</v>
      </c>
      <c r="D288" t="str">
        <f>survey!D288</f>
        <v>United States</v>
      </c>
      <c r="E288" t="str">
        <f>survey!E288</f>
        <v>WA</v>
      </c>
      <c r="F288" cm="1">
        <f t="array" ref="F288">_xlfn.SWITCH(
survey!F288,
"No",0,
"Yes",1)</f>
        <v>0</v>
      </c>
      <c r="G288" cm="1">
        <f t="array" ref="G288">_xlfn.SWITCH(
survey!G288,
"No",0,
"Yes",1)</f>
        <v>0</v>
      </c>
      <c r="H288" cm="1">
        <f t="array" ref="H288">_xlfn.SWITCH(
survey!H288,
"No",0,
"Yes",1)</f>
        <v>0</v>
      </c>
      <c r="I288" cm="1">
        <f t="array" ref="I288">_xlfn.SWITCH(
survey!I288,
"Often",1,
"Rarely",2,
"Sometimes",3,
"Never",4,
"NA",5)</f>
        <v>4</v>
      </c>
      <c r="R288" s="14" cm="1">
        <f t="array" ref="R288">_xlfn.SWITCH(
survey!R288,
"Somewhat easy",1,
"Don't know",2,
"Somewhat difficult",3,
"Very difficult",4,
"Very easy",5)</f>
        <v>5</v>
      </c>
    </row>
    <row r="289" spans="1:18" x14ac:dyDescent="0.3">
      <c r="A289" s="1">
        <f>survey!$A289</f>
        <v>41878</v>
      </c>
      <c r="B289">
        <f>survey!$B289</f>
        <v>38</v>
      </c>
      <c r="C289" cm="1">
        <f t="array" ref="C289">_xlfn.SWITCH(
survey!C289,
"Female",1,
"Male",2,
"Trans Female",3,
"Queer",4,
"Non Binary",5,
"Gay",6,
"Null",7
)</f>
        <v>1</v>
      </c>
      <c r="D289" t="str">
        <f>survey!D289</f>
        <v>United States</v>
      </c>
      <c r="E289" t="str">
        <f>survey!E289</f>
        <v>TX</v>
      </c>
      <c r="F289" cm="1">
        <f t="array" ref="F289">_xlfn.SWITCH(
survey!F289,
"No",0,
"Yes",1)</f>
        <v>0</v>
      </c>
      <c r="G289" cm="1">
        <f t="array" ref="G289">_xlfn.SWITCH(
survey!G289,
"No",0,
"Yes",1)</f>
        <v>0</v>
      </c>
      <c r="H289" cm="1">
        <f t="array" ref="H289">_xlfn.SWITCH(
survey!H289,
"No",0,
"Yes",1)</f>
        <v>1</v>
      </c>
      <c r="I289" cm="1">
        <f t="array" ref="I289">_xlfn.SWITCH(
survey!I289,
"Often",1,
"Rarely",2,
"Sometimes",3,
"Never",4,
"NA",5)</f>
        <v>3</v>
      </c>
      <c r="R289" s="14" cm="1">
        <f t="array" ref="R289">_xlfn.SWITCH(
survey!R289,
"Somewhat easy",1,
"Don't know",2,
"Somewhat difficult",3,
"Very difficult",4,
"Very easy",5)</f>
        <v>2</v>
      </c>
    </row>
    <row r="290" spans="1:18" x14ac:dyDescent="0.3">
      <c r="A290" s="1">
        <f>survey!$A290</f>
        <v>41878</v>
      </c>
      <c r="B290">
        <f>survey!$B290</f>
        <v>26</v>
      </c>
      <c r="C290" cm="1">
        <f t="array" ref="C290">_xlfn.SWITCH(
survey!C290,
"Female",1,
"Male",2,
"Trans Female",3,
"Queer",4,
"Non Binary",5,
"Gay",6,
"Null",7
)</f>
        <v>1</v>
      </c>
      <c r="D290" t="str">
        <f>survey!D290</f>
        <v>United States</v>
      </c>
      <c r="E290" t="str">
        <f>survey!E290</f>
        <v>TX</v>
      </c>
      <c r="F290" cm="1">
        <f t="array" ref="F290">_xlfn.SWITCH(
survey!F290,
"No",0,
"Yes",1)</f>
        <v>0</v>
      </c>
      <c r="G290" cm="1">
        <f t="array" ref="G290">_xlfn.SWITCH(
survey!G290,
"No",0,
"Yes",1)</f>
        <v>1</v>
      </c>
      <c r="H290" cm="1">
        <f t="array" ref="H290">_xlfn.SWITCH(
survey!H290,
"No",0,
"Yes",1)</f>
        <v>1</v>
      </c>
      <c r="I290" cm="1">
        <f t="array" ref="I290">_xlfn.SWITCH(
survey!I290,
"Often",1,
"Rarely",2,
"Sometimes",3,
"Never",4,
"NA",5)</f>
        <v>2</v>
      </c>
      <c r="R290" s="14" cm="1">
        <f t="array" ref="R290">_xlfn.SWITCH(
survey!R290,
"Somewhat easy",1,
"Don't know",2,
"Somewhat difficult",3,
"Very difficult",4,
"Very easy",5)</f>
        <v>1</v>
      </c>
    </row>
    <row r="291" spans="1:18" x14ac:dyDescent="0.3">
      <c r="A291" s="1">
        <f>survey!$A291</f>
        <v>41878</v>
      </c>
      <c r="B291">
        <f>survey!$B291</f>
        <v>30</v>
      </c>
      <c r="C291" cm="1">
        <f t="array" ref="C291">_xlfn.SWITCH(
survey!C291,
"Female",1,
"Male",2,
"Trans Female",3,
"Queer",4,
"Non Binary",5,
"Gay",6,
"Null",7
)</f>
        <v>2</v>
      </c>
      <c r="D291" t="str">
        <f>survey!D291</f>
        <v>Switzerland</v>
      </c>
      <c r="E291" t="str">
        <f>survey!E291</f>
        <v>NA</v>
      </c>
      <c r="F291" cm="1">
        <f t="array" ref="F291">_xlfn.SWITCH(
survey!F291,
"No",0,
"Yes",1)</f>
        <v>1</v>
      </c>
      <c r="G291" cm="1">
        <f t="array" ref="G291">_xlfn.SWITCH(
survey!G291,
"No",0,
"Yes",1)</f>
        <v>0</v>
      </c>
      <c r="H291" cm="1">
        <f t="array" ref="H291">_xlfn.SWITCH(
survey!H291,
"No",0,
"Yes",1)</f>
        <v>0</v>
      </c>
      <c r="I291" cm="1">
        <f t="array" ref="I291">_xlfn.SWITCH(
survey!I291,
"Often",1,
"Rarely",2,
"Sometimes",3,
"Never",4,
"NA",5)</f>
        <v>4</v>
      </c>
      <c r="R291" s="14" cm="1">
        <f t="array" ref="R291">_xlfn.SWITCH(
survey!R291,
"Somewhat easy",1,
"Don't know",2,
"Somewhat difficult",3,
"Very difficult",4,
"Very easy",5)</f>
        <v>1</v>
      </c>
    </row>
    <row r="292" spans="1:18" x14ac:dyDescent="0.3">
      <c r="A292" s="1">
        <f>survey!$A292</f>
        <v>41878</v>
      </c>
      <c r="B292">
        <f>survey!$B292</f>
        <v>35</v>
      </c>
      <c r="C292" cm="1">
        <f t="array" ref="C292">_xlfn.SWITCH(
survey!C292,
"Female",1,
"Male",2,
"Trans Female",3,
"Queer",4,
"Non Binary",5,
"Gay",6,
"Null",7
)</f>
        <v>2</v>
      </c>
      <c r="D292" t="str">
        <f>survey!D292</f>
        <v>United States</v>
      </c>
      <c r="E292" t="str">
        <f>survey!E292</f>
        <v>CA</v>
      </c>
      <c r="F292" cm="1">
        <f t="array" ref="F292">_xlfn.SWITCH(
survey!F292,
"No",0,
"Yes",1)</f>
        <v>0</v>
      </c>
      <c r="G292" cm="1">
        <f t="array" ref="G292">_xlfn.SWITCH(
survey!G292,
"No",0,
"Yes",1)</f>
        <v>0</v>
      </c>
      <c r="H292" cm="1">
        <f t="array" ref="H292">_xlfn.SWITCH(
survey!H292,
"No",0,
"Yes",1)</f>
        <v>0</v>
      </c>
      <c r="I292" cm="1">
        <f t="array" ref="I292">_xlfn.SWITCH(
survey!I292,
"Often",1,
"Rarely",2,
"Sometimes",3,
"Never",4,
"NA",5)</f>
        <v>4</v>
      </c>
      <c r="R292" s="14" cm="1">
        <f t="array" ref="R292">_xlfn.SWITCH(
survey!R292,
"Somewhat easy",1,
"Don't know",2,
"Somewhat difficult",3,
"Very difficult",4,
"Very easy",5)</f>
        <v>2</v>
      </c>
    </row>
    <row r="293" spans="1:18" x14ac:dyDescent="0.3">
      <c r="A293" s="1">
        <f>survey!$A293</f>
        <v>41878</v>
      </c>
      <c r="B293">
        <f>survey!$B293</f>
        <v>45</v>
      </c>
      <c r="C293" cm="1">
        <f t="array" ref="C293">_xlfn.SWITCH(
survey!C293,
"Female",1,
"Male",2,
"Trans Female",3,
"Queer",4,
"Non Binary",5,
"Gay",6,
"Null",7
)</f>
        <v>2</v>
      </c>
      <c r="D293" t="str">
        <f>survey!D293</f>
        <v>United States</v>
      </c>
      <c r="E293" t="str">
        <f>survey!E293</f>
        <v>NY</v>
      </c>
      <c r="F293" cm="1">
        <f t="array" ref="F293">_xlfn.SWITCH(
survey!F293,
"No",0,
"Yes",1)</f>
        <v>0</v>
      </c>
      <c r="G293" cm="1">
        <f t="array" ref="G293">_xlfn.SWITCH(
survey!G293,
"No",0,
"Yes",1)</f>
        <v>1</v>
      </c>
      <c r="H293" cm="1">
        <f t="array" ref="H293">_xlfn.SWITCH(
survey!H293,
"No",0,
"Yes",1)</f>
        <v>1</v>
      </c>
      <c r="I293" cm="1">
        <f t="array" ref="I293">_xlfn.SWITCH(
survey!I293,
"Often",1,
"Rarely",2,
"Sometimes",3,
"Never",4,
"NA",5)</f>
        <v>3</v>
      </c>
      <c r="R293" s="14" cm="1">
        <f t="array" ref="R293">_xlfn.SWITCH(
survey!R293,
"Somewhat easy",1,
"Don't know",2,
"Somewhat difficult",3,
"Very difficult",4,
"Very easy",5)</f>
        <v>2</v>
      </c>
    </row>
    <row r="294" spans="1:18" x14ac:dyDescent="0.3">
      <c r="A294" s="1">
        <f>survey!$A294</f>
        <v>41878</v>
      </c>
      <c r="B294">
        <f>survey!$B294</f>
        <v>32</v>
      </c>
      <c r="C294" cm="1">
        <f t="array" ref="C294">_xlfn.SWITCH(
survey!C294,
"Female",1,
"Male",2,
"Trans Female",3,
"Queer",4,
"Non Binary",5,
"Gay",6,
"Null",7
)</f>
        <v>2</v>
      </c>
      <c r="D294" t="str">
        <f>survey!D294</f>
        <v>United States</v>
      </c>
      <c r="E294" t="str">
        <f>survey!E294</f>
        <v>CA</v>
      </c>
      <c r="F294" cm="1">
        <f t="array" ref="F294">_xlfn.SWITCH(
survey!F294,
"No",0,
"Yes",1)</f>
        <v>0</v>
      </c>
      <c r="G294" cm="1">
        <f t="array" ref="G294">_xlfn.SWITCH(
survey!G294,
"No",0,
"Yes",1)</f>
        <v>0</v>
      </c>
      <c r="H294" cm="1">
        <f t="array" ref="H294">_xlfn.SWITCH(
survey!H294,
"No",0,
"Yes",1)</f>
        <v>0</v>
      </c>
      <c r="I294" cm="1">
        <f t="array" ref="I294">_xlfn.SWITCH(
survey!I294,
"Often",1,
"Rarely",2,
"Sometimes",3,
"Never",4,
"NA",5)</f>
        <v>4</v>
      </c>
      <c r="R294" s="14" cm="1">
        <f t="array" ref="R294">_xlfn.SWITCH(
survey!R294,
"Somewhat easy",1,
"Don't know",2,
"Somewhat difficult",3,
"Very difficult",4,
"Very easy",5)</f>
        <v>2</v>
      </c>
    </row>
    <row r="295" spans="1:18" x14ac:dyDescent="0.3">
      <c r="A295" s="1">
        <f>survey!$A295</f>
        <v>41878</v>
      </c>
      <c r="B295">
        <f>survey!$B295</f>
        <v>56</v>
      </c>
      <c r="C295" cm="1">
        <f t="array" ref="C295">_xlfn.SWITCH(
survey!C295,
"Female",1,
"Male",2,
"Trans Female",3,
"Queer",4,
"Non Binary",5,
"Gay",6,
"Null",7
)</f>
        <v>2</v>
      </c>
      <c r="D295" t="str">
        <f>survey!D295</f>
        <v>United States</v>
      </c>
      <c r="E295" t="str">
        <f>survey!E295</f>
        <v>NA</v>
      </c>
      <c r="F295" cm="1">
        <f t="array" ref="F295">_xlfn.SWITCH(
survey!F295,
"No",0,
"Yes",1)</f>
        <v>0</v>
      </c>
      <c r="G295" cm="1">
        <f t="array" ref="G295">_xlfn.SWITCH(
survey!G295,
"No",0,
"Yes",1)</f>
        <v>0</v>
      </c>
      <c r="H295" cm="1">
        <f t="array" ref="H295">_xlfn.SWITCH(
survey!H295,
"No",0,
"Yes",1)</f>
        <v>1</v>
      </c>
      <c r="I295" cm="1">
        <f t="array" ref="I295">_xlfn.SWITCH(
survey!I295,
"Often",1,
"Rarely",2,
"Sometimes",3,
"Never",4,
"NA",5)</f>
        <v>4</v>
      </c>
      <c r="R295" s="14" cm="1">
        <f t="array" ref="R295">_xlfn.SWITCH(
survey!R295,
"Somewhat easy",1,
"Don't know",2,
"Somewhat difficult",3,
"Very difficult",4,
"Very easy",5)</f>
        <v>2</v>
      </c>
    </row>
    <row r="296" spans="1:18" x14ac:dyDescent="0.3">
      <c r="A296" s="1">
        <f>survey!$A296</f>
        <v>41878</v>
      </c>
      <c r="B296">
        <f>survey!$B296</f>
        <v>24</v>
      </c>
      <c r="C296" cm="1">
        <f t="array" ref="C296">_xlfn.SWITCH(
survey!C296,
"Female",1,
"Male",2,
"Trans Female",3,
"Queer",4,
"Non Binary",5,
"Gay",6,
"Null",7
)</f>
        <v>1</v>
      </c>
      <c r="D296" t="str">
        <f>survey!D296</f>
        <v>United States</v>
      </c>
      <c r="E296" t="str">
        <f>survey!E296</f>
        <v>CA</v>
      </c>
      <c r="F296" cm="1">
        <f t="array" ref="F296">_xlfn.SWITCH(
survey!F296,
"No",0,
"Yes",1)</f>
        <v>0</v>
      </c>
      <c r="G296" cm="1">
        <f t="array" ref="G296">_xlfn.SWITCH(
survey!G296,
"No",0,
"Yes",1)</f>
        <v>0</v>
      </c>
      <c r="H296" cm="1">
        <f t="array" ref="H296">_xlfn.SWITCH(
survey!H296,
"No",0,
"Yes",1)</f>
        <v>0</v>
      </c>
      <c r="I296" cm="1">
        <f t="array" ref="I296">_xlfn.SWITCH(
survey!I296,
"Often",1,
"Rarely",2,
"Sometimes",3,
"Never",4,
"NA",5)</f>
        <v>5</v>
      </c>
      <c r="R296" s="14" cm="1">
        <f t="array" ref="R296">_xlfn.SWITCH(
survey!R296,
"Somewhat easy",1,
"Don't know",2,
"Somewhat difficult",3,
"Very difficult",4,
"Very easy",5)</f>
        <v>2</v>
      </c>
    </row>
    <row r="297" spans="1:18" x14ac:dyDescent="0.3">
      <c r="A297" s="1">
        <f>survey!$A297</f>
        <v>41878</v>
      </c>
      <c r="B297">
        <f>survey!$B297</f>
        <v>30</v>
      </c>
      <c r="C297" cm="1">
        <f t="array" ref="C297">_xlfn.SWITCH(
survey!C297,
"Female",1,
"Male",2,
"Trans Female",3,
"Queer",4,
"Non Binary",5,
"Gay",6,
"Null",7
)</f>
        <v>1</v>
      </c>
      <c r="D297" t="str">
        <f>survey!D297</f>
        <v>United States</v>
      </c>
      <c r="E297" t="str">
        <f>survey!E297</f>
        <v>SC</v>
      </c>
      <c r="F297" cm="1">
        <f t="array" ref="F297">_xlfn.SWITCH(
survey!F297,
"No",0,
"Yes",1)</f>
        <v>0</v>
      </c>
      <c r="G297" cm="1">
        <f t="array" ref="G297">_xlfn.SWITCH(
survey!G297,
"No",0,
"Yes",1)</f>
        <v>1</v>
      </c>
      <c r="H297" cm="1">
        <f t="array" ref="H297">_xlfn.SWITCH(
survey!H297,
"No",0,
"Yes",1)</f>
        <v>1</v>
      </c>
      <c r="I297" cm="1">
        <f t="array" ref="I297">_xlfn.SWITCH(
survey!I297,
"Often",1,
"Rarely",2,
"Sometimes",3,
"Never",4,
"NA",5)</f>
        <v>3</v>
      </c>
      <c r="R297" s="14" cm="1">
        <f t="array" ref="R297">_xlfn.SWITCH(
survey!R297,
"Somewhat easy",1,
"Don't know",2,
"Somewhat difficult",3,
"Very difficult",4,
"Very easy",5)</f>
        <v>5</v>
      </c>
    </row>
    <row r="298" spans="1:18" x14ac:dyDescent="0.3">
      <c r="A298" s="1">
        <f>survey!$A298</f>
        <v>41878</v>
      </c>
      <c r="B298">
        <f>survey!$B298</f>
        <v>60</v>
      </c>
      <c r="C298" cm="1">
        <f t="array" ref="C298">_xlfn.SWITCH(
survey!C298,
"Female",1,
"Male",2,
"Trans Female",3,
"Queer",4,
"Non Binary",5,
"Gay",6,
"Null",7
)</f>
        <v>2</v>
      </c>
      <c r="D298" t="str">
        <f>survey!D298</f>
        <v>United States</v>
      </c>
      <c r="E298" t="str">
        <f>survey!E298</f>
        <v>CA</v>
      </c>
      <c r="F298" cm="1">
        <f t="array" ref="F298">_xlfn.SWITCH(
survey!F298,
"No",0,
"Yes",1)</f>
        <v>0</v>
      </c>
      <c r="G298" cm="1">
        <f t="array" ref="G298">_xlfn.SWITCH(
survey!G298,
"No",0,
"Yes",1)</f>
        <v>0</v>
      </c>
      <c r="H298" cm="1">
        <f t="array" ref="H298">_xlfn.SWITCH(
survey!H298,
"No",0,
"Yes",1)</f>
        <v>0</v>
      </c>
      <c r="I298" cm="1">
        <f t="array" ref="I298">_xlfn.SWITCH(
survey!I298,
"Often",1,
"Rarely",2,
"Sometimes",3,
"Never",4,
"NA",5)</f>
        <v>5</v>
      </c>
      <c r="R298" s="14" cm="1">
        <f t="array" ref="R298">_xlfn.SWITCH(
survey!R298,
"Somewhat easy",1,
"Don't know",2,
"Somewhat difficult",3,
"Very difficult",4,
"Very easy",5)</f>
        <v>2</v>
      </c>
    </row>
    <row r="299" spans="1:18" x14ac:dyDescent="0.3">
      <c r="A299" s="1">
        <f>survey!$A299</f>
        <v>41878</v>
      </c>
      <c r="B299">
        <f>survey!$B299</f>
        <v>33</v>
      </c>
      <c r="C299" cm="1">
        <f t="array" ref="C299">_xlfn.SWITCH(
survey!C299,
"Female",1,
"Male",2,
"Trans Female",3,
"Queer",4,
"Non Binary",5,
"Gay",6,
"Null",7
)</f>
        <v>2</v>
      </c>
      <c r="D299" t="str">
        <f>survey!D299</f>
        <v>United States</v>
      </c>
      <c r="E299" t="str">
        <f>survey!E299</f>
        <v>CA</v>
      </c>
      <c r="F299" cm="1">
        <f t="array" ref="F299">_xlfn.SWITCH(
survey!F299,
"No",0,
"Yes",1)</f>
        <v>0</v>
      </c>
      <c r="G299" cm="1">
        <f t="array" ref="G299">_xlfn.SWITCH(
survey!G299,
"No",0,
"Yes",1)</f>
        <v>1</v>
      </c>
      <c r="H299" cm="1">
        <f t="array" ref="H299">_xlfn.SWITCH(
survey!H299,
"No",0,
"Yes",1)</f>
        <v>1</v>
      </c>
      <c r="I299" cm="1">
        <f t="array" ref="I299">_xlfn.SWITCH(
survey!I299,
"Often",1,
"Rarely",2,
"Sometimes",3,
"Never",4,
"NA",5)</f>
        <v>3</v>
      </c>
      <c r="R299" s="14" cm="1">
        <f t="array" ref="R299">_xlfn.SWITCH(
survey!R299,
"Somewhat easy",1,
"Don't know",2,
"Somewhat difficult",3,
"Very difficult",4,
"Very easy",5)</f>
        <v>2</v>
      </c>
    </row>
    <row r="300" spans="1:18" x14ac:dyDescent="0.3">
      <c r="A300" s="1">
        <f>survey!$A300</f>
        <v>41878</v>
      </c>
      <c r="B300">
        <f>survey!$B300</f>
        <v>37</v>
      </c>
      <c r="C300" cm="1">
        <f t="array" ref="C300">_xlfn.SWITCH(
survey!C300,
"Female",1,
"Male",2,
"Trans Female",3,
"Queer",4,
"Non Binary",5,
"Gay",6,
"Null",7
)</f>
        <v>2</v>
      </c>
      <c r="D300" t="str">
        <f>survey!D300</f>
        <v>United States</v>
      </c>
      <c r="E300" t="str">
        <f>survey!E300</f>
        <v>NY</v>
      </c>
      <c r="F300" cm="1">
        <f t="array" ref="F300">_xlfn.SWITCH(
survey!F300,
"No",0,
"Yes",1)</f>
        <v>0</v>
      </c>
      <c r="G300" cm="1">
        <f t="array" ref="G300">_xlfn.SWITCH(
survey!G300,
"No",0,
"Yes",1)</f>
        <v>0</v>
      </c>
      <c r="H300" cm="1">
        <f t="array" ref="H300">_xlfn.SWITCH(
survey!H300,
"No",0,
"Yes",1)</f>
        <v>0</v>
      </c>
      <c r="I300" cm="1">
        <f t="array" ref="I300">_xlfn.SWITCH(
survey!I300,
"Often",1,
"Rarely",2,
"Sometimes",3,
"Never",4,
"NA",5)</f>
        <v>4</v>
      </c>
      <c r="R300" s="14" cm="1">
        <f t="array" ref="R300">_xlfn.SWITCH(
survey!R300,
"Somewhat easy",1,
"Don't know",2,
"Somewhat difficult",3,
"Very difficult",4,
"Very easy",5)</f>
        <v>2</v>
      </c>
    </row>
    <row r="301" spans="1:18" x14ac:dyDescent="0.3">
      <c r="A301" s="1">
        <f>survey!$A301</f>
        <v>41878</v>
      </c>
      <c r="B301">
        <f>survey!$B301</f>
        <v>23</v>
      </c>
      <c r="C301" cm="1">
        <f t="array" ref="C301">_xlfn.SWITCH(
survey!C301,
"Female",1,
"Male",2,
"Trans Female",3,
"Queer",4,
"Non Binary",5,
"Gay",6,
"Null",7
)</f>
        <v>1</v>
      </c>
      <c r="D301" t="str">
        <f>survey!D301</f>
        <v>United States</v>
      </c>
      <c r="E301" t="str">
        <f>survey!E301</f>
        <v>NY</v>
      </c>
      <c r="F301" cm="1">
        <f t="array" ref="F301">_xlfn.SWITCH(
survey!F301,
"No",0,
"Yes",1)</f>
        <v>0</v>
      </c>
      <c r="G301" cm="1">
        <f t="array" ref="G301">_xlfn.SWITCH(
survey!G301,
"No",0,
"Yes",1)</f>
        <v>0</v>
      </c>
      <c r="H301" cm="1">
        <f t="array" ref="H301">_xlfn.SWITCH(
survey!H301,
"No",0,
"Yes",1)</f>
        <v>1</v>
      </c>
      <c r="I301" cm="1">
        <f t="array" ref="I301">_xlfn.SWITCH(
survey!I301,
"Often",1,
"Rarely",2,
"Sometimes",3,
"Never",4,
"NA",5)</f>
        <v>3</v>
      </c>
      <c r="R301" s="14" cm="1">
        <f t="array" ref="R301">_xlfn.SWITCH(
survey!R301,
"Somewhat easy",1,
"Don't know",2,
"Somewhat difficult",3,
"Very difficult",4,
"Very easy",5)</f>
        <v>2</v>
      </c>
    </row>
    <row r="302" spans="1:18" x14ac:dyDescent="0.3">
      <c r="A302" s="1">
        <f>survey!$A302</f>
        <v>41878</v>
      </c>
      <c r="B302">
        <f>survey!$B302</f>
        <v>31</v>
      </c>
      <c r="C302" cm="1">
        <f t="array" ref="C302">_xlfn.SWITCH(
survey!C302,
"Female",1,
"Male",2,
"Trans Female",3,
"Queer",4,
"Non Binary",5,
"Gay",6,
"Null",7
)</f>
        <v>1</v>
      </c>
      <c r="D302" t="str">
        <f>survey!D302</f>
        <v>United States</v>
      </c>
      <c r="E302" t="str">
        <f>survey!E302</f>
        <v>CA</v>
      </c>
      <c r="F302" cm="1">
        <f t="array" ref="F302">_xlfn.SWITCH(
survey!F302,
"No",0,
"Yes",1)</f>
        <v>0</v>
      </c>
      <c r="G302" cm="1">
        <f t="array" ref="G302">_xlfn.SWITCH(
survey!G302,
"No",0,
"Yes",1)</f>
        <v>0</v>
      </c>
      <c r="H302" cm="1">
        <f t="array" ref="H302">_xlfn.SWITCH(
survey!H302,
"No",0,
"Yes",1)</f>
        <v>1</v>
      </c>
      <c r="I302" cm="1">
        <f t="array" ref="I302">_xlfn.SWITCH(
survey!I302,
"Often",1,
"Rarely",2,
"Sometimes",3,
"Never",4,
"NA",5)</f>
        <v>3</v>
      </c>
      <c r="R302" s="14" cm="1">
        <f t="array" ref="R302">_xlfn.SWITCH(
survey!R302,
"Somewhat easy",1,
"Don't know",2,
"Somewhat difficult",3,
"Very difficult",4,
"Very easy",5)</f>
        <v>1</v>
      </c>
    </row>
    <row r="303" spans="1:18" x14ac:dyDescent="0.3">
      <c r="A303" s="1">
        <f>survey!$A303</f>
        <v>41878</v>
      </c>
      <c r="B303">
        <f>survey!$B303</f>
        <v>26</v>
      </c>
      <c r="C303" cm="1">
        <f t="array" ref="C303">_xlfn.SWITCH(
survey!C303,
"Female",1,
"Male",2,
"Trans Female",3,
"Queer",4,
"Non Binary",5,
"Gay",6,
"Null",7
)</f>
        <v>2</v>
      </c>
      <c r="D303" t="str">
        <f>survey!D303</f>
        <v>United States</v>
      </c>
      <c r="E303" t="str">
        <f>survey!E303</f>
        <v>MA</v>
      </c>
      <c r="F303" cm="1">
        <f t="array" ref="F303">_xlfn.SWITCH(
survey!F303,
"No",0,
"Yes",1)</f>
        <v>0</v>
      </c>
      <c r="G303" cm="1">
        <f t="array" ref="G303">_xlfn.SWITCH(
survey!G303,
"No",0,
"Yes",1)</f>
        <v>0</v>
      </c>
      <c r="H303" cm="1">
        <f t="array" ref="H303">_xlfn.SWITCH(
survey!H303,
"No",0,
"Yes",1)</f>
        <v>0</v>
      </c>
      <c r="I303" cm="1">
        <f t="array" ref="I303">_xlfn.SWITCH(
survey!I303,
"Often",1,
"Rarely",2,
"Sometimes",3,
"Never",4,
"NA",5)</f>
        <v>2</v>
      </c>
      <c r="R303" s="14" cm="1">
        <f t="array" ref="R303">_xlfn.SWITCH(
survey!R303,
"Somewhat easy",1,
"Don't know",2,
"Somewhat difficult",3,
"Very difficult",4,
"Very easy",5)</f>
        <v>2</v>
      </c>
    </row>
    <row r="304" spans="1:18" x14ac:dyDescent="0.3">
      <c r="A304" s="1">
        <f>survey!$A304</f>
        <v>41878</v>
      </c>
      <c r="B304">
        <f>survey!$B304</f>
        <v>28</v>
      </c>
      <c r="C304" cm="1">
        <f t="array" ref="C304">_xlfn.SWITCH(
survey!C304,
"Female",1,
"Male",2,
"Trans Female",3,
"Queer",4,
"Non Binary",5,
"Gay",6,
"Null",7
)</f>
        <v>1</v>
      </c>
      <c r="D304" t="str">
        <f>survey!D304</f>
        <v>United States</v>
      </c>
      <c r="E304" t="str">
        <f>survey!E304</f>
        <v>WA</v>
      </c>
      <c r="F304" cm="1">
        <f t="array" ref="F304">_xlfn.SWITCH(
survey!F304,
"No",0,
"Yes",1)</f>
        <v>0</v>
      </c>
      <c r="G304" cm="1">
        <f t="array" ref="G304">_xlfn.SWITCH(
survey!G304,
"No",0,
"Yes",1)</f>
        <v>1</v>
      </c>
      <c r="H304" cm="1">
        <f t="array" ref="H304">_xlfn.SWITCH(
survey!H304,
"No",0,
"Yes",1)</f>
        <v>1</v>
      </c>
      <c r="I304" cm="1">
        <f t="array" ref="I304">_xlfn.SWITCH(
survey!I304,
"Often",1,
"Rarely",2,
"Sometimes",3,
"Never",4,
"NA",5)</f>
        <v>1</v>
      </c>
      <c r="R304" s="14" cm="1">
        <f t="array" ref="R304">_xlfn.SWITCH(
survey!R304,
"Somewhat easy",1,
"Don't know",2,
"Somewhat difficult",3,
"Very difficult",4,
"Very easy",5)</f>
        <v>1</v>
      </c>
    </row>
    <row r="305" spans="1:18" x14ac:dyDescent="0.3">
      <c r="A305" s="1">
        <f>survey!$A305</f>
        <v>41878</v>
      </c>
      <c r="B305">
        <f>survey!$B305</f>
        <v>37</v>
      </c>
      <c r="C305" cm="1">
        <f t="array" ref="C305">_xlfn.SWITCH(
survey!C305,
"Female",1,
"Male",2,
"Trans Female",3,
"Queer",4,
"Non Binary",5,
"Gay",6,
"Null",7
)</f>
        <v>1</v>
      </c>
      <c r="D305" t="str">
        <f>survey!D305</f>
        <v>United States</v>
      </c>
      <c r="E305" t="str">
        <f>survey!E305</f>
        <v>CA</v>
      </c>
      <c r="F305" cm="1">
        <f t="array" ref="F305">_xlfn.SWITCH(
survey!F305,
"No",0,
"Yes",1)</f>
        <v>0</v>
      </c>
      <c r="G305" cm="1">
        <f t="array" ref="G305">_xlfn.SWITCH(
survey!G305,
"No",0,
"Yes",1)</f>
        <v>0</v>
      </c>
      <c r="H305" cm="1">
        <f t="array" ref="H305">_xlfn.SWITCH(
survey!H305,
"No",0,
"Yes",1)</f>
        <v>1</v>
      </c>
      <c r="I305" cm="1">
        <f t="array" ref="I305">_xlfn.SWITCH(
survey!I305,
"Often",1,
"Rarely",2,
"Sometimes",3,
"Never",4,
"NA",5)</f>
        <v>2</v>
      </c>
      <c r="R305" s="14" cm="1">
        <f t="array" ref="R305">_xlfn.SWITCH(
survey!R305,
"Somewhat easy",1,
"Don't know",2,
"Somewhat difficult",3,
"Very difficult",4,
"Very easy",5)</f>
        <v>1</v>
      </c>
    </row>
    <row r="306" spans="1:18" x14ac:dyDescent="0.3">
      <c r="A306" s="1">
        <f>survey!$A306</f>
        <v>41878</v>
      </c>
      <c r="B306">
        <f>survey!$B306</f>
        <v>26</v>
      </c>
      <c r="C306" cm="1">
        <f t="array" ref="C306">_xlfn.SWITCH(
survey!C306,
"Female",1,
"Male",2,
"Trans Female",3,
"Queer",4,
"Non Binary",5,
"Gay",6,
"Null",7
)</f>
        <v>2</v>
      </c>
      <c r="D306" t="str">
        <f>survey!D306</f>
        <v>Canada</v>
      </c>
      <c r="E306" t="str">
        <f>survey!E306</f>
        <v>NA</v>
      </c>
      <c r="F306" cm="1">
        <f t="array" ref="F306">_xlfn.SWITCH(
survey!F306,
"No",0,
"Yes",1)</f>
        <v>0</v>
      </c>
      <c r="G306" cm="1">
        <f t="array" ref="G306">_xlfn.SWITCH(
survey!G306,
"No",0,
"Yes",1)</f>
        <v>1</v>
      </c>
      <c r="H306" cm="1">
        <f t="array" ref="H306">_xlfn.SWITCH(
survey!H306,
"No",0,
"Yes",1)</f>
        <v>1</v>
      </c>
      <c r="I306" cm="1">
        <f t="array" ref="I306">_xlfn.SWITCH(
survey!I306,
"Often",1,
"Rarely",2,
"Sometimes",3,
"Never",4,
"NA",5)</f>
        <v>1</v>
      </c>
      <c r="R306" s="14" cm="1">
        <f t="array" ref="R306">_xlfn.SWITCH(
survey!R306,
"Somewhat easy",1,
"Don't know",2,
"Somewhat difficult",3,
"Very difficult",4,
"Very easy",5)</f>
        <v>2</v>
      </c>
    </row>
    <row r="307" spans="1:18" x14ac:dyDescent="0.3">
      <c r="A307" s="1">
        <f>survey!$A307</f>
        <v>41878</v>
      </c>
      <c r="B307">
        <f>survey!$B307</f>
        <v>30</v>
      </c>
      <c r="C307" cm="1">
        <f t="array" ref="C307">_xlfn.SWITCH(
survey!C307,
"Female",1,
"Male",2,
"Trans Female",3,
"Queer",4,
"Non Binary",5,
"Gay",6,
"Null",7
)</f>
        <v>4</v>
      </c>
      <c r="D307" t="str">
        <f>survey!D307</f>
        <v>United States</v>
      </c>
      <c r="E307" t="str">
        <f>survey!E307</f>
        <v>IL</v>
      </c>
      <c r="F307" cm="1">
        <f t="array" ref="F307">_xlfn.SWITCH(
survey!F307,
"No",0,
"Yes",1)</f>
        <v>0</v>
      </c>
      <c r="G307" cm="1">
        <f t="array" ref="G307">_xlfn.SWITCH(
survey!G307,
"No",0,
"Yes",1)</f>
        <v>1</v>
      </c>
      <c r="H307" cm="1">
        <f t="array" ref="H307">_xlfn.SWITCH(
survey!H307,
"No",0,
"Yes",1)</f>
        <v>1</v>
      </c>
      <c r="I307" cm="1">
        <f t="array" ref="I307">_xlfn.SWITCH(
survey!I307,
"Often",1,
"Rarely",2,
"Sometimes",3,
"Never",4,
"NA",5)</f>
        <v>2</v>
      </c>
      <c r="R307" s="14" cm="1">
        <f t="array" ref="R307">_xlfn.SWITCH(
survey!R307,
"Somewhat easy",1,
"Don't know",2,
"Somewhat difficult",3,
"Very difficult",4,
"Very easy",5)</f>
        <v>1</v>
      </c>
    </row>
    <row r="308" spans="1:18" x14ac:dyDescent="0.3">
      <c r="A308" s="1">
        <f>survey!$A308</f>
        <v>41878</v>
      </c>
      <c r="B308">
        <f>survey!$B308</f>
        <v>26</v>
      </c>
      <c r="C308" cm="1">
        <f t="array" ref="C308">_xlfn.SWITCH(
survey!C308,
"Female",1,
"Male",2,
"Trans Female",3,
"Queer",4,
"Non Binary",5,
"Gay",6,
"Null",7
)</f>
        <v>2</v>
      </c>
      <c r="D308" t="str">
        <f>survey!D308</f>
        <v>United States</v>
      </c>
      <c r="E308" t="str">
        <f>survey!E308</f>
        <v>IN</v>
      </c>
      <c r="F308" cm="1">
        <f t="array" ref="F308">_xlfn.SWITCH(
survey!F308,
"No",0,
"Yes",1)</f>
        <v>0</v>
      </c>
      <c r="G308" cm="1">
        <f t="array" ref="G308">_xlfn.SWITCH(
survey!G308,
"No",0,
"Yes",1)</f>
        <v>0</v>
      </c>
      <c r="H308" cm="1">
        <f t="array" ref="H308">_xlfn.SWITCH(
survey!H308,
"No",0,
"Yes",1)</f>
        <v>0</v>
      </c>
      <c r="I308" cm="1">
        <f t="array" ref="I308">_xlfn.SWITCH(
survey!I308,
"Often",1,
"Rarely",2,
"Sometimes",3,
"Never",4,
"NA",5)</f>
        <v>5</v>
      </c>
      <c r="R308" s="14" cm="1">
        <f t="array" ref="R308">_xlfn.SWITCH(
survey!R308,
"Somewhat easy",1,
"Don't know",2,
"Somewhat difficult",3,
"Very difficult",4,
"Very easy",5)</f>
        <v>2</v>
      </c>
    </row>
    <row r="309" spans="1:18" x14ac:dyDescent="0.3">
      <c r="A309" s="1">
        <f>survey!$A309</f>
        <v>41878</v>
      </c>
      <c r="B309">
        <f>survey!$B309</f>
        <v>25</v>
      </c>
      <c r="C309" cm="1">
        <f t="array" ref="C309">_xlfn.SWITCH(
survey!C309,
"Female",1,
"Male",2,
"Trans Female",3,
"Queer",4,
"Non Binary",5,
"Gay",6,
"Null",7
)</f>
        <v>2</v>
      </c>
      <c r="D309" t="str">
        <f>survey!D309</f>
        <v>United States</v>
      </c>
      <c r="E309" t="str">
        <f>survey!E309</f>
        <v>OR</v>
      </c>
      <c r="F309" cm="1">
        <f t="array" ref="F309">_xlfn.SWITCH(
survey!F309,
"No",0,
"Yes",1)</f>
        <v>0</v>
      </c>
      <c r="G309" cm="1">
        <f t="array" ref="G309">_xlfn.SWITCH(
survey!G309,
"No",0,
"Yes",1)</f>
        <v>0</v>
      </c>
      <c r="H309" cm="1">
        <f t="array" ref="H309">_xlfn.SWITCH(
survey!H309,
"No",0,
"Yes",1)</f>
        <v>0</v>
      </c>
      <c r="I309" cm="1">
        <f t="array" ref="I309">_xlfn.SWITCH(
survey!I309,
"Often",1,
"Rarely",2,
"Sometimes",3,
"Never",4,
"NA",5)</f>
        <v>5</v>
      </c>
      <c r="R309" s="14" cm="1">
        <f t="array" ref="R309">_xlfn.SWITCH(
survey!R309,
"Somewhat easy",1,
"Don't know",2,
"Somewhat difficult",3,
"Very difficult",4,
"Very easy",5)</f>
        <v>2</v>
      </c>
    </row>
    <row r="310" spans="1:18" x14ac:dyDescent="0.3">
      <c r="A310" s="1">
        <f>survey!$A310</f>
        <v>41878</v>
      </c>
      <c r="B310">
        <f>survey!$B310</f>
        <v>27</v>
      </c>
      <c r="C310" cm="1">
        <f t="array" ref="C310">_xlfn.SWITCH(
survey!C310,
"Female",1,
"Male",2,
"Trans Female",3,
"Queer",4,
"Non Binary",5,
"Gay",6,
"Null",7
)</f>
        <v>2</v>
      </c>
      <c r="D310" t="str">
        <f>survey!D310</f>
        <v>United States</v>
      </c>
      <c r="E310" t="str">
        <f>survey!E310</f>
        <v>TN</v>
      </c>
      <c r="F310" cm="1">
        <f t="array" ref="F310">_xlfn.SWITCH(
survey!F310,
"No",0,
"Yes",1)</f>
        <v>0</v>
      </c>
      <c r="G310" cm="1">
        <f t="array" ref="G310">_xlfn.SWITCH(
survey!G310,
"No",0,
"Yes",1)</f>
        <v>0</v>
      </c>
      <c r="H310" cm="1">
        <f t="array" ref="H310">_xlfn.SWITCH(
survey!H310,
"No",0,
"Yes",1)</f>
        <v>0</v>
      </c>
      <c r="I310" cm="1">
        <f t="array" ref="I310">_xlfn.SWITCH(
survey!I310,
"Often",1,
"Rarely",2,
"Sometimes",3,
"Never",4,
"NA",5)</f>
        <v>3</v>
      </c>
      <c r="R310" s="14" cm="1">
        <f t="array" ref="R310">_xlfn.SWITCH(
survey!R310,
"Somewhat easy",1,
"Don't know",2,
"Somewhat difficult",3,
"Very difficult",4,
"Very easy",5)</f>
        <v>2</v>
      </c>
    </row>
    <row r="311" spans="1:18" x14ac:dyDescent="0.3">
      <c r="A311" s="1">
        <f>survey!$A311</f>
        <v>41878</v>
      </c>
      <c r="B311">
        <f>survey!$B311</f>
        <v>25</v>
      </c>
      <c r="C311" cm="1">
        <f t="array" ref="C311">_xlfn.SWITCH(
survey!C311,
"Female",1,
"Male",2,
"Trans Female",3,
"Queer",4,
"Non Binary",5,
"Gay",6,
"Null",7
)</f>
        <v>2</v>
      </c>
      <c r="D311" t="str">
        <f>survey!D311</f>
        <v>Canada</v>
      </c>
      <c r="E311" t="str">
        <f>survey!E311</f>
        <v>NA</v>
      </c>
      <c r="F311" cm="1">
        <f t="array" ref="F311">_xlfn.SWITCH(
survey!F311,
"No",0,
"Yes",1)</f>
        <v>0</v>
      </c>
      <c r="G311" cm="1">
        <f t="array" ref="G311">_xlfn.SWITCH(
survey!G311,
"No",0,
"Yes",1)</f>
        <v>0</v>
      </c>
      <c r="H311" cm="1">
        <f t="array" ref="H311">_xlfn.SWITCH(
survey!H311,
"No",0,
"Yes",1)</f>
        <v>1</v>
      </c>
      <c r="I311" cm="1">
        <f t="array" ref="I311">_xlfn.SWITCH(
survey!I311,
"Often",1,
"Rarely",2,
"Sometimes",3,
"Never",4,
"NA",5)</f>
        <v>1</v>
      </c>
      <c r="R311" s="14" cm="1">
        <f t="array" ref="R311">_xlfn.SWITCH(
survey!R311,
"Somewhat easy",1,
"Don't know",2,
"Somewhat difficult",3,
"Very difficult",4,
"Very easy",5)</f>
        <v>3</v>
      </c>
    </row>
    <row r="312" spans="1:18" x14ac:dyDescent="0.3">
      <c r="A312" s="1">
        <f>survey!$A312</f>
        <v>41878</v>
      </c>
      <c r="B312">
        <f>survey!$B312</f>
        <v>35</v>
      </c>
      <c r="C312" cm="1">
        <f t="array" ref="C312">_xlfn.SWITCH(
survey!C312,
"Female",1,
"Male",2,
"Trans Female",3,
"Queer",4,
"Non Binary",5,
"Gay",6,
"Null",7
)</f>
        <v>2</v>
      </c>
      <c r="D312" t="str">
        <f>survey!D312</f>
        <v>United States</v>
      </c>
      <c r="E312" t="str">
        <f>survey!E312</f>
        <v>OR</v>
      </c>
      <c r="F312" cm="1">
        <f t="array" ref="F312">_xlfn.SWITCH(
survey!F312,
"No",0,
"Yes",1)</f>
        <v>0</v>
      </c>
      <c r="G312" cm="1">
        <f t="array" ref="G312">_xlfn.SWITCH(
survey!G312,
"No",0,
"Yes",1)</f>
        <v>0</v>
      </c>
      <c r="H312" cm="1">
        <f t="array" ref="H312">_xlfn.SWITCH(
survey!H312,
"No",0,
"Yes",1)</f>
        <v>1</v>
      </c>
      <c r="I312" cm="1">
        <f t="array" ref="I312">_xlfn.SWITCH(
survey!I312,
"Often",1,
"Rarely",2,
"Sometimes",3,
"Never",4,
"NA",5)</f>
        <v>2</v>
      </c>
      <c r="R312" s="14" cm="1">
        <f t="array" ref="R312">_xlfn.SWITCH(
survey!R312,
"Somewhat easy",1,
"Don't know",2,
"Somewhat difficult",3,
"Very difficult",4,
"Very easy",5)</f>
        <v>2</v>
      </c>
    </row>
    <row r="313" spans="1:18" x14ac:dyDescent="0.3">
      <c r="A313" s="1">
        <f>survey!$A313</f>
        <v>41878</v>
      </c>
      <c r="B313">
        <f>survey!$B313</f>
        <v>36</v>
      </c>
      <c r="C313" cm="1">
        <f t="array" ref="C313">_xlfn.SWITCH(
survey!C313,
"Female",1,
"Male",2,
"Trans Female",3,
"Queer",4,
"Non Binary",5,
"Gay",6,
"Null",7
)</f>
        <v>2</v>
      </c>
      <c r="D313" t="str">
        <f>survey!D313</f>
        <v>United States</v>
      </c>
      <c r="E313" t="str">
        <f>survey!E313</f>
        <v>WA</v>
      </c>
      <c r="F313" cm="1">
        <f t="array" ref="F313">_xlfn.SWITCH(
survey!F313,
"No",0,
"Yes",1)</f>
        <v>1</v>
      </c>
      <c r="G313" cm="1">
        <f t="array" ref="G313">_xlfn.SWITCH(
survey!G313,
"No",0,
"Yes",1)</f>
        <v>0</v>
      </c>
      <c r="H313" cm="1">
        <f t="array" ref="H313">_xlfn.SWITCH(
survey!H313,
"No",0,
"Yes",1)</f>
        <v>1</v>
      </c>
      <c r="I313" cm="1">
        <f t="array" ref="I313">_xlfn.SWITCH(
survey!I313,
"Often",1,
"Rarely",2,
"Sometimes",3,
"Never",4,
"NA",5)</f>
        <v>4</v>
      </c>
      <c r="R313" s="14" cm="1">
        <f t="array" ref="R313">_xlfn.SWITCH(
survey!R313,
"Somewhat easy",1,
"Don't know",2,
"Somewhat difficult",3,
"Very difficult",4,
"Very easy",5)</f>
        <v>1</v>
      </c>
    </row>
    <row r="314" spans="1:18" x14ac:dyDescent="0.3">
      <c r="A314" s="1">
        <f>survey!$A314</f>
        <v>41878</v>
      </c>
      <c r="B314">
        <f>survey!$B314</f>
        <v>26</v>
      </c>
      <c r="C314" cm="1">
        <f t="array" ref="C314">_xlfn.SWITCH(
survey!C314,
"Female",1,
"Male",2,
"Trans Female",3,
"Queer",4,
"Non Binary",5,
"Gay",6,
"Null",7
)</f>
        <v>2</v>
      </c>
      <c r="D314" t="str">
        <f>survey!D314</f>
        <v>United States</v>
      </c>
      <c r="E314" t="str">
        <f>survey!E314</f>
        <v>CA</v>
      </c>
      <c r="F314" cm="1">
        <f t="array" ref="F314">_xlfn.SWITCH(
survey!F314,
"No",0,
"Yes",1)</f>
        <v>0</v>
      </c>
      <c r="G314" cm="1">
        <f t="array" ref="G314">_xlfn.SWITCH(
survey!G314,
"No",0,
"Yes",1)</f>
        <v>1</v>
      </c>
      <c r="H314" cm="1">
        <f t="array" ref="H314">_xlfn.SWITCH(
survey!H314,
"No",0,
"Yes",1)</f>
        <v>1</v>
      </c>
      <c r="I314" cm="1">
        <f t="array" ref="I314">_xlfn.SWITCH(
survey!I314,
"Often",1,
"Rarely",2,
"Sometimes",3,
"Never",4,
"NA",5)</f>
        <v>3</v>
      </c>
      <c r="R314" s="14" cm="1">
        <f t="array" ref="R314">_xlfn.SWITCH(
survey!R314,
"Somewhat easy",1,
"Don't know",2,
"Somewhat difficult",3,
"Very difficult",4,
"Very easy",5)</f>
        <v>2</v>
      </c>
    </row>
    <row r="315" spans="1:18" x14ac:dyDescent="0.3">
      <c r="A315" s="1">
        <f>survey!$A315</f>
        <v>41878</v>
      </c>
      <c r="B315">
        <f>survey!$B315</f>
        <v>27</v>
      </c>
      <c r="C315" cm="1">
        <f t="array" ref="C315">_xlfn.SWITCH(
survey!C315,
"Female",1,
"Male",2,
"Trans Female",3,
"Queer",4,
"Non Binary",5,
"Gay",6,
"Null",7
)</f>
        <v>2</v>
      </c>
      <c r="D315" t="str">
        <f>survey!D315</f>
        <v>United States</v>
      </c>
      <c r="E315" t="str">
        <f>survey!E315</f>
        <v>CA</v>
      </c>
      <c r="F315" cm="1">
        <f t="array" ref="F315">_xlfn.SWITCH(
survey!F315,
"No",0,
"Yes",1)</f>
        <v>0</v>
      </c>
      <c r="G315" cm="1">
        <f t="array" ref="G315">_xlfn.SWITCH(
survey!G315,
"No",0,
"Yes",1)</f>
        <v>1</v>
      </c>
      <c r="H315" cm="1">
        <f t="array" ref="H315">_xlfn.SWITCH(
survey!H315,
"No",0,
"Yes",1)</f>
        <v>0</v>
      </c>
      <c r="I315" cm="1">
        <f t="array" ref="I315">_xlfn.SWITCH(
survey!I315,
"Often",1,
"Rarely",2,
"Sometimes",3,
"Never",4,
"NA",5)</f>
        <v>5</v>
      </c>
      <c r="R315" s="14" cm="1">
        <f t="array" ref="R315">_xlfn.SWITCH(
survey!R315,
"Somewhat easy",1,
"Don't know",2,
"Somewhat difficult",3,
"Very difficult",4,
"Very easy",5)</f>
        <v>5</v>
      </c>
    </row>
    <row r="316" spans="1:18" x14ac:dyDescent="0.3">
      <c r="A316" s="1">
        <f>survey!$A316</f>
        <v>41878</v>
      </c>
      <c r="B316">
        <f>survey!$B316</f>
        <v>30</v>
      </c>
      <c r="C316" cm="1">
        <f t="array" ref="C316">_xlfn.SWITCH(
survey!C316,
"Female",1,
"Male",2,
"Trans Female",3,
"Queer",4,
"Non Binary",5,
"Gay",6,
"Null",7
)</f>
        <v>2</v>
      </c>
      <c r="D316" t="str">
        <f>survey!D316</f>
        <v>United States</v>
      </c>
      <c r="E316" t="str">
        <f>survey!E316</f>
        <v>VT</v>
      </c>
      <c r="F316" cm="1">
        <f t="array" ref="F316">_xlfn.SWITCH(
survey!F316,
"No",0,
"Yes",1)</f>
        <v>0</v>
      </c>
      <c r="G316" cm="1">
        <f t="array" ref="G316">_xlfn.SWITCH(
survey!G316,
"No",0,
"Yes",1)</f>
        <v>0</v>
      </c>
      <c r="H316" cm="1">
        <f t="array" ref="H316">_xlfn.SWITCH(
survey!H316,
"No",0,
"Yes",1)</f>
        <v>0</v>
      </c>
      <c r="I316" cm="1">
        <f t="array" ref="I316">_xlfn.SWITCH(
survey!I316,
"Often",1,
"Rarely",2,
"Sometimes",3,
"Never",4,
"NA",5)</f>
        <v>5</v>
      </c>
      <c r="R316" s="14" cm="1">
        <f t="array" ref="R316">_xlfn.SWITCH(
survey!R316,
"Somewhat easy",1,
"Don't know",2,
"Somewhat difficult",3,
"Very difficult",4,
"Very easy",5)</f>
        <v>2</v>
      </c>
    </row>
    <row r="317" spans="1:18" x14ac:dyDescent="0.3">
      <c r="A317" s="1">
        <f>survey!$A317</f>
        <v>41878</v>
      </c>
      <c r="B317">
        <f>survey!$B317</f>
        <v>29</v>
      </c>
      <c r="C317" cm="1">
        <f t="array" ref="C317">_xlfn.SWITCH(
survey!C317,
"Female",1,
"Male",2,
"Trans Female",3,
"Queer",4,
"Non Binary",5,
"Gay",6,
"Null",7
)</f>
        <v>2</v>
      </c>
      <c r="D317" t="str">
        <f>survey!D317</f>
        <v>United States</v>
      </c>
      <c r="E317" t="str">
        <f>survey!E317</f>
        <v>NY</v>
      </c>
      <c r="F317" cm="1">
        <f t="array" ref="F317">_xlfn.SWITCH(
survey!F317,
"No",0,
"Yes",1)</f>
        <v>0</v>
      </c>
      <c r="G317" cm="1">
        <f t="array" ref="G317">_xlfn.SWITCH(
survey!G317,
"No",0,
"Yes",1)</f>
        <v>0</v>
      </c>
      <c r="H317" cm="1">
        <f t="array" ref="H317">_xlfn.SWITCH(
survey!H317,
"No",0,
"Yes",1)</f>
        <v>0</v>
      </c>
      <c r="I317" cm="1">
        <f t="array" ref="I317">_xlfn.SWITCH(
survey!I317,
"Often",1,
"Rarely",2,
"Sometimes",3,
"Never",4,
"NA",5)</f>
        <v>5</v>
      </c>
      <c r="R317" s="14" cm="1">
        <f t="array" ref="R317">_xlfn.SWITCH(
survey!R317,
"Somewhat easy",1,
"Don't know",2,
"Somewhat difficult",3,
"Very difficult",4,
"Very easy",5)</f>
        <v>2</v>
      </c>
    </row>
    <row r="318" spans="1:18" x14ac:dyDescent="0.3">
      <c r="A318" s="1">
        <f>survey!$A318</f>
        <v>41878</v>
      </c>
      <c r="B318">
        <f>survey!$B318</f>
        <v>25</v>
      </c>
      <c r="C318" cm="1">
        <f t="array" ref="C318">_xlfn.SWITCH(
survey!C318,
"Female",1,
"Male",2,
"Trans Female",3,
"Queer",4,
"Non Binary",5,
"Gay",6,
"Null",7
)</f>
        <v>2</v>
      </c>
      <c r="D318" t="str">
        <f>survey!D318</f>
        <v>United States</v>
      </c>
      <c r="E318" t="str">
        <f>survey!E318</f>
        <v>UT</v>
      </c>
      <c r="F318" cm="1">
        <f t="array" ref="F318">_xlfn.SWITCH(
survey!F318,
"No",0,
"Yes",1)</f>
        <v>0</v>
      </c>
      <c r="G318" cm="1">
        <f t="array" ref="G318">_xlfn.SWITCH(
survey!G318,
"No",0,
"Yes",1)</f>
        <v>0</v>
      </c>
      <c r="H318" cm="1">
        <f t="array" ref="H318">_xlfn.SWITCH(
survey!H318,
"No",0,
"Yes",1)</f>
        <v>0</v>
      </c>
      <c r="I318" cm="1">
        <f t="array" ref="I318">_xlfn.SWITCH(
survey!I318,
"Often",1,
"Rarely",2,
"Sometimes",3,
"Never",4,
"NA",5)</f>
        <v>4</v>
      </c>
      <c r="R318" s="14" cm="1">
        <f t="array" ref="R318">_xlfn.SWITCH(
survey!R318,
"Somewhat easy",1,
"Don't know",2,
"Somewhat difficult",3,
"Very difficult",4,
"Very easy",5)</f>
        <v>5</v>
      </c>
    </row>
    <row r="319" spans="1:18" x14ac:dyDescent="0.3">
      <c r="A319" s="1">
        <f>survey!$A319</f>
        <v>41878</v>
      </c>
      <c r="B319">
        <f>survey!$B319</f>
        <v>22</v>
      </c>
      <c r="C319" cm="1">
        <f t="array" ref="C319">_xlfn.SWITCH(
survey!C319,
"Female",1,
"Male",2,
"Trans Female",3,
"Queer",4,
"Non Binary",5,
"Gay",6,
"Null",7
)</f>
        <v>1</v>
      </c>
      <c r="D319" t="str">
        <f>survey!D319</f>
        <v>United States</v>
      </c>
      <c r="E319" t="str">
        <f>survey!E319</f>
        <v>NY</v>
      </c>
      <c r="F319" cm="1">
        <f t="array" ref="F319">_xlfn.SWITCH(
survey!F319,
"No",0,
"Yes",1)</f>
        <v>0</v>
      </c>
      <c r="G319" cm="1">
        <f t="array" ref="G319">_xlfn.SWITCH(
survey!G319,
"No",0,
"Yes",1)</f>
        <v>1</v>
      </c>
      <c r="H319" cm="1">
        <f t="array" ref="H319">_xlfn.SWITCH(
survey!H319,
"No",0,
"Yes",1)</f>
        <v>1</v>
      </c>
      <c r="I319" cm="1">
        <f t="array" ref="I319">_xlfn.SWITCH(
survey!I319,
"Often",1,
"Rarely",2,
"Sometimes",3,
"Never",4,
"NA",5)</f>
        <v>1</v>
      </c>
      <c r="R319" s="14" cm="1">
        <f t="array" ref="R319">_xlfn.SWITCH(
survey!R319,
"Somewhat easy",1,
"Don't know",2,
"Somewhat difficult",3,
"Very difficult",4,
"Very easy",5)</f>
        <v>1</v>
      </c>
    </row>
    <row r="320" spans="1:18" x14ac:dyDescent="0.3">
      <c r="A320" s="1">
        <f>survey!$A320</f>
        <v>41878</v>
      </c>
      <c r="B320">
        <f>survey!$B320</f>
        <v>29</v>
      </c>
      <c r="C320" cm="1">
        <f t="array" ref="C320">_xlfn.SWITCH(
survey!C320,
"Female",1,
"Male",2,
"Trans Female",3,
"Queer",4,
"Non Binary",5,
"Gay",6,
"Null",7
)</f>
        <v>2</v>
      </c>
      <c r="D320" t="str">
        <f>survey!D320</f>
        <v>Latvia</v>
      </c>
      <c r="E320" t="str">
        <f>survey!E320</f>
        <v>NY</v>
      </c>
      <c r="F320" cm="1">
        <f t="array" ref="F320">_xlfn.SWITCH(
survey!F320,
"No",0,
"Yes",1)</f>
        <v>0</v>
      </c>
      <c r="G320" cm="1">
        <f t="array" ref="G320">_xlfn.SWITCH(
survey!G320,
"No",0,
"Yes",1)</f>
        <v>0</v>
      </c>
      <c r="H320" cm="1">
        <f t="array" ref="H320">_xlfn.SWITCH(
survey!H320,
"No",0,
"Yes",1)</f>
        <v>0</v>
      </c>
      <c r="I320" cm="1">
        <f t="array" ref="I320">_xlfn.SWITCH(
survey!I320,
"Often",1,
"Rarely",2,
"Sometimes",3,
"Never",4,
"NA",5)</f>
        <v>5</v>
      </c>
      <c r="R320" s="14" cm="1">
        <f t="array" ref="R320">_xlfn.SWITCH(
survey!R320,
"Somewhat easy",1,
"Don't know",2,
"Somewhat difficult",3,
"Very difficult",4,
"Very easy",5)</f>
        <v>1</v>
      </c>
    </row>
    <row r="321" spans="1:18" x14ac:dyDescent="0.3">
      <c r="A321" s="1">
        <f>survey!$A321</f>
        <v>41878</v>
      </c>
      <c r="B321">
        <f>survey!$B321</f>
        <v>41</v>
      </c>
      <c r="C321" cm="1">
        <f t="array" ref="C321">_xlfn.SWITCH(
survey!C321,
"Female",1,
"Male",2,
"Trans Female",3,
"Queer",4,
"Non Binary",5,
"Gay",6,
"Null",7
)</f>
        <v>2</v>
      </c>
      <c r="D321" t="str">
        <f>survey!D321</f>
        <v>United States</v>
      </c>
      <c r="E321" t="str">
        <f>survey!E321</f>
        <v>SD</v>
      </c>
      <c r="F321" cm="1">
        <f t="array" ref="F321">_xlfn.SWITCH(
survey!F321,
"No",0,
"Yes",1)</f>
        <v>0</v>
      </c>
      <c r="G321" cm="1">
        <f t="array" ref="G321">_xlfn.SWITCH(
survey!G321,
"No",0,
"Yes",1)</f>
        <v>1</v>
      </c>
      <c r="H321" cm="1">
        <f t="array" ref="H321">_xlfn.SWITCH(
survey!H321,
"No",0,
"Yes",1)</f>
        <v>1</v>
      </c>
      <c r="I321" cm="1">
        <f t="array" ref="I321">_xlfn.SWITCH(
survey!I321,
"Often",1,
"Rarely",2,
"Sometimes",3,
"Never",4,
"NA",5)</f>
        <v>2</v>
      </c>
      <c r="R321" s="14" cm="1">
        <f t="array" ref="R321">_xlfn.SWITCH(
survey!R321,
"Somewhat easy",1,
"Don't know",2,
"Somewhat difficult",3,
"Very difficult",4,
"Very easy",5)</f>
        <v>1</v>
      </c>
    </row>
    <row r="322" spans="1:18" x14ac:dyDescent="0.3">
      <c r="A322" s="1">
        <f>survey!$A322</f>
        <v>41878</v>
      </c>
      <c r="B322">
        <f>survey!$B322</f>
        <v>29</v>
      </c>
      <c r="C322" cm="1">
        <f t="array" ref="C322">_xlfn.SWITCH(
survey!C322,
"Female",1,
"Male",2,
"Trans Female",3,
"Queer",4,
"Non Binary",5,
"Gay",6,
"Null",7
)</f>
        <v>2</v>
      </c>
      <c r="D322" t="str">
        <f>survey!D322</f>
        <v>United States</v>
      </c>
      <c r="E322" t="str">
        <f>survey!E322</f>
        <v>CA</v>
      </c>
      <c r="F322" cm="1">
        <f t="array" ref="F322">_xlfn.SWITCH(
survey!F322,
"No",0,
"Yes",1)</f>
        <v>0</v>
      </c>
      <c r="G322" cm="1">
        <f t="array" ref="G322">_xlfn.SWITCH(
survey!G322,
"No",0,
"Yes",1)</f>
        <v>0</v>
      </c>
      <c r="H322" cm="1">
        <f t="array" ref="H322">_xlfn.SWITCH(
survey!H322,
"No",0,
"Yes",1)</f>
        <v>1</v>
      </c>
      <c r="I322" cm="1">
        <f t="array" ref="I322">_xlfn.SWITCH(
survey!I322,
"Often",1,
"Rarely",2,
"Sometimes",3,
"Never",4,
"NA",5)</f>
        <v>3</v>
      </c>
      <c r="R322" s="14" cm="1">
        <f t="array" ref="R322">_xlfn.SWITCH(
survey!R322,
"Somewhat easy",1,
"Don't know",2,
"Somewhat difficult",3,
"Very difficult",4,
"Very easy",5)</f>
        <v>2</v>
      </c>
    </row>
    <row r="323" spans="1:18" x14ac:dyDescent="0.3">
      <c r="A323" s="1">
        <f>survey!$A323</f>
        <v>41878</v>
      </c>
      <c r="B323">
        <f>survey!$B323</f>
        <v>32</v>
      </c>
      <c r="C323" cm="1">
        <f t="array" ref="C323">_xlfn.SWITCH(
survey!C323,
"Female",1,
"Male",2,
"Trans Female",3,
"Queer",4,
"Non Binary",5,
"Gay",6,
"Null",7
)</f>
        <v>2</v>
      </c>
      <c r="D323" t="str">
        <f>survey!D323</f>
        <v>United States</v>
      </c>
      <c r="E323" t="str">
        <f>survey!E323</f>
        <v>OR</v>
      </c>
      <c r="F323" cm="1">
        <f t="array" ref="F323">_xlfn.SWITCH(
survey!F323,
"No",0,
"Yes",1)</f>
        <v>0</v>
      </c>
      <c r="G323" cm="1">
        <f t="array" ref="G323">_xlfn.SWITCH(
survey!G323,
"No",0,
"Yes",1)</f>
        <v>0</v>
      </c>
      <c r="H323" cm="1">
        <f t="array" ref="H323">_xlfn.SWITCH(
survey!H323,
"No",0,
"Yes",1)</f>
        <v>0</v>
      </c>
      <c r="I323" cm="1">
        <f t="array" ref="I323">_xlfn.SWITCH(
survey!I323,
"Often",1,
"Rarely",2,
"Sometimes",3,
"Never",4,
"NA",5)</f>
        <v>4</v>
      </c>
      <c r="R323" s="14" cm="1">
        <f t="array" ref="R323">_xlfn.SWITCH(
survey!R323,
"Somewhat easy",1,
"Don't know",2,
"Somewhat difficult",3,
"Very difficult",4,
"Very easy",5)</f>
        <v>1</v>
      </c>
    </row>
    <row r="324" spans="1:18" x14ac:dyDescent="0.3">
      <c r="A324" s="1">
        <f>survey!$A324</f>
        <v>41878</v>
      </c>
      <c r="B324">
        <f>survey!$B324</f>
        <v>24</v>
      </c>
      <c r="C324" cm="1">
        <f t="array" ref="C324">_xlfn.SWITCH(
survey!C324,
"Female",1,
"Male",2,
"Trans Female",3,
"Queer",4,
"Non Binary",5,
"Gay",6,
"Null",7
)</f>
        <v>1</v>
      </c>
      <c r="D324" t="str">
        <f>survey!D324</f>
        <v>United States</v>
      </c>
      <c r="E324" t="str">
        <f>survey!E324</f>
        <v>CA</v>
      </c>
      <c r="F324" cm="1">
        <f t="array" ref="F324">_xlfn.SWITCH(
survey!F324,
"No",0,
"Yes",1)</f>
        <v>0</v>
      </c>
      <c r="G324" cm="1">
        <f t="array" ref="G324">_xlfn.SWITCH(
survey!G324,
"No",0,
"Yes",1)</f>
        <v>1</v>
      </c>
      <c r="H324" cm="1">
        <f t="array" ref="H324">_xlfn.SWITCH(
survey!H324,
"No",0,
"Yes",1)</f>
        <v>1</v>
      </c>
      <c r="I324" cm="1">
        <f t="array" ref="I324">_xlfn.SWITCH(
survey!I324,
"Often",1,
"Rarely",2,
"Sometimes",3,
"Never",4,
"NA",5)</f>
        <v>3</v>
      </c>
      <c r="R324" s="14" cm="1">
        <f t="array" ref="R324">_xlfn.SWITCH(
survey!R324,
"Somewhat easy",1,
"Don't know",2,
"Somewhat difficult",3,
"Very difficult",4,
"Very easy",5)</f>
        <v>2</v>
      </c>
    </row>
    <row r="325" spans="1:18" x14ac:dyDescent="0.3">
      <c r="A325" s="1">
        <f>survey!$A325</f>
        <v>41878</v>
      </c>
      <c r="B325">
        <f>survey!$B325</f>
        <v>25</v>
      </c>
      <c r="C325" cm="1">
        <f t="array" ref="C325">_xlfn.SWITCH(
survey!C325,
"Female",1,
"Male",2,
"Trans Female",3,
"Queer",4,
"Non Binary",5,
"Gay",6,
"Null",7
)</f>
        <v>2</v>
      </c>
      <c r="D325" t="str">
        <f>survey!D325</f>
        <v>United States</v>
      </c>
      <c r="E325" t="str">
        <f>survey!E325</f>
        <v>CA</v>
      </c>
      <c r="F325" cm="1">
        <f t="array" ref="F325">_xlfn.SWITCH(
survey!F325,
"No",0,
"Yes",1)</f>
        <v>0</v>
      </c>
      <c r="G325" cm="1">
        <f t="array" ref="G325">_xlfn.SWITCH(
survey!G325,
"No",0,
"Yes",1)</f>
        <v>0</v>
      </c>
      <c r="H325" cm="1">
        <f t="array" ref="H325">_xlfn.SWITCH(
survey!H325,
"No",0,
"Yes",1)</f>
        <v>1</v>
      </c>
      <c r="I325" cm="1">
        <f t="array" ref="I325">_xlfn.SWITCH(
survey!I325,
"Often",1,
"Rarely",2,
"Sometimes",3,
"Never",4,
"NA",5)</f>
        <v>2</v>
      </c>
      <c r="R325" s="14" cm="1">
        <f t="array" ref="R325">_xlfn.SWITCH(
survey!R325,
"Somewhat easy",1,
"Don't know",2,
"Somewhat difficult",3,
"Very difficult",4,
"Very easy",5)</f>
        <v>2</v>
      </c>
    </row>
    <row r="326" spans="1:18" x14ac:dyDescent="0.3">
      <c r="A326" s="1">
        <f>survey!$A326</f>
        <v>41878</v>
      </c>
      <c r="B326">
        <f>survey!$B326</f>
        <v>25</v>
      </c>
      <c r="C326" cm="1">
        <f t="array" ref="C326">_xlfn.SWITCH(
survey!C326,
"Female",1,
"Male",2,
"Trans Female",3,
"Queer",4,
"Non Binary",5,
"Gay",6,
"Null",7
)</f>
        <v>2</v>
      </c>
      <c r="D326" t="str">
        <f>survey!D326</f>
        <v>United States</v>
      </c>
      <c r="E326" t="str">
        <f>survey!E326</f>
        <v>CA</v>
      </c>
      <c r="F326" cm="1">
        <f t="array" ref="F326">_xlfn.SWITCH(
survey!F326,
"No",0,
"Yes",1)</f>
        <v>0</v>
      </c>
      <c r="G326" cm="1">
        <f t="array" ref="G326">_xlfn.SWITCH(
survey!G326,
"No",0,
"Yes",1)</f>
        <v>0</v>
      </c>
      <c r="H326" cm="1">
        <f t="array" ref="H326">_xlfn.SWITCH(
survey!H326,
"No",0,
"Yes",1)</f>
        <v>0</v>
      </c>
      <c r="I326" cm="1">
        <f t="array" ref="I326">_xlfn.SWITCH(
survey!I326,
"Often",1,
"Rarely",2,
"Sometimes",3,
"Never",4,
"NA",5)</f>
        <v>5</v>
      </c>
      <c r="R326" s="14" cm="1">
        <f t="array" ref="R326">_xlfn.SWITCH(
survey!R326,
"Somewhat easy",1,
"Don't know",2,
"Somewhat difficult",3,
"Very difficult",4,
"Very easy",5)</f>
        <v>2</v>
      </c>
    </row>
    <row r="327" spans="1:18" x14ac:dyDescent="0.3">
      <c r="A327" s="1">
        <f>survey!$A327</f>
        <v>41878</v>
      </c>
      <c r="B327">
        <f>survey!$B327</f>
        <v>30</v>
      </c>
      <c r="C327" cm="1">
        <f t="array" ref="C327">_xlfn.SWITCH(
survey!C327,
"Female",1,
"Male",2,
"Trans Female",3,
"Queer",4,
"Non Binary",5,
"Gay",6,
"Null",7
)</f>
        <v>1</v>
      </c>
      <c r="D327" t="str">
        <f>survey!D327</f>
        <v>United States</v>
      </c>
      <c r="E327" t="str">
        <f>survey!E327</f>
        <v>CO</v>
      </c>
      <c r="F327" cm="1">
        <f t="array" ref="F327">_xlfn.SWITCH(
survey!F327,
"No",0,
"Yes",1)</f>
        <v>0</v>
      </c>
      <c r="G327" cm="1">
        <f t="array" ref="G327">_xlfn.SWITCH(
survey!G327,
"No",0,
"Yes",1)</f>
        <v>0</v>
      </c>
      <c r="H327" cm="1">
        <f t="array" ref="H327">_xlfn.SWITCH(
survey!H327,
"No",0,
"Yes",1)</f>
        <v>0</v>
      </c>
      <c r="I327" cm="1">
        <f t="array" ref="I327">_xlfn.SWITCH(
survey!I327,
"Often",1,
"Rarely",2,
"Sometimes",3,
"Never",4,
"NA",5)</f>
        <v>4</v>
      </c>
      <c r="R327" s="14" cm="1">
        <f t="array" ref="R327">_xlfn.SWITCH(
survey!R327,
"Somewhat easy",1,
"Don't know",2,
"Somewhat difficult",3,
"Very difficult",4,
"Very easy",5)</f>
        <v>1</v>
      </c>
    </row>
    <row r="328" spans="1:18" x14ac:dyDescent="0.3">
      <c r="A328" s="1">
        <f>survey!$A328</f>
        <v>41878</v>
      </c>
      <c r="B328">
        <f>survey!$B328</f>
        <v>25</v>
      </c>
      <c r="C328" cm="1">
        <f t="array" ref="C328">_xlfn.SWITCH(
survey!C328,
"Female",1,
"Male",2,
"Trans Female",3,
"Queer",4,
"Non Binary",5,
"Gay",6,
"Null",7
)</f>
        <v>2</v>
      </c>
      <c r="D328" t="str">
        <f>survey!D328</f>
        <v>United States</v>
      </c>
      <c r="E328" t="str">
        <f>survey!E328</f>
        <v>CA</v>
      </c>
      <c r="F328" cm="1">
        <f t="array" ref="F328">_xlfn.SWITCH(
survey!F328,
"No",0,
"Yes",1)</f>
        <v>0</v>
      </c>
      <c r="G328" cm="1">
        <f t="array" ref="G328">_xlfn.SWITCH(
survey!G328,
"No",0,
"Yes",1)</f>
        <v>1</v>
      </c>
      <c r="H328" cm="1">
        <f t="array" ref="H328">_xlfn.SWITCH(
survey!H328,
"No",0,
"Yes",1)</f>
        <v>1</v>
      </c>
      <c r="I328" cm="1">
        <f t="array" ref="I328">_xlfn.SWITCH(
survey!I328,
"Often",1,
"Rarely",2,
"Sometimes",3,
"Never",4,
"NA",5)</f>
        <v>3</v>
      </c>
      <c r="R328" s="14" cm="1">
        <f t="array" ref="R328">_xlfn.SWITCH(
survey!R328,
"Somewhat easy",1,
"Don't know",2,
"Somewhat difficult",3,
"Very difficult",4,
"Very easy",5)</f>
        <v>2</v>
      </c>
    </row>
    <row r="329" spans="1:18" x14ac:dyDescent="0.3">
      <c r="A329" s="1">
        <f>survey!$A329</f>
        <v>41878</v>
      </c>
      <c r="B329">
        <f>survey!$B329</f>
        <v>30</v>
      </c>
      <c r="C329" cm="1">
        <f t="array" ref="C329">_xlfn.SWITCH(
survey!C329,
"Female",1,
"Male",2,
"Trans Female",3,
"Queer",4,
"Non Binary",5,
"Gay",6,
"Null",7
)</f>
        <v>2</v>
      </c>
      <c r="D329" t="str">
        <f>survey!D329</f>
        <v>United States</v>
      </c>
      <c r="E329" t="str">
        <f>survey!E329</f>
        <v>OH</v>
      </c>
      <c r="F329" cm="1">
        <f t="array" ref="F329">_xlfn.SWITCH(
survey!F329,
"No",0,
"Yes",1)</f>
        <v>1</v>
      </c>
      <c r="G329" cm="1">
        <f t="array" ref="G329">_xlfn.SWITCH(
survey!G329,
"No",0,
"Yes",1)</f>
        <v>0</v>
      </c>
      <c r="H329" cm="1">
        <f t="array" ref="H329">_xlfn.SWITCH(
survey!H329,
"No",0,
"Yes",1)</f>
        <v>0</v>
      </c>
      <c r="I329" cm="1">
        <f t="array" ref="I329">_xlfn.SWITCH(
survey!I329,
"Often",1,
"Rarely",2,
"Sometimes",3,
"Never",4,
"NA",5)</f>
        <v>4</v>
      </c>
      <c r="R329" s="14" cm="1">
        <f t="array" ref="R329">_xlfn.SWITCH(
survey!R329,
"Somewhat easy",1,
"Don't know",2,
"Somewhat difficult",3,
"Very difficult",4,
"Very easy",5)</f>
        <v>2</v>
      </c>
    </row>
    <row r="330" spans="1:18" x14ac:dyDescent="0.3">
      <c r="A330" s="1">
        <f>survey!$A330</f>
        <v>41878</v>
      </c>
      <c r="B330">
        <f>survey!$B330</f>
        <v>33</v>
      </c>
      <c r="C330" cm="1">
        <f t="array" ref="C330">_xlfn.SWITCH(
survey!C330,
"Female",1,
"Male",2,
"Trans Female",3,
"Queer",4,
"Non Binary",5,
"Gay",6,
"Null",7
)</f>
        <v>2</v>
      </c>
      <c r="D330" t="str">
        <f>survey!D330</f>
        <v>Germany</v>
      </c>
      <c r="E330" t="str">
        <f>survey!E330</f>
        <v>NA</v>
      </c>
      <c r="F330" cm="1">
        <f t="array" ref="F330">_xlfn.SWITCH(
survey!F330,
"No",0,
"Yes",1)</f>
        <v>1</v>
      </c>
      <c r="G330" cm="1">
        <f t="array" ref="G330">_xlfn.SWITCH(
survey!G330,
"No",0,
"Yes",1)</f>
        <v>1</v>
      </c>
      <c r="H330" cm="1">
        <f t="array" ref="H330">_xlfn.SWITCH(
survey!H330,
"No",0,
"Yes",1)</f>
        <v>1</v>
      </c>
      <c r="I330" cm="1">
        <f t="array" ref="I330">_xlfn.SWITCH(
survey!I330,
"Often",1,
"Rarely",2,
"Sometimes",3,
"Never",4,
"NA",5)</f>
        <v>2</v>
      </c>
      <c r="R330" s="14" cm="1">
        <f t="array" ref="R330">_xlfn.SWITCH(
survey!R330,
"Somewhat easy",1,
"Don't know",2,
"Somewhat difficult",3,
"Very difficult",4,
"Very easy",5)</f>
        <v>3</v>
      </c>
    </row>
    <row r="331" spans="1:18" x14ac:dyDescent="0.3">
      <c r="A331" s="1">
        <f>survey!$A331</f>
        <v>41878</v>
      </c>
      <c r="B331">
        <f>survey!$B331</f>
        <v>24</v>
      </c>
      <c r="C331" cm="1">
        <f t="array" ref="C331">_xlfn.SWITCH(
survey!C331,
"Female",1,
"Male",2,
"Trans Female",3,
"Queer",4,
"Non Binary",5,
"Gay",6,
"Null",7
)</f>
        <v>2</v>
      </c>
      <c r="D331" t="str">
        <f>survey!D331</f>
        <v>United States</v>
      </c>
      <c r="E331" t="str">
        <f>survey!E331</f>
        <v>WA</v>
      </c>
      <c r="F331" cm="1">
        <f t="array" ref="F331">_xlfn.SWITCH(
survey!F331,
"No",0,
"Yes",1)</f>
        <v>0</v>
      </c>
      <c r="G331" cm="1">
        <f t="array" ref="G331">_xlfn.SWITCH(
survey!G331,
"No",0,
"Yes",1)</f>
        <v>0</v>
      </c>
      <c r="H331" cm="1">
        <f t="array" ref="H331">_xlfn.SWITCH(
survey!H331,
"No",0,
"Yes",1)</f>
        <v>0</v>
      </c>
      <c r="I331" cm="1">
        <f t="array" ref="I331">_xlfn.SWITCH(
survey!I331,
"Often",1,
"Rarely",2,
"Sometimes",3,
"Never",4,
"NA",5)</f>
        <v>5</v>
      </c>
      <c r="R331" s="14" cm="1">
        <f t="array" ref="R331">_xlfn.SWITCH(
survey!R331,
"Somewhat easy",1,
"Don't know",2,
"Somewhat difficult",3,
"Very difficult",4,
"Very easy",5)</f>
        <v>5</v>
      </c>
    </row>
    <row r="332" spans="1:18" x14ac:dyDescent="0.3">
      <c r="A332" s="1">
        <f>survey!$A332</f>
        <v>41878</v>
      </c>
      <c r="B332">
        <f>survey!$B332</f>
        <v>25</v>
      </c>
      <c r="C332" cm="1">
        <f t="array" ref="C332">_xlfn.SWITCH(
survey!C332,
"Female",1,
"Male",2,
"Trans Female",3,
"Queer",4,
"Non Binary",5,
"Gay",6,
"Null",7
)</f>
        <v>2</v>
      </c>
      <c r="D332" t="str">
        <f>survey!D332</f>
        <v>Canada</v>
      </c>
      <c r="E332" t="str">
        <f>survey!E332</f>
        <v>NA</v>
      </c>
      <c r="F332" cm="1">
        <f t="array" ref="F332">_xlfn.SWITCH(
survey!F332,
"No",0,
"Yes",1)</f>
        <v>0</v>
      </c>
      <c r="G332" cm="1">
        <f t="array" ref="G332">_xlfn.SWITCH(
survey!G332,
"No",0,
"Yes",1)</f>
        <v>1</v>
      </c>
      <c r="H332" cm="1">
        <f t="array" ref="H332">_xlfn.SWITCH(
survey!H332,
"No",0,
"Yes",1)</f>
        <v>1</v>
      </c>
      <c r="I332" cm="1">
        <f t="array" ref="I332">_xlfn.SWITCH(
survey!I332,
"Often",1,
"Rarely",2,
"Sometimes",3,
"Never",4,
"NA",5)</f>
        <v>3</v>
      </c>
      <c r="R332" s="14" cm="1">
        <f t="array" ref="R332">_xlfn.SWITCH(
survey!R332,
"Somewhat easy",1,
"Don't know",2,
"Somewhat difficult",3,
"Very difficult",4,
"Very easy",5)</f>
        <v>2</v>
      </c>
    </row>
    <row r="333" spans="1:18" x14ac:dyDescent="0.3">
      <c r="A333" s="1">
        <f>survey!$A333</f>
        <v>41878</v>
      </c>
      <c r="B333">
        <f>survey!$B333</f>
        <v>31</v>
      </c>
      <c r="C333" cm="1">
        <f t="array" ref="C333">_xlfn.SWITCH(
survey!C333,
"Female",1,
"Male",2,
"Trans Female",3,
"Queer",4,
"Non Binary",5,
"Gay",6,
"Null",7
)</f>
        <v>2</v>
      </c>
      <c r="D333" t="str">
        <f>survey!D333</f>
        <v>United States</v>
      </c>
      <c r="E333" t="str">
        <f>survey!E333</f>
        <v>OH</v>
      </c>
      <c r="F333" cm="1">
        <f t="array" ref="F333">_xlfn.SWITCH(
survey!F333,
"No",0,
"Yes",1)</f>
        <v>0</v>
      </c>
      <c r="G333" cm="1">
        <f t="array" ref="G333">_xlfn.SWITCH(
survey!G333,
"No",0,
"Yes",1)</f>
        <v>0</v>
      </c>
      <c r="H333" cm="1">
        <f t="array" ref="H333">_xlfn.SWITCH(
survey!H333,
"No",0,
"Yes",1)</f>
        <v>0</v>
      </c>
      <c r="I333" cm="1">
        <f t="array" ref="I333">_xlfn.SWITCH(
survey!I333,
"Often",1,
"Rarely",2,
"Sometimes",3,
"Never",4,
"NA",5)</f>
        <v>5</v>
      </c>
      <c r="R333" s="14" cm="1">
        <f t="array" ref="R333">_xlfn.SWITCH(
survey!R333,
"Somewhat easy",1,
"Don't know",2,
"Somewhat difficult",3,
"Very difficult",4,
"Very easy",5)</f>
        <v>1</v>
      </c>
    </row>
    <row r="334" spans="1:18" x14ac:dyDescent="0.3">
      <c r="A334" s="1">
        <f>survey!$A334</f>
        <v>41878</v>
      </c>
      <c r="B334">
        <f>survey!$B334</f>
        <v>45</v>
      </c>
      <c r="C334" cm="1">
        <f t="array" ref="C334">_xlfn.SWITCH(
survey!C334,
"Female",1,
"Male",2,
"Trans Female",3,
"Queer",4,
"Non Binary",5,
"Gay",6,
"Null",7
)</f>
        <v>2</v>
      </c>
      <c r="D334" t="str">
        <f>survey!D334</f>
        <v>Ireland</v>
      </c>
      <c r="E334" t="str">
        <f>survey!E334</f>
        <v>NA</v>
      </c>
      <c r="F334" cm="1">
        <f t="array" ref="F334">_xlfn.SWITCH(
survey!F334,
"No",0,
"Yes",1)</f>
        <v>1</v>
      </c>
      <c r="G334" cm="1">
        <f t="array" ref="G334">_xlfn.SWITCH(
survey!G334,
"No",0,
"Yes",1)</f>
        <v>0</v>
      </c>
      <c r="H334" cm="1">
        <f t="array" ref="H334">_xlfn.SWITCH(
survey!H334,
"No",0,
"Yes",1)</f>
        <v>1</v>
      </c>
      <c r="I334" cm="1">
        <f t="array" ref="I334">_xlfn.SWITCH(
survey!I334,
"Often",1,
"Rarely",2,
"Sometimes",3,
"Never",4,
"NA",5)</f>
        <v>1</v>
      </c>
      <c r="R334" s="14" cm="1">
        <f t="array" ref="R334">_xlfn.SWITCH(
survey!R334,
"Somewhat easy",1,
"Don't know",2,
"Somewhat difficult",3,
"Very difficult",4,
"Very easy",5)</f>
        <v>4</v>
      </c>
    </row>
    <row r="335" spans="1:18" x14ac:dyDescent="0.3">
      <c r="A335" s="1">
        <f>survey!$A335</f>
        <v>41878</v>
      </c>
      <c r="B335">
        <f>survey!$B335</f>
        <v>29</v>
      </c>
      <c r="C335" cm="1">
        <f t="array" ref="C335">_xlfn.SWITCH(
survey!C335,
"Female",1,
"Male",2,
"Trans Female",3,
"Queer",4,
"Non Binary",5,
"Gay",6,
"Null",7
)</f>
        <v>2</v>
      </c>
      <c r="D335" t="str">
        <f>survey!D335</f>
        <v>Romania</v>
      </c>
      <c r="E335" t="str">
        <f>survey!E335</f>
        <v>NA</v>
      </c>
      <c r="F335" cm="1">
        <f t="array" ref="F335">_xlfn.SWITCH(
survey!F335,
"No",0,
"Yes",1)</f>
        <v>0</v>
      </c>
      <c r="G335" cm="1">
        <f t="array" ref="G335">_xlfn.SWITCH(
survey!G335,
"No",0,
"Yes",1)</f>
        <v>0</v>
      </c>
      <c r="H335" cm="1">
        <f t="array" ref="H335">_xlfn.SWITCH(
survey!H335,
"No",0,
"Yes",1)</f>
        <v>0</v>
      </c>
      <c r="I335" cm="1">
        <f t="array" ref="I335">_xlfn.SWITCH(
survey!I335,
"Often",1,
"Rarely",2,
"Sometimes",3,
"Never",4,
"NA",5)</f>
        <v>5</v>
      </c>
      <c r="R335" s="14" cm="1">
        <f t="array" ref="R335">_xlfn.SWITCH(
survey!R335,
"Somewhat easy",1,
"Don't know",2,
"Somewhat difficult",3,
"Very difficult",4,
"Very easy",5)</f>
        <v>2</v>
      </c>
    </row>
    <row r="336" spans="1:18" x14ac:dyDescent="0.3">
      <c r="A336" s="1">
        <f>survey!$A336</f>
        <v>41878</v>
      </c>
      <c r="B336">
        <f>survey!$B336</f>
        <v>46</v>
      </c>
      <c r="C336" cm="1">
        <f t="array" ref="C336">_xlfn.SWITCH(
survey!C336,
"Female",1,
"Male",2,
"Trans Female",3,
"Queer",4,
"Non Binary",5,
"Gay",6,
"Null",7
)</f>
        <v>2</v>
      </c>
      <c r="D336" t="str">
        <f>survey!D336</f>
        <v>United States</v>
      </c>
      <c r="E336" t="str">
        <f>survey!E336</f>
        <v>WA</v>
      </c>
      <c r="F336" cm="1">
        <f t="array" ref="F336">_xlfn.SWITCH(
survey!F336,
"No",0,
"Yes",1)</f>
        <v>0</v>
      </c>
      <c r="G336" cm="1">
        <f t="array" ref="G336">_xlfn.SWITCH(
survey!G336,
"No",0,
"Yes",1)</f>
        <v>0</v>
      </c>
      <c r="H336" cm="1">
        <f t="array" ref="H336">_xlfn.SWITCH(
survey!H336,
"No",0,
"Yes",1)</f>
        <v>0</v>
      </c>
      <c r="I336" cm="1">
        <f t="array" ref="I336">_xlfn.SWITCH(
survey!I336,
"Often",1,
"Rarely",2,
"Sometimes",3,
"Never",4,
"NA",5)</f>
        <v>4</v>
      </c>
      <c r="R336" s="14" cm="1">
        <f t="array" ref="R336">_xlfn.SWITCH(
survey!R336,
"Somewhat easy",1,
"Don't know",2,
"Somewhat difficult",3,
"Very difficult",4,
"Very easy",5)</f>
        <v>5</v>
      </c>
    </row>
    <row r="337" spans="1:18" x14ac:dyDescent="0.3">
      <c r="A337" s="1">
        <f>survey!$A337</f>
        <v>41878</v>
      </c>
      <c r="B337">
        <f>survey!$B337</f>
        <v>30</v>
      </c>
      <c r="C337" cm="1">
        <f t="array" ref="C337">_xlfn.SWITCH(
survey!C337,
"Female",1,
"Male",2,
"Trans Female",3,
"Queer",4,
"Non Binary",5,
"Gay",6,
"Null",7
)</f>
        <v>2</v>
      </c>
      <c r="D337" t="str">
        <f>survey!D337</f>
        <v>United Kingdom</v>
      </c>
      <c r="E337" t="str">
        <f>survey!E337</f>
        <v>NA</v>
      </c>
      <c r="F337" cm="1">
        <f t="array" ref="F337">_xlfn.SWITCH(
survey!F337,
"No",0,
"Yes",1)</f>
        <v>0</v>
      </c>
      <c r="G337" cm="1">
        <f t="array" ref="G337">_xlfn.SWITCH(
survey!G337,
"No",0,
"Yes",1)</f>
        <v>0</v>
      </c>
      <c r="H337" cm="1">
        <f t="array" ref="H337">_xlfn.SWITCH(
survey!H337,
"No",0,
"Yes",1)</f>
        <v>1</v>
      </c>
      <c r="I337" cm="1">
        <f t="array" ref="I337">_xlfn.SWITCH(
survey!I337,
"Often",1,
"Rarely",2,
"Sometimes",3,
"Never",4,
"NA",5)</f>
        <v>3</v>
      </c>
      <c r="R337" s="14" cm="1">
        <f t="array" ref="R337">_xlfn.SWITCH(
survey!R337,
"Somewhat easy",1,
"Don't know",2,
"Somewhat difficult",3,
"Very difficult",4,
"Very easy",5)</f>
        <v>2</v>
      </c>
    </row>
    <row r="338" spans="1:18" x14ac:dyDescent="0.3">
      <c r="A338" s="1">
        <f>survey!$A338</f>
        <v>41878</v>
      </c>
      <c r="B338">
        <f>survey!$B338</f>
        <v>29</v>
      </c>
      <c r="C338" cm="1">
        <f t="array" ref="C338">_xlfn.SWITCH(
survey!C338,
"Female",1,
"Male",2,
"Trans Female",3,
"Queer",4,
"Non Binary",5,
"Gay",6,
"Null",7
)</f>
        <v>1</v>
      </c>
      <c r="D338" t="str">
        <f>survey!D338</f>
        <v>United States</v>
      </c>
      <c r="E338" t="str">
        <f>survey!E338</f>
        <v>CA</v>
      </c>
      <c r="F338" cm="1">
        <f t="array" ref="F338">_xlfn.SWITCH(
survey!F338,
"No",0,
"Yes",1)</f>
        <v>1</v>
      </c>
      <c r="G338" cm="1">
        <f t="array" ref="G338">_xlfn.SWITCH(
survey!G338,
"No",0,
"Yes",1)</f>
        <v>0</v>
      </c>
      <c r="H338" cm="1">
        <f t="array" ref="H338">_xlfn.SWITCH(
survey!H338,
"No",0,
"Yes",1)</f>
        <v>0</v>
      </c>
      <c r="I338" cm="1">
        <f t="array" ref="I338">_xlfn.SWITCH(
survey!I338,
"Often",1,
"Rarely",2,
"Sometimes",3,
"Never",4,
"NA",5)</f>
        <v>3</v>
      </c>
      <c r="R338" s="14" cm="1">
        <f t="array" ref="R338">_xlfn.SWITCH(
survey!R338,
"Somewhat easy",1,
"Don't know",2,
"Somewhat difficult",3,
"Very difficult",4,
"Very easy",5)</f>
        <v>5</v>
      </c>
    </row>
    <row r="339" spans="1:18" x14ac:dyDescent="0.3">
      <c r="A339" s="1">
        <f>survey!$A339</f>
        <v>41878</v>
      </c>
      <c r="B339">
        <f>survey!$B339</f>
        <v>24</v>
      </c>
      <c r="C339" cm="1">
        <f t="array" ref="C339">_xlfn.SWITCH(
survey!C339,
"Female",1,
"Male",2,
"Trans Female",3,
"Queer",4,
"Non Binary",5,
"Gay",6,
"Null",7
)</f>
        <v>2</v>
      </c>
      <c r="D339" t="str">
        <f>survey!D339</f>
        <v>United States</v>
      </c>
      <c r="E339" t="str">
        <f>survey!E339</f>
        <v>MA</v>
      </c>
      <c r="F339" cm="1">
        <f t="array" ref="F339">_xlfn.SWITCH(
survey!F339,
"No",0,
"Yes",1)</f>
        <v>0</v>
      </c>
      <c r="G339" cm="1">
        <f t="array" ref="G339">_xlfn.SWITCH(
survey!G339,
"No",0,
"Yes",1)</f>
        <v>0</v>
      </c>
      <c r="H339" cm="1">
        <f t="array" ref="H339">_xlfn.SWITCH(
survey!H339,
"No",0,
"Yes",1)</f>
        <v>0</v>
      </c>
      <c r="I339" cm="1">
        <f t="array" ref="I339">_xlfn.SWITCH(
survey!I339,
"Often",1,
"Rarely",2,
"Sometimes",3,
"Never",4,
"NA",5)</f>
        <v>5</v>
      </c>
      <c r="R339" s="14" cm="1">
        <f t="array" ref="R339">_xlfn.SWITCH(
survey!R339,
"Somewhat easy",1,
"Don't know",2,
"Somewhat difficult",3,
"Very difficult",4,
"Very easy",5)</f>
        <v>2</v>
      </c>
    </row>
    <row r="340" spans="1:18" x14ac:dyDescent="0.3">
      <c r="A340" s="1">
        <f>survey!$A340</f>
        <v>41878</v>
      </c>
      <c r="B340">
        <f>survey!$B340</f>
        <v>29</v>
      </c>
      <c r="C340" cm="1">
        <f t="array" ref="C340">_xlfn.SWITCH(
survey!C340,
"Female",1,
"Male",2,
"Trans Female",3,
"Queer",4,
"Non Binary",5,
"Gay",6,
"Null",7
)</f>
        <v>2</v>
      </c>
      <c r="D340" t="str">
        <f>survey!D340</f>
        <v>United States</v>
      </c>
      <c r="E340" t="str">
        <f>survey!E340</f>
        <v>WA</v>
      </c>
      <c r="F340" cm="1">
        <f t="array" ref="F340">_xlfn.SWITCH(
survey!F340,
"No",0,
"Yes",1)</f>
        <v>0</v>
      </c>
      <c r="G340" cm="1">
        <f t="array" ref="G340">_xlfn.SWITCH(
survey!G340,
"No",0,
"Yes",1)</f>
        <v>0</v>
      </c>
      <c r="H340" cm="1">
        <f t="array" ref="H340">_xlfn.SWITCH(
survey!H340,
"No",0,
"Yes",1)</f>
        <v>0</v>
      </c>
      <c r="I340" cm="1">
        <f t="array" ref="I340">_xlfn.SWITCH(
survey!I340,
"Often",1,
"Rarely",2,
"Sometimes",3,
"Never",4,
"NA",5)</f>
        <v>5</v>
      </c>
      <c r="R340" s="14" cm="1">
        <f t="array" ref="R340">_xlfn.SWITCH(
survey!R340,
"Somewhat easy",1,
"Don't know",2,
"Somewhat difficult",3,
"Very difficult",4,
"Very easy",5)</f>
        <v>5</v>
      </c>
    </row>
    <row r="341" spans="1:18" x14ac:dyDescent="0.3">
      <c r="A341" s="1">
        <f>survey!$A341</f>
        <v>41878</v>
      </c>
      <c r="B341">
        <f>survey!$B341</f>
        <v>35</v>
      </c>
      <c r="C341" cm="1">
        <f t="array" ref="C341">_xlfn.SWITCH(
survey!C341,
"Female",1,
"Male",2,
"Trans Female",3,
"Queer",4,
"Non Binary",5,
"Gay",6,
"Null",7
)</f>
        <v>2</v>
      </c>
      <c r="D341" t="str">
        <f>survey!D341</f>
        <v>United States</v>
      </c>
      <c r="E341" t="str">
        <f>survey!E341</f>
        <v>MI</v>
      </c>
      <c r="F341" cm="1">
        <f t="array" ref="F341">_xlfn.SWITCH(
survey!F341,
"No",0,
"Yes",1)</f>
        <v>0</v>
      </c>
      <c r="G341" cm="1">
        <f t="array" ref="G341">_xlfn.SWITCH(
survey!G341,
"No",0,
"Yes",1)</f>
        <v>0</v>
      </c>
      <c r="H341" cm="1">
        <f t="array" ref="H341">_xlfn.SWITCH(
survey!H341,
"No",0,
"Yes",1)</f>
        <v>0</v>
      </c>
      <c r="I341" cm="1">
        <f t="array" ref="I341">_xlfn.SWITCH(
survey!I341,
"Often",1,
"Rarely",2,
"Sometimes",3,
"Never",4,
"NA",5)</f>
        <v>5</v>
      </c>
      <c r="R341" s="14" cm="1">
        <f t="array" ref="R341">_xlfn.SWITCH(
survey!R341,
"Somewhat easy",1,
"Don't know",2,
"Somewhat difficult",3,
"Very difficult",4,
"Very easy",5)</f>
        <v>2</v>
      </c>
    </row>
    <row r="342" spans="1:18" x14ac:dyDescent="0.3">
      <c r="A342" s="1">
        <f>survey!$A342</f>
        <v>41878</v>
      </c>
      <c r="B342">
        <f>survey!$B342</f>
        <v>33</v>
      </c>
      <c r="C342" cm="1">
        <f t="array" ref="C342">_xlfn.SWITCH(
survey!C342,
"Female",1,
"Male",2,
"Trans Female",3,
"Queer",4,
"Non Binary",5,
"Gay",6,
"Null",7
)</f>
        <v>1</v>
      </c>
      <c r="D342" t="str">
        <f>survey!D342</f>
        <v>United States</v>
      </c>
      <c r="E342" t="str">
        <f>survey!E342</f>
        <v>WA</v>
      </c>
      <c r="F342" cm="1">
        <f t="array" ref="F342">_xlfn.SWITCH(
survey!F342,
"No",0,
"Yes",1)</f>
        <v>0</v>
      </c>
      <c r="G342" cm="1">
        <f t="array" ref="G342">_xlfn.SWITCH(
survey!G342,
"No",0,
"Yes",1)</f>
        <v>1</v>
      </c>
      <c r="H342" cm="1">
        <f t="array" ref="H342">_xlfn.SWITCH(
survey!H342,
"No",0,
"Yes",1)</f>
        <v>0</v>
      </c>
      <c r="I342" cm="1">
        <f t="array" ref="I342">_xlfn.SWITCH(
survey!I342,
"Often",1,
"Rarely",2,
"Sometimes",3,
"Never",4,
"NA",5)</f>
        <v>3</v>
      </c>
      <c r="R342" s="14" cm="1">
        <f t="array" ref="R342">_xlfn.SWITCH(
survey!R342,
"Somewhat easy",1,
"Don't know",2,
"Somewhat difficult",3,
"Very difficult",4,
"Very easy",5)</f>
        <v>4</v>
      </c>
    </row>
    <row r="343" spans="1:18" x14ac:dyDescent="0.3">
      <c r="A343" s="1">
        <f>survey!$A343</f>
        <v>41878</v>
      </c>
      <c r="B343">
        <f>survey!$B343</f>
        <v>27</v>
      </c>
      <c r="C343" cm="1">
        <f t="array" ref="C343">_xlfn.SWITCH(
survey!C343,
"Female",1,
"Male",2,
"Trans Female",3,
"Queer",4,
"Non Binary",5,
"Gay",6,
"Null",7
)</f>
        <v>2</v>
      </c>
      <c r="D343" t="str">
        <f>survey!D343</f>
        <v>United States</v>
      </c>
      <c r="E343" t="str">
        <f>survey!E343</f>
        <v>CA</v>
      </c>
      <c r="F343" cm="1">
        <f t="array" ref="F343">_xlfn.SWITCH(
survey!F343,
"No",0,
"Yes",1)</f>
        <v>0</v>
      </c>
      <c r="G343" cm="1">
        <f t="array" ref="G343">_xlfn.SWITCH(
survey!G343,
"No",0,
"Yes",1)</f>
        <v>0</v>
      </c>
      <c r="H343" cm="1">
        <f t="array" ref="H343">_xlfn.SWITCH(
survey!H343,
"No",0,
"Yes",1)</f>
        <v>0</v>
      </c>
      <c r="I343" cm="1">
        <f t="array" ref="I343">_xlfn.SWITCH(
survey!I343,
"Often",1,
"Rarely",2,
"Sometimes",3,
"Never",4,
"NA",5)</f>
        <v>3</v>
      </c>
      <c r="R343" s="14" cm="1">
        <f t="array" ref="R343">_xlfn.SWITCH(
survey!R343,
"Somewhat easy",1,
"Don't know",2,
"Somewhat difficult",3,
"Very difficult",4,
"Very easy",5)</f>
        <v>5</v>
      </c>
    </row>
    <row r="344" spans="1:18" x14ac:dyDescent="0.3">
      <c r="A344" s="1">
        <f>survey!$A344</f>
        <v>41878</v>
      </c>
      <c r="B344">
        <f>survey!$B344</f>
        <v>36</v>
      </c>
      <c r="C344" cm="1">
        <f t="array" ref="C344">_xlfn.SWITCH(
survey!C344,
"Female",1,
"Male",2,
"Trans Female",3,
"Queer",4,
"Non Binary",5,
"Gay",6,
"Null",7
)</f>
        <v>2</v>
      </c>
      <c r="D344" t="str">
        <f>survey!D344</f>
        <v>United States</v>
      </c>
      <c r="E344" t="str">
        <f>survey!E344</f>
        <v>IA</v>
      </c>
      <c r="F344" cm="1">
        <f t="array" ref="F344">_xlfn.SWITCH(
survey!F344,
"No",0,
"Yes",1)</f>
        <v>0</v>
      </c>
      <c r="G344" cm="1">
        <f t="array" ref="G344">_xlfn.SWITCH(
survey!G344,
"No",0,
"Yes",1)</f>
        <v>0</v>
      </c>
      <c r="H344" cm="1">
        <f t="array" ref="H344">_xlfn.SWITCH(
survey!H344,
"No",0,
"Yes",1)</f>
        <v>0</v>
      </c>
      <c r="I344" cm="1">
        <f t="array" ref="I344">_xlfn.SWITCH(
survey!I344,
"Often",1,
"Rarely",2,
"Sometimes",3,
"Never",4,
"NA",5)</f>
        <v>5</v>
      </c>
      <c r="R344" s="14" cm="1">
        <f t="array" ref="R344">_xlfn.SWITCH(
survey!R344,
"Somewhat easy",1,
"Don't know",2,
"Somewhat difficult",3,
"Very difficult",4,
"Very easy",5)</f>
        <v>2</v>
      </c>
    </row>
    <row r="345" spans="1:18" x14ac:dyDescent="0.3">
      <c r="A345" s="1">
        <f>survey!$A345</f>
        <v>41878</v>
      </c>
      <c r="B345">
        <f>survey!$B345</f>
        <v>33</v>
      </c>
      <c r="C345" cm="1">
        <f t="array" ref="C345">_xlfn.SWITCH(
survey!C345,
"Female",1,
"Male",2,
"Trans Female",3,
"Queer",4,
"Non Binary",5,
"Gay",6,
"Null",7
)</f>
        <v>2</v>
      </c>
      <c r="D345" t="str">
        <f>survey!D345</f>
        <v>United Kingdom</v>
      </c>
      <c r="E345" t="str">
        <f>survey!E345</f>
        <v>NA</v>
      </c>
      <c r="F345" cm="1">
        <f t="array" ref="F345">_xlfn.SWITCH(
survey!F345,
"No",0,
"Yes",1)</f>
        <v>0</v>
      </c>
      <c r="G345" cm="1">
        <f t="array" ref="G345">_xlfn.SWITCH(
survey!G345,
"No",0,
"Yes",1)</f>
        <v>0</v>
      </c>
      <c r="H345" cm="1">
        <f t="array" ref="H345">_xlfn.SWITCH(
survey!H345,
"No",0,
"Yes",1)</f>
        <v>0</v>
      </c>
      <c r="I345" cm="1">
        <f t="array" ref="I345">_xlfn.SWITCH(
survey!I345,
"Often",1,
"Rarely",2,
"Sometimes",3,
"Never",4,
"NA",5)</f>
        <v>2</v>
      </c>
      <c r="R345" s="14" cm="1">
        <f t="array" ref="R345">_xlfn.SWITCH(
survey!R345,
"Somewhat easy",1,
"Don't know",2,
"Somewhat difficult",3,
"Very difficult",4,
"Very easy",5)</f>
        <v>2</v>
      </c>
    </row>
    <row r="346" spans="1:18" x14ac:dyDescent="0.3">
      <c r="A346" s="1">
        <f>survey!$A346</f>
        <v>41878</v>
      </c>
      <c r="B346">
        <f>survey!$B346</f>
        <v>25</v>
      </c>
      <c r="C346" cm="1">
        <f t="array" ref="C346">_xlfn.SWITCH(
survey!C346,
"Female",1,
"Male",2,
"Trans Female",3,
"Queer",4,
"Non Binary",5,
"Gay",6,
"Null",7
)</f>
        <v>1</v>
      </c>
      <c r="D346" t="str">
        <f>survey!D346</f>
        <v>United States</v>
      </c>
      <c r="E346" t="str">
        <f>survey!E346</f>
        <v>WA</v>
      </c>
      <c r="F346" cm="1">
        <f t="array" ref="F346">_xlfn.SWITCH(
survey!F346,
"No",0,
"Yes",1)</f>
        <v>0</v>
      </c>
      <c r="G346" cm="1">
        <f t="array" ref="G346">_xlfn.SWITCH(
survey!G346,
"No",0,
"Yes",1)</f>
        <v>1</v>
      </c>
      <c r="H346" cm="1">
        <f t="array" ref="H346">_xlfn.SWITCH(
survey!H346,
"No",0,
"Yes",1)</f>
        <v>1</v>
      </c>
      <c r="I346" cm="1">
        <f t="array" ref="I346">_xlfn.SWITCH(
survey!I346,
"Often",1,
"Rarely",2,
"Sometimes",3,
"Never",4,
"NA",5)</f>
        <v>3</v>
      </c>
      <c r="R346" s="14" cm="1">
        <f t="array" ref="R346">_xlfn.SWITCH(
survey!R346,
"Somewhat easy",1,
"Don't know",2,
"Somewhat difficult",3,
"Very difficult",4,
"Very easy",5)</f>
        <v>2</v>
      </c>
    </row>
    <row r="347" spans="1:18" x14ac:dyDescent="0.3">
      <c r="A347" s="1">
        <f>survey!$A347</f>
        <v>41878</v>
      </c>
      <c r="B347">
        <f>survey!$B347</f>
        <v>23</v>
      </c>
      <c r="C347" cm="1">
        <f t="array" ref="C347">_xlfn.SWITCH(
survey!C347,
"Female",1,
"Male",2,
"Trans Female",3,
"Queer",4,
"Non Binary",5,
"Gay",6,
"Null",7
)</f>
        <v>2</v>
      </c>
      <c r="D347" t="str">
        <f>survey!D347</f>
        <v>United States</v>
      </c>
      <c r="E347" t="str">
        <f>survey!E347</f>
        <v>AL</v>
      </c>
      <c r="F347" cm="1">
        <f t="array" ref="F347">_xlfn.SWITCH(
survey!F347,
"No",0,
"Yes",1)</f>
        <v>0</v>
      </c>
      <c r="G347" cm="1">
        <f t="array" ref="G347">_xlfn.SWITCH(
survey!G347,
"No",0,
"Yes",1)</f>
        <v>1</v>
      </c>
      <c r="H347" cm="1">
        <f t="array" ref="H347">_xlfn.SWITCH(
survey!H347,
"No",0,
"Yes",1)</f>
        <v>1</v>
      </c>
      <c r="I347" cm="1">
        <f t="array" ref="I347">_xlfn.SWITCH(
survey!I347,
"Often",1,
"Rarely",2,
"Sometimes",3,
"Never",4,
"NA",5)</f>
        <v>3</v>
      </c>
      <c r="R347" s="14" cm="1">
        <f t="array" ref="R347">_xlfn.SWITCH(
survey!R347,
"Somewhat easy",1,
"Don't know",2,
"Somewhat difficult",3,
"Very difficult",4,
"Very easy",5)</f>
        <v>2</v>
      </c>
    </row>
    <row r="348" spans="1:18" x14ac:dyDescent="0.3">
      <c r="A348" s="1">
        <f>survey!$A348</f>
        <v>41878</v>
      </c>
      <c r="B348">
        <f>survey!$B348</f>
        <v>54</v>
      </c>
      <c r="C348" cm="1">
        <f t="array" ref="C348">_xlfn.SWITCH(
survey!C348,
"Female",1,
"Male",2,
"Trans Female",3,
"Queer",4,
"Non Binary",5,
"Gay",6,
"Null",7
)</f>
        <v>2</v>
      </c>
      <c r="D348" t="str">
        <f>survey!D348</f>
        <v>United States</v>
      </c>
      <c r="E348" t="str">
        <f>survey!E348</f>
        <v>CA</v>
      </c>
      <c r="F348" cm="1">
        <f t="array" ref="F348">_xlfn.SWITCH(
survey!F348,
"No",0,
"Yes",1)</f>
        <v>0</v>
      </c>
      <c r="G348" cm="1">
        <f t="array" ref="G348">_xlfn.SWITCH(
survey!G348,
"No",0,
"Yes",1)</f>
        <v>1</v>
      </c>
      <c r="H348" cm="1">
        <f t="array" ref="H348">_xlfn.SWITCH(
survey!H348,
"No",0,
"Yes",1)</f>
        <v>1</v>
      </c>
      <c r="I348" cm="1">
        <f t="array" ref="I348">_xlfn.SWITCH(
survey!I348,
"Often",1,
"Rarely",2,
"Sometimes",3,
"Never",4,
"NA",5)</f>
        <v>4</v>
      </c>
      <c r="R348" s="14" cm="1">
        <f t="array" ref="R348">_xlfn.SWITCH(
survey!R348,
"Somewhat easy",1,
"Don't know",2,
"Somewhat difficult",3,
"Very difficult",4,
"Very easy",5)</f>
        <v>2</v>
      </c>
    </row>
    <row r="349" spans="1:18" x14ac:dyDescent="0.3">
      <c r="A349" s="1">
        <f>survey!$A349</f>
        <v>41878</v>
      </c>
      <c r="B349">
        <f>survey!$B349</f>
        <v>22</v>
      </c>
      <c r="C349" cm="1">
        <f t="array" ref="C349">_xlfn.SWITCH(
survey!C349,
"Female",1,
"Male",2,
"Trans Female",3,
"Queer",4,
"Non Binary",5,
"Gay",6,
"Null",7
)</f>
        <v>2</v>
      </c>
      <c r="D349" t="str">
        <f>survey!D349</f>
        <v>United States</v>
      </c>
      <c r="E349" t="str">
        <f>survey!E349</f>
        <v>CA</v>
      </c>
      <c r="F349" cm="1">
        <f t="array" ref="F349">_xlfn.SWITCH(
survey!F349,
"No",0,
"Yes",1)</f>
        <v>0</v>
      </c>
      <c r="G349" cm="1">
        <f t="array" ref="G349">_xlfn.SWITCH(
survey!G349,
"No",0,
"Yes",1)</f>
        <v>0</v>
      </c>
      <c r="H349" cm="1">
        <f t="array" ref="H349">_xlfn.SWITCH(
survey!H349,
"No",0,
"Yes",1)</f>
        <v>0</v>
      </c>
      <c r="I349" cm="1">
        <f t="array" ref="I349">_xlfn.SWITCH(
survey!I349,
"Often",1,
"Rarely",2,
"Sometimes",3,
"Never",4,
"NA",5)</f>
        <v>3</v>
      </c>
      <c r="R349" s="14" cm="1">
        <f t="array" ref="R349">_xlfn.SWITCH(
survey!R349,
"Somewhat easy",1,
"Don't know",2,
"Somewhat difficult",3,
"Very difficult",4,
"Very easy",5)</f>
        <v>2</v>
      </c>
    </row>
    <row r="350" spans="1:18" x14ac:dyDescent="0.3">
      <c r="A350" s="1">
        <f>survey!$A350</f>
        <v>41878</v>
      </c>
      <c r="B350">
        <f>survey!$B350</f>
        <v>25</v>
      </c>
      <c r="C350" cm="1">
        <f t="array" ref="C350">_xlfn.SWITCH(
survey!C350,
"Female",1,
"Male",2,
"Trans Female",3,
"Queer",4,
"Non Binary",5,
"Gay",6,
"Null",7
)</f>
        <v>5</v>
      </c>
      <c r="D350" t="str">
        <f>survey!D350</f>
        <v>United States</v>
      </c>
      <c r="E350" t="str">
        <f>survey!E350</f>
        <v>CA</v>
      </c>
      <c r="F350" cm="1">
        <f t="array" ref="F350">_xlfn.SWITCH(
survey!F350,
"No",0,
"Yes",1)</f>
        <v>0</v>
      </c>
      <c r="G350" cm="1">
        <f t="array" ref="G350">_xlfn.SWITCH(
survey!G350,
"No",0,
"Yes",1)</f>
        <v>1</v>
      </c>
      <c r="H350" cm="1">
        <f t="array" ref="H350">_xlfn.SWITCH(
survey!H350,
"No",0,
"Yes",1)</f>
        <v>1</v>
      </c>
      <c r="I350" cm="1">
        <f t="array" ref="I350">_xlfn.SWITCH(
survey!I350,
"Often",1,
"Rarely",2,
"Sometimes",3,
"Never",4,
"NA",5)</f>
        <v>3</v>
      </c>
      <c r="R350" s="14" cm="1">
        <f t="array" ref="R350">_xlfn.SWITCH(
survey!R350,
"Somewhat easy",1,
"Don't know",2,
"Somewhat difficult",3,
"Very difficult",4,
"Very easy",5)</f>
        <v>2</v>
      </c>
    </row>
    <row r="351" spans="1:18" x14ac:dyDescent="0.3">
      <c r="A351" s="1">
        <f>survey!$A351</f>
        <v>41878</v>
      </c>
      <c r="B351">
        <f>survey!$B351</f>
        <v>29</v>
      </c>
      <c r="C351" cm="1">
        <f t="array" ref="C351">_xlfn.SWITCH(
survey!C351,
"Female",1,
"Male",2,
"Trans Female",3,
"Queer",4,
"Non Binary",5,
"Gay",6,
"Null",7
)</f>
        <v>2</v>
      </c>
      <c r="D351" t="str">
        <f>survey!D351</f>
        <v>Belgium</v>
      </c>
      <c r="E351" t="str">
        <f>survey!E351</f>
        <v>NA</v>
      </c>
      <c r="F351" cm="1">
        <f t="array" ref="F351">_xlfn.SWITCH(
survey!F351,
"No",0,
"Yes",1)</f>
        <v>0</v>
      </c>
      <c r="G351" cm="1">
        <f t="array" ref="G351">_xlfn.SWITCH(
survey!G351,
"No",0,
"Yes",1)</f>
        <v>0</v>
      </c>
      <c r="H351" cm="1">
        <f t="array" ref="H351">_xlfn.SWITCH(
survey!H351,
"No",0,
"Yes",1)</f>
        <v>0</v>
      </c>
      <c r="I351" cm="1">
        <f t="array" ref="I351">_xlfn.SWITCH(
survey!I351,
"Often",1,
"Rarely",2,
"Sometimes",3,
"Never",4,
"NA",5)</f>
        <v>1</v>
      </c>
      <c r="R351" s="14" cm="1">
        <f t="array" ref="R351">_xlfn.SWITCH(
survey!R351,
"Somewhat easy",1,
"Don't know",2,
"Somewhat difficult",3,
"Very difficult",4,
"Very easy",5)</f>
        <v>2</v>
      </c>
    </row>
    <row r="352" spans="1:18" x14ac:dyDescent="0.3">
      <c r="A352" s="1">
        <f>survey!$A352</f>
        <v>41878</v>
      </c>
      <c r="B352">
        <f>survey!$B352</f>
        <v>27</v>
      </c>
      <c r="C352" cm="1">
        <f t="array" ref="C352">_xlfn.SWITCH(
survey!C352,
"Female",1,
"Male",2,
"Trans Female",3,
"Queer",4,
"Non Binary",5,
"Gay",6,
"Null",7
)</f>
        <v>2</v>
      </c>
      <c r="D352" t="str">
        <f>survey!D352</f>
        <v>United States</v>
      </c>
      <c r="E352" t="str">
        <f>survey!E352</f>
        <v>MA</v>
      </c>
      <c r="F352" cm="1">
        <f t="array" ref="F352">_xlfn.SWITCH(
survey!F352,
"No",0,
"Yes",1)</f>
        <v>0</v>
      </c>
      <c r="G352" cm="1">
        <f t="array" ref="G352">_xlfn.SWITCH(
survey!G352,
"No",0,
"Yes",1)</f>
        <v>0</v>
      </c>
      <c r="H352" cm="1">
        <f t="array" ref="H352">_xlfn.SWITCH(
survey!H352,
"No",0,
"Yes",1)</f>
        <v>1</v>
      </c>
      <c r="I352" cm="1">
        <f t="array" ref="I352">_xlfn.SWITCH(
survey!I352,
"Often",1,
"Rarely",2,
"Sometimes",3,
"Never",4,
"NA",5)</f>
        <v>3</v>
      </c>
      <c r="R352" s="14" cm="1">
        <f t="array" ref="R352">_xlfn.SWITCH(
survey!R352,
"Somewhat easy",1,
"Don't know",2,
"Somewhat difficult",3,
"Very difficult",4,
"Very easy",5)</f>
        <v>2</v>
      </c>
    </row>
    <row r="353" spans="1:18" x14ac:dyDescent="0.3">
      <c r="A353" s="1">
        <f>survey!$A353</f>
        <v>41878</v>
      </c>
      <c r="B353">
        <f>survey!$B353</f>
        <v>30</v>
      </c>
      <c r="C353" cm="1">
        <f t="array" ref="C353">_xlfn.SWITCH(
survey!C353,
"Female",1,
"Male",2,
"Trans Female",3,
"Queer",4,
"Non Binary",5,
"Gay",6,
"Null",7
)</f>
        <v>2</v>
      </c>
      <c r="D353" t="str">
        <f>survey!D353</f>
        <v>United Kingdom</v>
      </c>
      <c r="E353" t="str">
        <f>survey!E353</f>
        <v>NA</v>
      </c>
      <c r="F353" cm="1">
        <f t="array" ref="F353">_xlfn.SWITCH(
survey!F353,
"No",0,
"Yes",1)</f>
        <v>0</v>
      </c>
      <c r="G353" cm="1">
        <f t="array" ref="G353">_xlfn.SWITCH(
survey!G353,
"No",0,
"Yes",1)</f>
        <v>0</v>
      </c>
      <c r="H353" cm="1">
        <f t="array" ref="H353">_xlfn.SWITCH(
survey!H353,
"No",0,
"Yes",1)</f>
        <v>0</v>
      </c>
      <c r="I353" cm="1">
        <f t="array" ref="I353">_xlfn.SWITCH(
survey!I353,
"Often",1,
"Rarely",2,
"Sometimes",3,
"Never",4,
"NA",5)</f>
        <v>4</v>
      </c>
      <c r="R353" s="14" cm="1">
        <f t="array" ref="R353">_xlfn.SWITCH(
survey!R353,
"Somewhat easy",1,
"Don't know",2,
"Somewhat difficult",3,
"Very difficult",4,
"Very easy",5)</f>
        <v>5</v>
      </c>
    </row>
    <row r="354" spans="1:18" x14ac:dyDescent="0.3">
      <c r="A354" s="1">
        <f>survey!$A354</f>
        <v>41878</v>
      </c>
      <c r="B354">
        <f>survey!$B354</f>
        <v>26</v>
      </c>
      <c r="C354" cm="1">
        <f t="array" ref="C354">_xlfn.SWITCH(
survey!C354,
"Female",1,
"Male",2,
"Trans Female",3,
"Queer",4,
"Non Binary",5,
"Gay",6,
"Null",7
)</f>
        <v>2</v>
      </c>
      <c r="D354" t="str">
        <f>survey!D354</f>
        <v>United States</v>
      </c>
      <c r="E354" t="str">
        <f>survey!E354</f>
        <v>CA</v>
      </c>
      <c r="F354" cm="1">
        <f t="array" ref="F354">_xlfn.SWITCH(
survey!F354,
"No",0,
"Yes",1)</f>
        <v>0</v>
      </c>
      <c r="G354" cm="1">
        <f t="array" ref="G354">_xlfn.SWITCH(
survey!G354,
"No",0,
"Yes",1)</f>
        <v>1</v>
      </c>
      <c r="H354" cm="1">
        <f t="array" ref="H354">_xlfn.SWITCH(
survey!H354,
"No",0,
"Yes",1)</f>
        <v>1</v>
      </c>
      <c r="I354" cm="1">
        <f t="array" ref="I354">_xlfn.SWITCH(
survey!I354,
"Often",1,
"Rarely",2,
"Sometimes",3,
"Never",4,
"NA",5)</f>
        <v>1</v>
      </c>
      <c r="R354" s="14" cm="1">
        <f t="array" ref="R354">_xlfn.SWITCH(
survey!R354,
"Somewhat easy",1,
"Don't know",2,
"Somewhat difficult",3,
"Very difficult",4,
"Very easy",5)</f>
        <v>2</v>
      </c>
    </row>
    <row r="355" spans="1:18" x14ac:dyDescent="0.3">
      <c r="A355" s="1">
        <f>survey!$A355</f>
        <v>41878</v>
      </c>
      <c r="B355">
        <f>survey!$B355</f>
        <v>25</v>
      </c>
      <c r="C355" cm="1">
        <f t="array" ref="C355">_xlfn.SWITCH(
survey!C355,
"Female",1,
"Male",2,
"Trans Female",3,
"Queer",4,
"Non Binary",5,
"Gay",6,
"Null",7
)</f>
        <v>1</v>
      </c>
      <c r="D355" t="str">
        <f>survey!D355</f>
        <v>Sweden</v>
      </c>
      <c r="E355" t="str">
        <f>survey!E355</f>
        <v>NA</v>
      </c>
      <c r="F355" cm="1">
        <f t="array" ref="F355">_xlfn.SWITCH(
survey!F355,
"No",0,
"Yes",1)</f>
        <v>0</v>
      </c>
      <c r="G355" cm="1">
        <f t="array" ref="G355">_xlfn.SWITCH(
survey!G355,
"No",0,
"Yes",1)</f>
        <v>1</v>
      </c>
      <c r="H355" cm="1">
        <f t="array" ref="H355">_xlfn.SWITCH(
survey!H355,
"No",0,
"Yes",1)</f>
        <v>0</v>
      </c>
      <c r="I355" cm="1">
        <f t="array" ref="I355">_xlfn.SWITCH(
survey!I355,
"Often",1,
"Rarely",2,
"Sometimes",3,
"Never",4,
"NA",5)</f>
        <v>3</v>
      </c>
      <c r="R355" s="14" cm="1">
        <f t="array" ref="R355">_xlfn.SWITCH(
survey!R355,
"Somewhat easy",1,
"Don't know",2,
"Somewhat difficult",3,
"Very difficult",4,
"Very easy",5)</f>
        <v>1</v>
      </c>
    </row>
    <row r="356" spans="1:18" x14ac:dyDescent="0.3">
      <c r="A356" s="1">
        <f>survey!$A356</f>
        <v>41878</v>
      </c>
      <c r="B356">
        <f>survey!$B356</f>
        <v>31</v>
      </c>
      <c r="C356" cm="1">
        <f t="array" ref="C356">_xlfn.SWITCH(
survey!C356,
"Female",1,
"Male",2,
"Trans Female",3,
"Queer",4,
"Non Binary",5,
"Gay",6,
"Null",7
)</f>
        <v>2</v>
      </c>
      <c r="D356" t="str">
        <f>survey!D356</f>
        <v>United States</v>
      </c>
      <c r="E356" t="str">
        <f>survey!E356</f>
        <v>CA</v>
      </c>
      <c r="F356" cm="1">
        <f t="array" ref="F356">_xlfn.SWITCH(
survey!F356,
"No",0,
"Yes",1)</f>
        <v>0</v>
      </c>
      <c r="G356" cm="1">
        <f t="array" ref="G356">_xlfn.SWITCH(
survey!G356,
"No",0,
"Yes",1)</f>
        <v>0</v>
      </c>
      <c r="H356" cm="1">
        <f t="array" ref="H356">_xlfn.SWITCH(
survey!H356,
"No",0,
"Yes",1)</f>
        <v>1</v>
      </c>
      <c r="I356" cm="1">
        <f t="array" ref="I356">_xlfn.SWITCH(
survey!I356,
"Often",1,
"Rarely",2,
"Sometimes",3,
"Never",4,
"NA",5)</f>
        <v>3</v>
      </c>
      <c r="R356" s="14" cm="1">
        <f t="array" ref="R356">_xlfn.SWITCH(
survey!R356,
"Somewhat easy",1,
"Don't know",2,
"Somewhat difficult",3,
"Very difficult",4,
"Very easy",5)</f>
        <v>2</v>
      </c>
    </row>
    <row r="357" spans="1:18" x14ac:dyDescent="0.3">
      <c r="A357" s="1">
        <f>survey!$A357</f>
        <v>41878</v>
      </c>
      <c r="B357">
        <f>survey!$B357</f>
        <v>33</v>
      </c>
      <c r="C357" cm="1">
        <f t="array" ref="C357">_xlfn.SWITCH(
survey!C357,
"Female",1,
"Male",2,
"Trans Female",3,
"Queer",4,
"Non Binary",5,
"Gay",6,
"Null",7
)</f>
        <v>2</v>
      </c>
      <c r="D357" t="str">
        <f>survey!D357</f>
        <v>United States</v>
      </c>
      <c r="E357" t="str">
        <f>survey!E357</f>
        <v>IN</v>
      </c>
      <c r="F357" cm="1">
        <f t="array" ref="F357">_xlfn.SWITCH(
survey!F357,
"No",0,
"Yes",1)</f>
        <v>0</v>
      </c>
      <c r="G357" cm="1">
        <f t="array" ref="G357">_xlfn.SWITCH(
survey!G357,
"No",0,
"Yes",1)</f>
        <v>1</v>
      </c>
      <c r="H357" cm="1">
        <f t="array" ref="H357">_xlfn.SWITCH(
survey!H357,
"No",0,
"Yes",1)</f>
        <v>1</v>
      </c>
      <c r="I357" cm="1">
        <f t="array" ref="I357">_xlfn.SWITCH(
survey!I357,
"Often",1,
"Rarely",2,
"Sometimes",3,
"Never",4,
"NA",5)</f>
        <v>3</v>
      </c>
      <c r="R357" s="14" cm="1">
        <f t="array" ref="R357">_xlfn.SWITCH(
survey!R357,
"Somewhat easy",1,
"Don't know",2,
"Somewhat difficult",3,
"Very difficult",4,
"Very easy",5)</f>
        <v>2</v>
      </c>
    </row>
    <row r="358" spans="1:18" x14ac:dyDescent="0.3">
      <c r="A358" s="1">
        <f>survey!$A358</f>
        <v>41878</v>
      </c>
      <c r="B358">
        <f>survey!$B358</f>
        <v>34</v>
      </c>
      <c r="C358" cm="1">
        <f t="array" ref="C358">_xlfn.SWITCH(
survey!C358,
"Female",1,
"Male",2,
"Trans Female",3,
"Queer",4,
"Non Binary",5,
"Gay",6,
"Null",7
)</f>
        <v>2</v>
      </c>
      <c r="D358" t="str">
        <f>survey!D358</f>
        <v>United States</v>
      </c>
      <c r="E358" t="str">
        <f>survey!E358</f>
        <v>WA</v>
      </c>
      <c r="F358" cm="1">
        <f t="array" ref="F358">_xlfn.SWITCH(
survey!F358,
"No",0,
"Yes",1)</f>
        <v>0</v>
      </c>
      <c r="G358" cm="1">
        <f t="array" ref="G358">_xlfn.SWITCH(
survey!G358,
"No",0,
"Yes",1)</f>
        <v>1</v>
      </c>
      <c r="H358" cm="1">
        <f t="array" ref="H358">_xlfn.SWITCH(
survey!H358,
"No",0,
"Yes",1)</f>
        <v>1</v>
      </c>
      <c r="I358" cm="1">
        <f t="array" ref="I358">_xlfn.SWITCH(
survey!I358,
"Often",1,
"Rarely",2,
"Sometimes",3,
"Never",4,
"NA",5)</f>
        <v>3</v>
      </c>
      <c r="R358" s="14" cm="1">
        <f t="array" ref="R358">_xlfn.SWITCH(
survey!R358,
"Somewhat easy",1,
"Don't know",2,
"Somewhat difficult",3,
"Very difficult",4,
"Very easy",5)</f>
        <v>2</v>
      </c>
    </row>
    <row r="359" spans="1:18" x14ac:dyDescent="0.3">
      <c r="A359" s="1">
        <f>survey!$A359</f>
        <v>41878</v>
      </c>
      <c r="B359">
        <f>survey!$B359</f>
        <v>34</v>
      </c>
      <c r="C359" cm="1">
        <f t="array" ref="C359">_xlfn.SWITCH(
survey!C359,
"Female",1,
"Male",2,
"Trans Female",3,
"Queer",4,
"Non Binary",5,
"Gay",6,
"Null",7
)</f>
        <v>2</v>
      </c>
      <c r="D359" t="str">
        <f>survey!D359</f>
        <v>United States</v>
      </c>
      <c r="E359" t="str">
        <f>survey!E359</f>
        <v>WA</v>
      </c>
      <c r="F359" cm="1">
        <f t="array" ref="F359">_xlfn.SWITCH(
survey!F359,
"No",0,
"Yes",1)</f>
        <v>0</v>
      </c>
      <c r="G359" cm="1">
        <f t="array" ref="G359">_xlfn.SWITCH(
survey!G359,
"No",0,
"Yes",1)</f>
        <v>0</v>
      </c>
      <c r="H359" cm="1">
        <f t="array" ref="H359">_xlfn.SWITCH(
survey!H359,
"No",0,
"Yes",1)</f>
        <v>1</v>
      </c>
      <c r="I359" cm="1">
        <f t="array" ref="I359">_xlfn.SWITCH(
survey!I359,
"Often",1,
"Rarely",2,
"Sometimes",3,
"Never",4,
"NA",5)</f>
        <v>3</v>
      </c>
      <c r="R359" s="14" cm="1">
        <f t="array" ref="R359">_xlfn.SWITCH(
survey!R359,
"Somewhat easy",1,
"Don't know",2,
"Somewhat difficult",3,
"Very difficult",4,
"Very easy",5)</f>
        <v>1</v>
      </c>
    </row>
    <row r="360" spans="1:18" x14ac:dyDescent="0.3">
      <c r="A360" s="1">
        <f>survey!$A360</f>
        <v>41878</v>
      </c>
      <c r="B360">
        <f>survey!$B360</f>
        <v>29</v>
      </c>
      <c r="C360" cm="1">
        <f t="array" ref="C360">_xlfn.SWITCH(
survey!C360,
"Female",1,
"Male",2,
"Trans Female",3,
"Queer",4,
"Non Binary",5,
"Gay",6,
"Null",7
)</f>
        <v>2</v>
      </c>
      <c r="D360" t="str">
        <f>survey!D360</f>
        <v>United States</v>
      </c>
      <c r="E360" t="str">
        <f>survey!E360</f>
        <v>IN</v>
      </c>
      <c r="F360" cm="1">
        <f t="array" ref="F360">_xlfn.SWITCH(
survey!F360,
"No",0,
"Yes",1)</f>
        <v>1</v>
      </c>
      <c r="G360" cm="1">
        <f t="array" ref="G360">_xlfn.SWITCH(
survey!G360,
"No",0,
"Yes",1)</f>
        <v>0</v>
      </c>
      <c r="H360" cm="1">
        <f t="array" ref="H360">_xlfn.SWITCH(
survey!H360,
"No",0,
"Yes",1)</f>
        <v>0</v>
      </c>
      <c r="I360" cm="1">
        <f t="array" ref="I360">_xlfn.SWITCH(
survey!I360,
"Often",1,
"Rarely",2,
"Sometimes",3,
"Never",4,
"NA",5)</f>
        <v>5</v>
      </c>
      <c r="R360" s="14" cm="1">
        <f t="array" ref="R360">_xlfn.SWITCH(
survey!R360,
"Somewhat easy",1,
"Don't know",2,
"Somewhat difficult",3,
"Very difficult",4,
"Very easy",5)</f>
        <v>5</v>
      </c>
    </row>
    <row r="361" spans="1:18" x14ac:dyDescent="0.3">
      <c r="A361" s="1">
        <f>survey!$A361</f>
        <v>41878</v>
      </c>
      <c r="B361">
        <f>survey!$B361</f>
        <v>33</v>
      </c>
      <c r="C361" cm="1">
        <f t="array" ref="C361">_xlfn.SWITCH(
survey!C361,
"Female",1,
"Male",2,
"Trans Female",3,
"Queer",4,
"Non Binary",5,
"Gay",6,
"Null",7
)</f>
        <v>1</v>
      </c>
      <c r="D361" t="str">
        <f>survey!D361</f>
        <v>United States</v>
      </c>
      <c r="E361" t="str">
        <f>survey!E361</f>
        <v>WA</v>
      </c>
      <c r="F361" cm="1">
        <f t="array" ref="F361">_xlfn.SWITCH(
survey!F361,
"No",0,
"Yes",1)</f>
        <v>0</v>
      </c>
      <c r="G361" cm="1">
        <f t="array" ref="G361">_xlfn.SWITCH(
survey!G361,
"No",0,
"Yes",1)</f>
        <v>0</v>
      </c>
      <c r="H361" cm="1">
        <f t="array" ref="H361">_xlfn.SWITCH(
survey!H361,
"No",0,
"Yes",1)</f>
        <v>0</v>
      </c>
      <c r="I361" cm="1">
        <f t="array" ref="I361">_xlfn.SWITCH(
survey!I361,
"Often",1,
"Rarely",2,
"Sometimes",3,
"Never",4,
"NA",5)</f>
        <v>5</v>
      </c>
      <c r="R361" s="14" cm="1">
        <f t="array" ref="R361">_xlfn.SWITCH(
survey!R361,
"Somewhat easy",1,
"Don't know",2,
"Somewhat difficult",3,
"Very difficult",4,
"Very easy",5)</f>
        <v>3</v>
      </c>
    </row>
    <row r="362" spans="1:18" x14ac:dyDescent="0.3">
      <c r="A362" s="1">
        <f>survey!$A362</f>
        <v>41878</v>
      </c>
      <c r="B362">
        <f>survey!$B362</f>
        <v>34</v>
      </c>
      <c r="C362" cm="1">
        <f t="array" ref="C362">_xlfn.SWITCH(
survey!C362,
"Female",1,
"Male",2,
"Trans Female",3,
"Queer",4,
"Non Binary",5,
"Gay",6,
"Null",7
)</f>
        <v>2</v>
      </c>
      <c r="D362" t="str">
        <f>survey!D362</f>
        <v>Germany</v>
      </c>
      <c r="E362" t="str">
        <f>survey!E362</f>
        <v>NA</v>
      </c>
      <c r="F362" cm="1">
        <f t="array" ref="F362">_xlfn.SWITCH(
survey!F362,
"No",0,
"Yes",1)</f>
        <v>1</v>
      </c>
      <c r="G362" cm="1">
        <f t="array" ref="G362">_xlfn.SWITCH(
survey!G362,
"No",0,
"Yes",1)</f>
        <v>1</v>
      </c>
      <c r="H362" cm="1">
        <f t="array" ref="H362">_xlfn.SWITCH(
survey!H362,
"No",0,
"Yes",1)</f>
        <v>1</v>
      </c>
      <c r="I362" cm="1">
        <f t="array" ref="I362">_xlfn.SWITCH(
survey!I362,
"Often",1,
"Rarely",2,
"Sometimes",3,
"Never",4,
"NA",5)</f>
        <v>2</v>
      </c>
      <c r="R362" s="14" cm="1">
        <f t="array" ref="R362">_xlfn.SWITCH(
survey!R362,
"Somewhat easy",1,
"Don't know",2,
"Somewhat difficult",3,
"Very difficult",4,
"Very easy",5)</f>
        <v>3</v>
      </c>
    </row>
    <row r="363" spans="1:18" x14ac:dyDescent="0.3">
      <c r="A363" s="1">
        <f>survey!$A363</f>
        <v>41878</v>
      </c>
      <c r="B363">
        <f>survey!$B363</f>
        <v>26</v>
      </c>
      <c r="C363" cm="1">
        <f t="array" ref="C363">_xlfn.SWITCH(
survey!C363,
"Female",1,
"Male",2,
"Trans Female",3,
"Queer",4,
"Non Binary",5,
"Gay",6,
"Null",7
)</f>
        <v>2</v>
      </c>
      <c r="D363" t="str">
        <f>survey!D363</f>
        <v>United States</v>
      </c>
      <c r="E363" t="str">
        <f>survey!E363</f>
        <v>OK</v>
      </c>
      <c r="F363" cm="1">
        <f t="array" ref="F363">_xlfn.SWITCH(
survey!F363,
"No",0,
"Yes",1)</f>
        <v>1</v>
      </c>
      <c r="G363" cm="1">
        <f t="array" ref="G363">_xlfn.SWITCH(
survey!G363,
"No",0,
"Yes",1)</f>
        <v>1</v>
      </c>
      <c r="H363" cm="1">
        <f t="array" ref="H363">_xlfn.SWITCH(
survey!H363,
"No",0,
"Yes",1)</f>
        <v>1</v>
      </c>
      <c r="I363" cm="1">
        <f t="array" ref="I363">_xlfn.SWITCH(
survey!I363,
"Often",1,
"Rarely",2,
"Sometimes",3,
"Never",4,
"NA",5)</f>
        <v>2</v>
      </c>
      <c r="R363" s="14" cm="1">
        <f t="array" ref="R363">_xlfn.SWITCH(
survey!R363,
"Somewhat easy",1,
"Don't know",2,
"Somewhat difficult",3,
"Very difficult",4,
"Very easy",5)</f>
        <v>2</v>
      </c>
    </row>
    <row r="364" spans="1:18" x14ac:dyDescent="0.3">
      <c r="A364" s="1">
        <f>survey!$A364</f>
        <v>41878</v>
      </c>
      <c r="B364">
        <f>survey!$B364</f>
        <v>32</v>
      </c>
      <c r="C364" cm="1">
        <f t="array" ref="C364">_xlfn.SWITCH(
survey!C364,
"Female",1,
"Male",2,
"Trans Female",3,
"Queer",4,
"Non Binary",5,
"Gay",6,
"Null",7
)</f>
        <v>2</v>
      </c>
      <c r="D364" t="str">
        <f>survey!D364</f>
        <v>United States</v>
      </c>
      <c r="E364" t="str">
        <f>survey!E364</f>
        <v>MI</v>
      </c>
      <c r="F364" cm="1">
        <f t="array" ref="F364">_xlfn.SWITCH(
survey!F364,
"No",0,
"Yes",1)</f>
        <v>0</v>
      </c>
      <c r="G364" cm="1">
        <f t="array" ref="G364">_xlfn.SWITCH(
survey!G364,
"No",0,
"Yes",1)</f>
        <v>1</v>
      </c>
      <c r="H364" cm="1">
        <f t="array" ref="H364">_xlfn.SWITCH(
survey!H364,
"No",0,
"Yes",1)</f>
        <v>1</v>
      </c>
      <c r="I364" cm="1">
        <f t="array" ref="I364">_xlfn.SWITCH(
survey!I364,
"Often",1,
"Rarely",2,
"Sometimes",3,
"Never",4,
"NA",5)</f>
        <v>2</v>
      </c>
      <c r="R364" s="14" cm="1">
        <f t="array" ref="R364">_xlfn.SWITCH(
survey!R364,
"Somewhat easy",1,
"Don't know",2,
"Somewhat difficult",3,
"Very difficult",4,
"Very easy",5)</f>
        <v>2</v>
      </c>
    </row>
    <row r="365" spans="1:18" x14ac:dyDescent="0.3">
      <c r="A365" s="1">
        <f>survey!$A365</f>
        <v>41878</v>
      </c>
      <c r="B365">
        <f>survey!$B365</f>
        <v>28</v>
      </c>
      <c r="C365" cm="1">
        <f t="array" ref="C365">_xlfn.SWITCH(
survey!C365,
"Female",1,
"Male",2,
"Trans Female",3,
"Queer",4,
"Non Binary",5,
"Gay",6,
"Null",7
)</f>
        <v>2</v>
      </c>
      <c r="D365" t="str">
        <f>survey!D365</f>
        <v>United States</v>
      </c>
      <c r="E365" t="str">
        <f>survey!E365</f>
        <v>GA</v>
      </c>
      <c r="F365" cm="1">
        <f t="array" ref="F365">_xlfn.SWITCH(
survey!F365,
"No",0,
"Yes",1)</f>
        <v>0</v>
      </c>
      <c r="G365" cm="1">
        <f t="array" ref="G365">_xlfn.SWITCH(
survey!G365,
"No",0,
"Yes",1)</f>
        <v>1</v>
      </c>
      <c r="H365" cm="1">
        <f t="array" ref="H365">_xlfn.SWITCH(
survey!H365,
"No",0,
"Yes",1)</f>
        <v>1</v>
      </c>
      <c r="I365" cm="1">
        <f t="array" ref="I365">_xlfn.SWITCH(
survey!I365,
"Often",1,
"Rarely",2,
"Sometimes",3,
"Never",4,
"NA",5)</f>
        <v>3</v>
      </c>
      <c r="R365" s="14" cm="1">
        <f t="array" ref="R365">_xlfn.SWITCH(
survey!R365,
"Somewhat easy",1,
"Don't know",2,
"Somewhat difficult",3,
"Very difficult",4,
"Very easy",5)</f>
        <v>3</v>
      </c>
    </row>
    <row r="366" spans="1:18" x14ac:dyDescent="0.3">
      <c r="A366" s="1">
        <f>survey!$A366</f>
        <v>41878</v>
      </c>
      <c r="B366">
        <f>survey!$B366</f>
        <v>35</v>
      </c>
      <c r="C366" cm="1">
        <f t="array" ref="C366">_xlfn.SWITCH(
survey!C366,
"Female",1,
"Male",2,
"Trans Female",3,
"Queer",4,
"Non Binary",5,
"Gay",6,
"Null",7
)</f>
        <v>2</v>
      </c>
      <c r="D366" t="str">
        <f>survey!D366</f>
        <v>United States</v>
      </c>
      <c r="E366" t="str">
        <f>survey!E366</f>
        <v>CA</v>
      </c>
      <c r="F366" cm="1">
        <f t="array" ref="F366">_xlfn.SWITCH(
survey!F366,
"No",0,
"Yes",1)</f>
        <v>0</v>
      </c>
      <c r="G366" cm="1">
        <f t="array" ref="G366">_xlfn.SWITCH(
survey!G366,
"No",0,
"Yes",1)</f>
        <v>1</v>
      </c>
      <c r="H366" cm="1">
        <f t="array" ref="H366">_xlfn.SWITCH(
survey!H366,
"No",0,
"Yes",1)</f>
        <v>0</v>
      </c>
      <c r="I366" cm="1">
        <f t="array" ref="I366">_xlfn.SWITCH(
survey!I366,
"Often",1,
"Rarely",2,
"Sometimes",3,
"Never",4,
"NA",5)</f>
        <v>5</v>
      </c>
      <c r="R366" s="14" cm="1">
        <f t="array" ref="R366">_xlfn.SWITCH(
survey!R366,
"Somewhat easy",1,
"Don't know",2,
"Somewhat difficult",3,
"Very difficult",4,
"Very easy",5)</f>
        <v>5</v>
      </c>
    </row>
    <row r="367" spans="1:18" x14ac:dyDescent="0.3">
      <c r="A367" s="1">
        <f>survey!$A367</f>
        <v>41878</v>
      </c>
      <c r="B367">
        <f>survey!$B367</f>
        <v>36</v>
      </c>
      <c r="C367" cm="1">
        <f t="array" ref="C367">_xlfn.SWITCH(
survey!C367,
"Female",1,
"Male",2,
"Trans Female",3,
"Queer",4,
"Non Binary",5,
"Gay",6,
"Null",7
)</f>
        <v>2</v>
      </c>
      <c r="D367" t="str">
        <f>survey!D367</f>
        <v>United States</v>
      </c>
      <c r="E367" t="str">
        <f>survey!E367</f>
        <v>NA</v>
      </c>
      <c r="F367" cm="1">
        <f t="array" ref="F367">_xlfn.SWITCH(
survey!F367,
"No",0,
"Yes",1)</f>
        <v>0</v>
      </c>
      <c r="G367" cm="1">
        <f t="array" ref="G367">_xlfn.SWITCH(
survey!G367,
"No",0,
"Yes",1)</f>
        <v>1</v>
      </c>
      <c r="H367" cm="1">
        <f t="array" ref="H367">_xlfn.SWITCH(
survey!H367,
"No",0,
"Yes",1)</f>
        <v>1</v>
      </c>
      <c r="I367" cm="1">
        <f t="array" ref="I367">_xlfn.SWITCH(
survey!I367,
"Often",1,
"Rarely",2,
"Sometimes",3,
"Never",4,
"NA",5)</f>
        <v>1</v>
      </c>
      <c r="R367" s="14" cm="1">
        <f t="array" ref="R367">_xlfn.SWITCH(
survey!R367,
"Somewhat easy",1,
"Don't know",2,
"Somewhat difficult",3,
"Very difficult",4,
"Very easy",5)</f>
        <v>5</v>
      </c>
    </row>
    <row r="368" spans="1:18" x14ac:dyDescent="0.3">
      <c r="A368" s="1">
        <f>survey!$A368</f>
        <v>41878</v>
      </c>
      <c r="B368">
        <f>survey!$B368</f>
        <v>21</v>
      </c>
      <c r="C368" cm="1">
        <f t="array" ref="C368">_xlfn.SWITCH(
survey!C368,
"Female",1,
"Male",2,
"Trans Female",3,
"Queer",4,
"Non Binary",5,
"Gay",6,
"Null",7
)</f>
        <v>2</v>
      </c>
      <c r="D368" t="str">
        <f>survey!D368</f>
        <v>United States</v>
      </c>
      <c r="E368" t="str">
        <f>survey!E368</f>
        <v>IN</v>
      </c>
      <c r="F368" cm="1">
        <f t="array" ref="F368">_xlfn.SWITCH(
survey!F368,
"No",0,
"Yes",1)</f>
        <v>0</v>
      </c>
      <c r="G368" cm="1">
        <f t="array" ref="G368">_xlfn.SWITCH(
survey!G368,
"No",0,
"Yes",1)</f>
        <v>1</v>
      </c>
      <c r="H368" cm="1">
        <f t="array" ref="H368">_xlfn.SWITCH(
survey!H368,
"No",0,
"Yes",1)</f>
        <v>1</v>
      </c>
      <c r="I368" cm="1">
        <f t="array" ref="I368">_xlfn.SWITCH(
survey!I368,
"Often",1,
"Rarely",2,
"Sometimes",3,
"Never",4,
"NA",5)</f>
        <v>2</v>
      </c>
      <c r="R368" s="14" cm="1">
        <f t="array" ref="R368">_xlfn.SWITCH(
survey!R368,
"Somewhat easy",1,
"Don't know",2,
"Somewhat difficult",3,
"Very difficult",4,
"Very easy",5)</f>
        <v>2</v>
      </c>
    </row>
    <row r="369" spans="1:18" x14ac:dyDescent="0.3">
      <c r="A369" s="1">
        <f>survey!$A369</f>
        <v>41878</v>
      </c>
      <c r="B369">
        <f>survey!$B369</f>
        <v>21</v>
      </c>
      <c r="C369" cm="1">
        <f t="array" ref="C369">_xlfn.SWITCH(
survey!C369,
"Female",1,
"Male",2,
"Trans Female",3,
"Queer",4,
"Non Binary",5,
"Gay",6,
"Null",7
)</f>
        <v>2</v>
      </c>
      <c r="D369" t="str">
        <f>survey!D369</f>
        <v>United Kingdom</v>
      </c>
      <c r="E369" t="str">
        <f>survey!E369</f>
        <v>NA</v>
      </c>
      <c r="F369" cm="1">
        <f t="array" ref="F369">_xlfn.SWITCH(
survey!F369,
"No",0,
"Yes",1)</f>
        <v>0</v>
      </c>
      <c r="G369" cm="1">
        <f t="array" ref="G369">_xlfn.SWITCH(
survey!G369,
"No",0,
"Yes",1)</f>
        <v>0</v>
      </c>
      <c r="H369" cm="1">
        <f t="array" ref="H369">_xlfn.SWITCH(
survey!H369,
"No",0,
"Yes",1)</f>
        <v>1</v>
      </c>
      <c r="I369" cm="1">
        <f t="array" ref="I369">_xlfn.SWITCH(
survey!I369,
"Often",1,
"Rarely",2,
"Sometimes",3,
"Never",4,
"NA",5)</f>
        <v>3</v>
      </c>
      <c r="R369" s="14" cm="1">
        <f t="array" ref="R369">_xlfn.SWITCH(
survey!R369,
"Somewhat easy",1,
"Don't know",2,
"Somewhat difficult",3,
"Very difficult",4,
"Very easy",5)</f>
        <v>5</v>
      </c>
    </row>
    <row r="370" spans="1:18" x14ac:dyDescent="0.3">
      <c r="A370" s="1">
        <f>survey!$A370</f>
        <v>41878</v>
      </c>
      <c r="B370">
        <f>survey!$B370</f>
        <v>22</v>
      </c>
      <c r="C370" cm="1">
        <f t="array" ref="C370">_xlfn.SWITCH(
survey!C370,
"Female",1,
"Male",2,
"Trans Female",3,
"Queer",4,
"Non Binary",5,
"Gay",6,
"Null",7
)</f>
        <v>1</v>
      </c>
      <c r="D370" t="str">
        <f>survey!D370</f>
        <v>United States</v>
      </c>
      <c r="E370" t="str">
        <f>survey!E370</f>
        <v>WA</v>
      </c>
      <c r="F370" cm="1">
        <f t="array" ref="F370">_xlfn.SWITCH(
survey!F370,
"No",0,
"Yes",1)</f>
        <v>0</v>
      </c>
      <c r="G370" cm="1">
        <f t="array" ref="G370">_xlfn.SWITCH(
survey!G370,
"No",0,
"Yes",1)</f>
        <v>0</v>
      </c>
      <c r="H370" cm="1">
        <f t="array" ref="H370">_xlfn.SWITCH(
survey!H370,
"No",0,
"Yes",1)</f>
        <v>0</v>
      </c>
      <c r="I370" cm="1">
        <f t="array" ref="I370">_xlfn.SWITCH(
survey!I370,
"Often",1,
"Rarely",2,
"Sometimes",3,
"Never",4,
"NA",5)</f>
        <v>5</v>
      </c>
      <c r="R370" s="14" cm="1">
        <f t="array" ref="R370">_xlfn.SWITCH(
survey!R370,
"Somewhat easy",1,
"Don't know",2,
"Somewhat difficult",3,
"Very difficult",4,
"Very easy",5)</f>
        <v>1</v>
      </c>
    </row>
    <row r="371" spans="1:18" x14ac:dyDescent="0.3">
      <c r="A371" s="1">
        <f>survey!$A371</f>
        <v>41878</v>
      </c>
      <c r="B371">
        <f>survey!$B371</f>
        <v>41</v>
      </c>
      <c r="C371" cm="1">
        <f t="array" ref="C371">_xlfn.SWITCH(
survey!C371,
"Female",1,
"Male",2,
"Trans Female",3,
"Queer",4,
"Non Binary",5,
"Gay",6,
"Null",7
)</f>
        <v>2</v>
      </c>
      <c r="D371" t="str">
        <f>survey!D371</f>
        <v>United States</v>
      </c>
      <c r="E371" t="str">
        <f>survey!E371</f>
        <v>WA</v>
      </c>
      <c r="F371" cm="1">
        <f t="array" ref="F371">_xlfn.SWITCH(
survey!F371,
"No",0,
"Yes",1)</f>
        <v>0</v>
      </c>
      <c r="G371" cm="1">
        <f t="array" ref="G371">_xlfn.SWITCH(
survey!G371,
"No",0,
"Yes",1)</f>
        <v>1</v>
      </c>
      <c r="H371" cm="1">
        <f t="array" ref="H371">_xlfn.SWITCH(
survey!H371,
"No",0,
"Yes",1)</f>
        <v>1</v>
      </c>
      <c r="I371" cm="1">
        <f t="array" ref="I371">_xlfn.SWITCH(
survey!I371,
"Often",1,
"Rarely",2,
"Sometimes",3,
"Never",4,
"NA",5)</f>
        <v>1</v>
      </c>
      <c r="R371" s="14" cm="1">
        <f t="array" ref="R371">_xlfn.SWITCH(
survey!R371,
"Somewhat easy",1,
"Don't know",2,
"Somewhat difficult",3,
"Very difficult",4,
"Very easy",5)</f>
        <v>3</v>
      </c>
    </row>
    <row r="372" spans="1:18" x14ac:dyDescent="0.3">
      <c r="A372" s="1">
        <f>survey!$A372</f>
        <v>41878</v>
      </c>
      <c r="B372">
        <f>survey!$B372</f>
        <v>55</v>
      </c>
      <c r="C372" cm="1">
        <f t="array" ref="C372">_xlfn.SWITCH(
survey!C372,
"Female",1,
"Male",2,
"Trans Female",3,
"Queer",4,
"Non Binary",5,
"Gay",6,
"Null",7
)</f>
        <v>2</v>
      </c>
      <c r="D372" t="str">
        <f>survey!D372</f>
        <v>United States</v>
      </c>
      <c r="E372" t="str">
        <f>survey!E372</f>
        <v>PA</v>
      </c>
      <c r="F372" cm="1">
        <f t="array" ref="F372">_xlfn.SWITCH(
survey!F372,
"No",0,
"Yes",1)</f>
        <v>0</v>
      </c>
      <c r="G372" cm="1">
        <f t="array" ref="G372">_xlfn.SWITCH(
survey!G372,
"No",0,
"Yes",1)</f>
        <v>1</v>
      </c>
      <c r="H372" cm="1">
        <f t="array" ref="H372">_xlfn.SWITCH(
survey!H372,
"No",0,
"Yes",1)</f>
        <v>1</v>
      </c>
      <c r="I372" cm="1">
        <f t="array" ref="I372">_xlfn.SWITCH(
survey!I372,
"Often",1,
"Rarely",2,
"Sometimes",3,
"Never",4,
"NA",5)</f>
        <v>2</v>
      </c>
      <c r="R372" s="14" cm="1">
        <f t="array" ref="R372">_xlfn.SWITCH(
survey!R372,
"Somewhat easy",1,
"Don't know",2,
"Somewhat difficult",3,
"Very difficult",4,
"Very easy",5)</f>
        <v>5</v>
      </c>
    </row>
    <row r="373" spans="1:18" x14ac:dyDescent="0.3">
      <c r="A373" s="1">
        <f>survey!$A373</f>
        <v>41878</v>
      </c>
      <c r="B373">
        <f>survey!$B373</f>
        <v>32</v>
      </c>
      <c r="C373" cm="1">
        <f t="array" ref="C373">_xlfn.SWITCH(
survey!C373,
"Female",1,
"Male",2,
"Trans Female",3,
"Queer",4,
"Non Binary",5,
"Gay",6,
"Null",7
)</f>
        <v>1</v>
      </c>
      <c r="D373" t="str">
        <f>survey!D373</f>
        <v>United States</v>
      </c>
      <c r="E373" t="str">
        <f>survey!E373</f>
        <v>WA</v>
      </c>
      <c r="F373" cm="1">
        <f t="array" ref="F373">_xlfn.SWITCH(
survey!F373,
"No",0,
"Yes",1)</f>
        <v>0</v>
      </c>
      <c r="G373" cm="1">
        <f t="array" ref="G373">_xlfn.SWITCH(
survey!G373,
"No",0,
"Yes",1)</f>
        <v>0</v>
      </c>
      <c r="H373" cm="1">
        <f t="array" ref="H373">_xlfn.SWITCH(
survey!H373,
"No",0,
"Yes",1)</f>
        <v>1</v>
      </c>
      <c r="I373" cm="1">
        <f t="array" ref="I373">_xlfn.SWITCH(
survey!I373,
"Often",1,
"Rarely",2,
"Sometimes",3,
"Never",4,
"NA",5)</f>
        <v>3</v>
      </c>
      <c r="R373" s="14" cm="1">
        <f t="array" ref="R373">_xlfn.SWITCH(
survey!R373,
"Somewhat easy",1,
"Don't know",2,
"Somewhat difficult",3,
"Very difficult",4,
"Very easy",5)</f>
        <v>1</v>
      </c>
    </row>
    <row r="374" spans="1:18" x14ac:dyDescent="0.3">
      <c r="A374" s="1">
        <f>survey!$A374</f>
        <v>41878</v>
      </c>
      <c r="B374">
        <f>survey!$B374</f>
        <v>21</v>
      </c>
      <c r="C374" cm="1">
        <f t="array" ref="C374">_xlfn.SWITCH(
survey!C374,
"Female",1,
"Male",2,
"Trans Female",3,
"Queer",4,
"Non Binary",5,
"Gay",6,
"Null",7
)</f>
        <v>1</v>
      </c>
      <c r="D374" t="str">
        <f>survey!D374</f>
        <v>United States</v>
      </c>
      <c r="E374" t="str">
        <f>survey!E374</f>
        <v>CA</v>
      </c>
      <c r="F374" cm="1">
        <f t="array" ref="F374">_xlfn.SWITCH(
survey!F374,
"No",0,
"Yes",1)</f>
        <v>0</v>
      </c>
      <c r="G374" cm="1">
        <f t="array" ref="G374">_xlfn.SWITCH(
survey!G374,
"No",0,
"Yes",1)</f>
        <v>1</v>
      </c>
      <c r="H374" cm="1">
        <f t="array" ref="H374">_xlfn.SWITCH(
survey!H374,
"No",0,
"Yes",1)</f>
        <v>1</v>
      </c>
      <c r="I374" cm="1">
        <f t="array" ref="I374">_xlfn.SWITCH(
survey!I374,
"Often",1,
"Rarely",2,
"Sometimes",3,
"Never",4,
"NA",5)</f>
        <v>2</v>
      </c>
      <c r="R374" s="14" cm="1">
        <f t="array" ref="R374">_xlfn.SWITCH(
survey!R374,
"Somewhat easy",1,
"Don't know",2,
"Somewhat difficult",3,
"Very difficult",4,
"Very easy",5)</f>
        <v>1</v>
      </c>
    </row>
    <row r="375" spans="1:18" x14ac:dyDescent="0.3">
      <c r="A375" s="1">
        <f>survey!$A375</f>
        <v>41878</v>
      </c>
      <c r="B375">
        <f>survey!$B375</f>
        <v>45</v>
      </c>
      <c r="C375" cm="1">
        <f t="array" ref="C375">_xlfn.SWITCH(
survey!C375,
"Female",1,
"Male",2,
"Trans Female",3,
"Queer",4,
"Non Binary",5,
"Gay",6,
"Null",7
)</f>
        <v>2</v>
      </c>
      <c r="D375" t="str">
        <f>survey!D375</f>
        <v>United States</v>
      </c>
      <c r="E375" t="str">
        <f>survey!E375</f>
        <v>MA</v>
      </c>
      <c r="F375" cm="1">
        <f t="array" ref="F375">_xlfn.SWITCH(
survey!F375,
"No",0,
"Yes",1)</f>
        <v>0</v>
      </c>
      <c r="G375" cm="1">
        <f t="array" ref="G375">_xlfn.SWITCH(
survey!G375,
"No",0,
"Yes",1)</f>
        <v>0</v>
      </c>
      <c r="H375" cm="1">
        <f t="array" ref="H375">_xlfn.SWITCH(
survey!H375,
"No",0,
"Yes",1)</f>
        <v>1</v>
      </c>
      <c r="I375" cm="1">
        <f t="array" ref="I375">_xlfn.SWITCH(
survey!I375,
"Often",1,
"Rarely",2,
"Sometimes",3,
"Never",4,
"NA",5)</f>
        <v>4</v>
      </c>
      <c r="R375" s="14" cm="1">
        <f t="array" ref="R375">_xlfn.SWITCH(
survey!R375,
"Somewhat easy",1,
"Don't know",2,
"Somewhat difficult",3,
"Very difficult",4,
"Very easy",5)</f>
        <v>2</v>
      </c>
    </row>
    <row r="376" spans="1:18" x14ac:dyDescent="0.3">
      <c r="A376" s="1">
        <f>survey!$A376</f>
        <v>41878</v>
      </c>
      <c r="B376">
        <f>survey!$B376</f>
        <v>27</v>
      </c>
      <c r="C376" cm="1">
        <f t="array" ref="C376">_xlfn.SWITCH(
survey!C376,
"Female",1,
"Male",2,
"Trans Female",3,
"Queer",4,
"Non Binary",5,
"Gay",6,
"Null",7
)</f>
        <v>1</v>
      </c>
      <c r="D376" t="str">
        <f>survey!D376</f>
        <v>United States</v>
      </c>
      <c r="E376" t="str">
        <f>survey!E376</f>
        <v>WA</v>
      </c>
      <c r="F376" cm="1">
        <f t="array" ref="F376">_xlfn.SWITCH(
survey!F376,
"No",0,
"Yes",1)</f>
        <v>0</v>
      </c>
      <c r="G376" cm="1">
        <f t="array" ref="G376">_xlfn.SWITCH(
survey!G376,
"No",0,
"Yes",1)</f>
        <v>0</v>
      </c>
      <c r="H376" cm="1">
        <f t="array" ref="H376">_xlfn.SWITCH(
survey!H376,
"No",0,
"Yes",1)</f>
        <v>1</v>
      </c>
      <c r="I376" cm="1">
        <f t="array" ref="I376">_xlfn.SWITCH(
survey!I376,
"Often",1,
"Rarely",2,
"Sometimes",3,
"Never",4,
"NA",5)</f>
        <v>2</v>
      </c>
      <c r="R376" s="14" cm="1">
        <f t="array" ref="R376">_xlfn.SWITCH(
survey!R376,
"Somewhat easy",1,
"Don't know",2,
"Somewhat difficult",3,
"Very difficult",4,
"Very easy",5)</f>
        <v>2</v>
      </c>
    </row>
    <row r="377" spans="1:18" x14ac:dyDescent="0.3">
      <c r="A377" s="1">
        <f>survey!$A377</f>
        <v>41878</v>
      </c>
      <c r="B377">
        <f>survey!$B377</f>
        <v>25</v>
      </c>
      <c r="C377" cm="1">
        <f t="array" ref="C377">_xlfn.SWITCH(
survey!C377,
"Female",1,
"Male",2,
"Trans Female",3,
"Queer",4,
"Non Binary",5,
"Gay",6,
"Null",7
)</f>
        <v>1</v>
      </c>
      <c r="D377" t="str">
        <f>survey!D377</f>
        <v>United States</v>
      </c>
      <c r="E377" t="str">
        <f>survey!E377</f>
        <v>WA</v>
      </c>
      <c r="F377" cm="1">
        <f t="array" ref="F377">_xlfn.SWITCH(
survey!F377,
"No",0,
"Yes",1)</f>
        <v>0</v>
      </c>
      <c r="G377" cm="1">
        <f t="array" ref="G377">_xlfn.SWITCH(
survey!G377,
"No",0,
"Yes",1)</f>
        <v>1</v>
      </c>
      <c r="H377" cm="1">
        <f t="array" ref="H377">_xlfn.SWITCH(
survey!H377,
"No",0,
"Yes",1)</f>
        <v>1</v>
      </c>
      <c r="I377" cm="1">
        <f t="array" ref="I377">_xlfn.SWITCH(
survey!I377,
"Often",1,
"Rarely",2,
"Sometimes",3,
"Never",4,
"NA",5)</f>
        <v>3</v>
      </c>
      <c r="R377" s="14" cm="1">
        <f t="array" ref="R377">_xlfn.SWITCH(
survey!R377,
"Somewhat easy",1,
"Don't know",2,
"Somewhat difficult",3,
"Very difficult",4,
"Very easy",5)</f>
        <v>2</v>
      </c>
    </row>
    <row r="378" spans="1:18" x14ac:dyDescent="0.3">
      <c r="A378" s="1">
        <f>survey!$A378</f>
        <v>41878</v>
      </c>
      <c r="B378">
        <f>survey!$B378</f>
        <v>34</v>
      </c>
      <c r="C378" cm="1">
        <f t="array" ref="C378">_xlfn.SWITCH(
survey!C378,
"Female",1,
"Male",2,
"Trans Female",3,
"Queer",4,
"Non Binary",5,
"Gay",6,
"Null",7
)</f>
        <v>1</v>
      </c>
      <c r="D378" t="str">
        <f>survey!D378</f>
        <v>United States</v>
      </c>
      <c r="E378" t="str">
        <f>survey!E378</f>
        <v>NY</v>
      </c>
      <c r="F378" cm="1">
        <f t="array" ref="F378">_xlfn.SWITCH(
survey!F378,
"No",0,
"Yes",1)</f>
        <v>0</v>
      </c>
      <c r="G378" cm="1">
        <f t="array" ref="G378">_xlfn.SWITCH(
survey!G378,
"No",0,
"Yes",1)</f>
        <v>1</v>
      </c>
      <c r="H378" cm="1">
        <f t="array" ref="H378">_xlfn.SWITCH(
survey!H378,
"No",0,
"Yes",1)</f>
        <v>1</v>
      </c>
      <c r="I378" cm="1">
        <f t="array" ref="I378">_xlfn.SWITCH(
survey!I378,
"Often",1,
"Rarely",2,
"Sometimes",3,
"Never",4,
"NA",5)</f>
        <v>2</v>
      </c>
      <c r="R378" s="14" cm="1">
        <f t="array" ref="R378">_xlfn.SWITCH(
survey!R378,
"Somewhat easy",1,
"Don't know",2,
"Somewhat difficult",3,
"Very difficult",4,
"Very easy",5)</f>
        <v>4</v>
      </c>
    </row>
    <row r="379" spans="1:18" x14ac:dyDescent="0.3">
      <c r="A379" s="1">
        <f>survey!$A379</f>
        <v>41878</v>
      </c>
      <c r="B379">
        <f>survey!$B379</f>
        <v>26</v>
      </c>
      <c r="C379" cm="1">
        <f t="array" ref="C379">_xlfn.SWITCH(
survey!C379,
"Female",1,
"Male",2,
"Trans Female",3,
"Queer",4,
"Non Binary",5,
"Gay",6,
"Null",7
)</f>
        <v>1</v>
      </c>
      <c r="D379" t="str">
        <f>survey!D379</f>
        <v>United States</v>
      </c>
      <c r="E379" t="str">
        <f>survey!E379</f>
        <v>CA</v>
      </c>
      <c r="F379" cm="1">
        <f t="array" ref="F379">_xlfn.SWITCH(
survey!F379,
"No",0,
"Yes",1)</f>
        <v>0</v>
      </c>
      <c r="G379" cm="1">
        <f t="array" ref="G379">_xlfn.SWITCH(
survey!G379,
"No",0,
"Yes",1)</f>
        <v>1</v>
      </c>
      <c r="H379" cm="1">
        <f t="array" ref="H379">_xlfn.SWITCH(
survey!H379,
"No",0,
"Yes",1)</f>
        <v>1</v>
      </c>
      <c r="I379" cm="1">
        <f t="array" ref="I379">_xlfn.SWITCH(
survey!I379,
"Often",1,
"Rarely",2,
"Sometimes",3,
"Never",4,
"NA",5)</f>
        <v>4</v>
      </c>
      <c r="R379" s="14" cm="1">
        <f t="array" ref="R379">_xlfn.SWITCH(
survey!R379,
"Somewhat easy",1,
"Don't know",2,
"Somewhat difficult",3,
"Very difficult",4,
"Very easy",5)</f>
        <v>2</v>
      </c>
    </row>
    <row r="380" spans="1:18" x14ac:dyDescent="0.3">
      <c r="A380" s="1">
        <f>survey!$A380</f>
        <v>41878</v>
      </c>
      <c r="B380">
        <f>survey!$B380</f>
        <v>41</v>
      </c>
      <c r="C380" cm="1">
        <f t="array" ref="C380">_xlfn.SWITCH(
survey!C380,
"Female",1,
"Male",2,
"Trans Female",3,
"Queer",4,
"Non Binary",5,
"Gay",6,
"Null",7
)</f>
        <v>2</v>
      </c>
      <c r="D380" t="str">
        <f>survey!D380</f>
        <v>Canada</v>
      </c>
      <c r="E380" t="str">
        <f>survey!E380</f>
        <v>NA</v>
      </c>
      <c r="F380" cm="1">
        <f t="array" ref="F380">_xlfn.SWITCH(
survey!F380,
"No",0,
"Yes",1)</f>
        <v>0</v>
      </c>
      <c r="G380" cm="1">
        <f t="array" ref="G380">_xlfn.SWITCH(
survey!G380,
"No",0,
"Yes",1)</f>
        <v>0</v>
      </c>
      <c r="H380" cm="1">
        <f t="array" ref="H380">_xlfn.SWITCH(
survey!H380,
"No",0,
"Yes",1)</f>
        <v>1</v>
      </c>
      <c r="I380" cm="1">
        <f t="array" ref="I380">_xlfn.SWITCH(
survey!I380,
"Often",1,
"Rarely",2,
"Sometimes",3,
"Never",4,
"NA",5)</f>
        <v>4</v>
      </c>
      <c r="R380" s="14" cm="1">
        <f t="array" ref="R380">_xlfn.SWITCH(
survey!R380,
"Somewhat easy",1,
"Don't know",2,
"Somewhat difficult",3,
"Very difficult",4,
"Very easy",5)</f>
        <v>1</v>
      </c>
    </row>
    <row r="381" spans="1:18" x14ac:dyDescent="0.3">
      <c r="A381" s="1">
        <f>survey!$A381</f>
        <v>41878</v>
      </c>
      <c r="B381">
        <f>survey!$B381</f>
        <v>27</v>
      </c>
      <c r="C381" cm="1">
        <f t="array" ref="C381">_xlfn.SWITCH(
survey!C381,
"Female",1,
"Male",2,
"Trans Female",3,
"Queer",4,
"Non Binary",5,
"Gay",6,
"Null",7
)</f>
        <v>2</v>
      </c>
      <c r="D381" t="str">
        <f>survey!D381</f>
        <v>United States</v>
      </c>
      <c r="E381" t="str">
        <f>survey!E381</f>
        <v>CA</v>
      </c>
      <c r="F381" cm="1">
        <f t="array" ref="F381">_xlfn.SWITCH(
survey!F381,
"No",0,
"Yes",1)</f>
        <v>0</v>
      </c>
      <c r="G381" cm="1">
        <f t="array" ref="G381">_xlfn.SWITCH(
survey!G381,
"No",0,
"Yes",1)</f>
        <v>0</v>
      </c>
      <c r="H381" cm="1">
        <f t="array" ref="H381">_xlfn.SWITCH(
survey!H381,
"No",0,
"Yes",1)</f>
        <v>1</v>
      </c>
      <c r="I381" cm="1">
        <f t="array" ref="I381">_xlfn.SWITCH(
survey!I381,
"Often",1,
"Rarely",2,
"Sometimes",3,
"Never",4,
"NA",5)</f>
        <v>2</v>
      </c>
      <c r="R381" s="14" cm="1">
        <f t="array" ref="R381">_xlfn.SWITCH(
survey!R381,
"Somewhat easy",1,
"Don't know",2,
"Somewhat difficult",3,
"Very difficult",4,
"Very easy",5)</f>
        <v>2</v>
      </c>
    </row>
    <row r="382" spans="1:18" x14ac:dyDescent="0.3">
      <c r="A382" s="1">
        <f>survey!$A382</f>
        <v>41878</v>
      </c>
      <c r="B382">
        <f>survey!$B382</f>
        <v>31</v>
      </c>
      <c r="C382" cm="1">
        <f t="array" ref="C382">_xlfn.SWITCH(
survey!C382,
"Female",1,
"Male",2,
"Trans Female",3,
"Queer",4,
"Non Binary",5,
"Gay",6,
"Null",7
)</f>
        <v>2</v>
      </c>
      <c r="D382" t="str">
        <f>survey!D382</f>
        <v>United States</v>
      </c>
      <c r="E382" t="str">
        <f>survey!E382</f>
        <v>IN</v>
      </c>
      <c r="F382" cm="1">
        <f t="array" ref="F382">_xlfn.SWITCH(
survey!F382,
"No",0,
"Yes",1)</f>
        <v>0</v>
      </c>
      <c r="G382" cm="1">
        <f t="array" ref="G382">_xlfn.SWITCH(
survey!G382,
"No",0,
"Yes",1)</f>
        <v>1</v>
      </c>
      <c r="H382" cm="1">
        <f t="array" ref="H382">_xlfn.SWITCH(
survey!H382,
"No",0,
"Yes",1)</f>
        <v>1</v>
      </c>
      <c r="I382" cm="1">
        <f t="array" ref="I382">_xlfn.SWITCH(
survey!I382,
"Often",1,
"Rarely",2,
"Sometimes",3,
"Never",4,
"NA",5)</f>
        <v>3</v>
      </c>
      <c r="R382" s="14" cm="1">
        <f t="array" ref="R382">_xlfn.SWITCH(
survey!R382,
"Somewhat easy",1,
"Don't know",2,
"Somewhat difficult",3,
"Very difficult",4,
"Very easy",5)</f>
        <v>2</v>
      </c>
    </row>
    <row r="383" spans="1:18" x14ac:dyDescent="0.3">
      <c r="A383" s="1">
        <f>survey!$A383</f>
        <v>41878</v>
      </c>
      <c r="B383">
        <f>survey!$B383</f>
        <v>25</v>
      </c>
      <c r="C383" cm="1">
        <f t="array" ref="C383">_xlfn.SWITCH(
survey!C383,
"Female",1,
"Male",2,
"Trans Female",3,
"Queer",4,
"Non Binary",5,
"Gay",6,
"Null",7
)</f>
        <v>2</v>
      </c>
      <c r="D383" t="str">
        <f>survey!D383</f>
        <v>Germany</v>
      </c>
      <c r="E383" t="str">
        <f>survey!E383</f>
        <v>NA</v>
      </c>
      <c r="F383" cm="1">
        <f t="array" ref="F383">_xlfn.SWITCH(
survey!F383,
"No",0,
"Yes",1)</f>
        <v>0</v>
      </c>
      <c r="G383" cm="1">
        <f t="array" ref="G383">_xlfn.SWITCH(
survey!G383,
"No",0,
"Yes",1)</f>
        <v>1</v>
      </c>
      <c r="H383" cm="1">
        <f t="array" ref="H383">_xlfn.SWITCH(
survey!H383,
"No",0,
"Yes",1)</f>
        <v>1</v>
      </c>
      <c r="I383" cm="1">
        <f t="array" ref="I383">_xlfn.SWITCH(
survey!I383,
"Often",1,
"Rarely",2,
"Sometimes",3,
"Never",4,
"NA",5)</f>
        <v>1</v>
      </c>
      <c r="R383" s="14" cm="1">
        <f t="array" ref="R383">_xlfn.SWITCH(
survey!R383,
"Somewhat easy",1,
"Don't know",2,
"Somewhat difficult",3,
"Very difficult",4,
"Very easy",5)</f>
        <v>1</v>
      </c>
    </row>
    <row r="384" spans="1:18" x14ac:dyDescent="0.3">
      <c r="A384" s="1">
        <f>survey!$A384</f>
        <v>41878</v>
      </c>
      <c r="B384">
        <f>survey!$B384</f>
        <v>26</v>
      </c>
      <c r="C384" cm="1">
        <f t="array" ref="C384">_xlfn.SWITCH(
survey!C384,
"Female",1,
"Male",2,
"Trans Female",3,
"Queer",4,
"Non Binary",5,
"Gay",6,
"Null",7
)</f>
        <v>2</v>
      </c>
      <c r="D384" t="str">
        <f>survey!D384</f>
        <v>United States</v>
      </c>
      <c r="E384" t="str">
        <f>survey!E384</f>
        <v>NV</v>
      </c>
      <c r="F384" cm="1">
        <f t="array" ref="F384">_xlfn.SWITCH(
survey!F384,
"No",0,
"Yes",1)</f>
        <v>0</v>
      </c>
      <c r="G384" cm="1">
        <f t="array" ref="G384">_xlfn.SWITCH(
survey!G384,
"No",0,
"Yes",1)</f>
        <v>0</v>
      </c>
      <c r="H384" cm="1">
        <f t="array" ref="H384">_xlfn.SWITCH(
survey!H384,
"No",0,
"Yes",1)</f>
        <v>1</v>
      </c>
      <c r="I384" cm="1">
        <f t="array" ref="I384">_xlfn.SWITCH(
survey!I384,
"Often",1,
"Rarely",2,
"Sometimes",3,
"Never",4,
"NA",5)</f>
        <v>3</v>
      </c>
      <c r="R384" s="14" cm="1">
        <f t="array" ref="R384">_xlfn.SWITCH(
survey!R384,
"Somewhat easy",1,
"Don't know",2,
"Somewhat difficult",3,
"Very difficult",4,
"Very easy",5)</f>
        <v>2</v>
      </c>
    </row>
    <row r="385" spans="1:18" x14ac:dyDescent="0.3">
      <c r="A385" s="1">
        <f>survey!$A385</f>
        <v>41878</v>
      </c>
      <c r="B385">
        <f>survey!$B385</f>
        <v>27</v>
      </c>
      <c r="C385" cm="1">
        <f t="array" ref="C385">_xlfn.SWITCH(
survey!C385,
"Female",1,
"Male",2,
"Trans Female",3,
"Queer",4,
"Non Binary",5,
"Gay",6,
"Null",7
)</f>
        <v>1</v>
      </c>
      <c r="D385" t="str">
        <f>survey!D385</f>
        <v>United States</v>
      </c>
      <c r="E385" t="str">
        <f>survey!E385</f>
        <v>CO</v>
      </c>
      <c r="F385" cm="1">
        <f t="array" ref="F385">_xlfn.SWITCH(
survey!F385,
"No",0,
"Yes",1)</f>
        <v>0</v>
      </c>
      <c r="G385" cm="1">
        <f t="array" ref="G385">_xlfn.SWITCH(
survey!G385,
"No",0,
"Yes",1)</f>
        <v>1</v>
      </c>
      <c r="H385" cm="1">
        <f t="array" ref="H385">_xlfn.SWITCH(
survey!H385,
"No",0,
"Yes",1)</f>
        <v>1</v>
      </c>
      <c r="I385" cm="1">
        <f t="array" ref="I385">_xlfn.SWITCH(
survey!I385,
"Often",1,
"Rarely",2,
"Sometimes",3,
"Never",4,
"NA",5)</f>
        <v>2</v>
      </c>
      <c r="R385" s="14" cm="1">
        <f t="array" ref="R385">_xlfn.SWITCH(
survey!R385,
"Somewhat easy",1,
"Don't know",2,
"Somewhat difficult",3,
"Very difficult",4,
"Very easy",5)</f>
        <v>2</v>
      </c>
    </row>
    <row r="386" spans="1:18" x14ac:dyDescent="0.3">
      <c r="A386" s="1">
        <f>survey!$A386</f>
        <v>41878</v>
      </c>
      <c r="B386">
        <f>survey!$B386</f>
        <v>42</v>
      </c>
      <c r="C386" cm="1">
        <f t="array" ref="C386">_xlfn.SWITCH(
survey!C386,
"Female",1,
"Male",2,
"Trans Female",3,
"Queer",4,
"Non Binary",5,
"Gay",6,
"Null",7
)</f>
        <v>2</v>
      </c>
      <c r="D386" t="str">
        <f>survey!D386</f>
        <v>New Zealand</v>
      </c>
      <c r="E386" t="str">
        <f>survey!E386</f>
        <v>NA</v>
      </c>
      <c r="F386" cm="1">
        <f t="array" ref="F386">_xlfn.SWITCH(
survey!F386,
"No",0,
"Yes",1)</f>
        <v>0</v>
      </c>
      <c r="G386" cm="1">
        <f t="array" ref="G386">_xlfn.SWITCH(
survey!G386,
"No",0,
"Yes",1)</f>
        <v>0</v>
      </c>
      <c r="H386" cm="1">
        <f t="array" ref="H386">_xlfn.SWITCH(
survey!H386,
"No",0,
"Yes",1)</f>
        <v>0</v>
      </c>
      <c r="I386" cm="1">
        <f t="array" ref="I386">_xlfn.SWITCH(
survey!I386,
"Often",1,
"Rarely",2,
"Sometimes",3,
"Never",4,
"NA",5)</f>
        <v>4</v>
      </c>
      <c r="R386" s="14" cm="1">
        <f t="array" ref="R386">_xlfn.SWITCH(
survey!R386,
"Somewhat easy",1,
"Don't know",2,
"Somewhat difficult",3,
"Very difficult",4,
"Very easy",5)</f>
        <v>2</v>
      </c>
    </row>
    <row r="387" spans="1:18" x14ac:dyDescent="0.3">
      <c r="A387" s="1">
        <f>survey!$A387</f>
        <v>41878</v>
      </c>
      <c r="B387">
        <f>survey!$B387</f>
        <v>29</v>
      </c>
      <c r="C387" cm="1">
        <f t="array" ref="C387">_xlfn.SWITCH(
survey!C387,
"Female",1,
"Male",2,
"Trans Female",3,
"Queer",4,
"Non Binary",5,
"Gay",6,
"Null",7
)</f>
        <v>7</v>
      </c>
      <c r="D387" t="str">
        <f>survey!D387</f>
        <v>United States</v>
      </c>
      <c r="E387" t="str">
        <f>survey!E387</f>
        <v>CA</v>
      </c>
      <c r="F387" cm="1">
        <f t="array" ref="F387">_xlfn.SWITCH(
survey!F387,
"No",0,
"Yes",1)</f>
        <v>1</v>
      </c>
      <c r="G387" cm="1">
        <f t="array" ref="G387">_xlfn.SWITCH(
survey!G387,
"No",0,
"Yes",1)</f>
        <v>1</v>
      </c>
      <c r="H387" cm="1">
        <f t="array" ref="H387">_xlfn.SWITCH(
survey!H387,
"No",0,
"Yes",1)</f>
        <v>1</v>
      </c>
      <c r="I387" cm="1">
        <f t="array" ref="I387">_xlfn.SWITCH(
survey!I387,
"Often",1,
"Rarely",2,
"Sometimes",3,
"Never",4,
"NA",5)</f>
        <v>3</v>
      </c>
      <c r="R387" s="14" cm="1">
        <f t="array" ref="R387">_xlfn.SWITCH(
survey!R387,
"Somewhat easy",1,
"Don't know",2,
"Somewhat difficult",3,
"Very difficult",4,
"Very easy",5)</f>
        <v>4</v>
      </c>
    </row>
    <row r="388" spans="1:18" x14ac:dyDescent="0.3">
      <c r="A388" s="1">
        <f>survey!$A388</f>
        <v>41878</v>
      </c>
      <c r="B388">
        <f>survey!$B388</f>
        <v>25</v>
      </c>
      <c r="C388" cm="1">
        <f t="array" ref="C388">_xlfn.SWITCH(
survey!C388,
"Female",1,
"Male",2,
"Trans Female",3,
"Queer",4,
"Non Binary",5,
"Gay",6,
"Null",7
)</f>
        <v>1</v>
      </c>
      <c r="D388" t="str">
        <f>survey!D388</f>
        <v>United States</v>
      </c>
      <c r="E388" t="str">
        <f>survey!E388</f>
        <v>CA</v>
      </c>
      <c r="F388" cm="1">
        <f t="array" ref="F388">_xlfn.SWITCH(
survey!F388,
"No",0,
"Yes",1)</f>
        <v>0</v>
      </c>
      <c r="G388" cm="1">
        <f t="array" ref="G388">_xlfn.SWITCH(
survey!G388,
"No",0,
"Yes",1)</f>
        <v>0</v>
      </c>
      <c r="H388" cm="1">
        <f t="array" ref="H388">_xlfn.SWITCH(
survey!H388,
"No",0,
"Yes",1)</f>
        <v>1</v>
      </c>
      <c r="I388" cm="1">
        <f t="array" ref="I388">_xlfn.SWITCH(
survey!I388,
"Often",1,
"Rarely",2,
"Sometimes",3,
"Never",4,
"NA",5)</f>
        <v>3</v>
      </c>
      <c r="R388" s="14" cm="1">
        <f t="array" ref="R388">_xlfn.SWITCH(
survey!R388,
"Somewhat easy",1,
"Don't know",2,
"Somewhat difficult",3,
"Very difficult",4,
"Very easy",5)</f>
        <v>3</v>
      </c>
    </row>
    <row r="389" spans="1:18" x14ac:dyDescent="0.3">
      <c r="A389" s="1">
        <f>survey!$A389</f>
        <v>41878</v>
      </c>
      <c r="B389">
        <f>survey!$B389</f>
        <v>33</v>
      </c>
      <c r="C389" cm="1">
        <f t="array" ref="C389">_xlfn.SWITCH(
survey!C389,
"Female",1,
"Male",2,
"Trans Female",3,
"Queer",4,
"Non Binary",5,
"Gay",6,
"Null",7
)</f>
        <v>1</v>
      </c>
      <c r="D389" t="str">
        <f>survey!D389</f>
        <v>Sweden</v>
      </c>
      <c r="E389" t="str">
        <f>survey!E389</f>
        <v>NA</v>
      </c>
      <c r="F389" cm="1">
        <f t="array" ref="F389">_xlfn.SWITCH(
survey!F389,
"No",0,
"Yes",1)</f>
        <v>0</v>
      </c>
      <c r="G389" cm="1">
        <f t="array" ref="G389">_xlfn.SWITCH(
survey!G389,
"No",0,
"Yes",1)</f>
        <v>1</v>
      </c>
      <c r="H389" cm="1">
        <f t="array" ref="H389">_xlfn.SWITCH(
survey!H389,
"No",0,
"Yes",1)</f>
        <v>1</v>
      </c>
      <c r="I389" cm="1">
        <f t="array" ref="I389">_xlfn.SWITCH(
survey!I389,
"Often",1,
"Rarely",2,
"Sometimes",3,
"Never",4,
"NA",5)</f>
        <v>2</v>
      </c>
      <c r="R389" s="14" cm="1">
        <f t="array" ref="R389">_xlfn.SWITCH(
survey!R389,
"Somewhat easy",1,
"Don't know",2,
"Somewhat difficult",3,
"Very difficult",4,
"Very easy",5)</f>
        <v>2</v>
      </c>
    </row>
    <row r="390" spans="1:18" x14ac:dyDescent="0.3">
      <c r="A390" s="1">
        <f>survey!$A390</f>
        <v>41878</v>
      </c>
      <c r="B390">
        <f>survey!$B390</f>
        <v>40</v>
      </c>
      <c r="C390" cm="1">
        <f t="array" ref="C390">_xlfn.SWITCH(
survey!C390,
"Female",1,
"Male",2,
"Trans Female",3,
"Queer",4,
"Non Binary",5,
"Gay",6,
"Null",7
)</f>
        <v>1</v>
      </c>
      <c r="D390" t="str">
        <f>survey!D390</f>
        <v>United States</v>
      </c>
      <c r="E390" t="str">
        <f>survey!E390</f>
        <v>PA</v>
      </c>
      <c r="F390" cm="1">
        <f t="array" ref="F390">_xlfn.SWITCH(
survey!F390,
"No",0,
"Yes",1)</f>
        <v>0</v>
      </c>
      <c r="G390" cm="1">
        <f t="array" ref="G390">_xlfn.SWITCH(
survey!G390,
"No",0,
"Yes",1)</f>
        <v>1</v>
      </c>
      <c r="H390" cm="1">
        <f t="array" ref="H390">_xlfn.SWITCH(
survey!H390,
"No",0,
"Yes",1)</f>
        <v>1</v>
      </c>
      <c r="I390" cm="1">
        <f t="array" ref="I390">_xlfn.SWITCH(
survey!I390,
"Often",1,
"Rarely",2,
"Sometimes",3,
"Never",4,
"NA",5)</f>
        <v>2</v>
      </c>
      <c r="R390" s="14" cm="1">
        <f t="array" ref="R390">_xlfn.SWITCH(
survey!R390,
"Somewhat easy",1,
"Don't know",2,
"Somewhat difficult",3,
"Very difficult",4,
"Very easy",5)</f>
        <v>1</v>
      </c>
    </row>
    <row r="391" spans="1:18" x14ac:dyDescent="0.3">
      <c r="A391" s="1">
        <f>survey!$A391</f>
        <v>41878</v>
      </c>
      <c r="B391">
        <f>survey!$B391</f>
        <v>31</v>
      </c>
      <c r="C391" cm="1">
        <f t="array" ref="C391">_xlfn.SWITCH(
survey!C391,
"Female",1,
"Male",2,
"Trans Female",3,
"Queer",4,
"Non Binary",5,
"Gay",6,
"Null",7
)</f>
        <v>2</v>
      </c>
      <c r="D391" t="str">
        <f>survey!D391</f>
        <v>United States</v>
      </c>
      <c r="E391" t="str">
        <f>survey!E391</f>
        <v>SC</v>
      </c>
      <c r="F391" cm="1">
        <f t="array" ref="F391">_xlfn.SWITCH(
survey!F391,
"No",0,
"Yes",1)</f>
        <v>0</v>
      </c>
      <c r="G391" cm="1">
        <f t="array" ref="G391">_xlfn.SWITCH(
survey!G391,
"No",0,
"Yes",1)</f>
        <v>0</v>
      </c>
      <c r="H391" cm="1">
        <f t="array" ref="H391">_xlfn.SWITCH(
survey!H391,
"No",0,
"Yes",1)</f>
        <v>0</v>
      </c>
      <c r="I391" cm="1">
        <f t="array" ref="I391">_xlfn.SWITCH(
survey!I391,
"Often",1,
"Rarely",2,
"Sometimes",3,
"Never",4,
"NA",5)</f>
        <v>4</v>
      </c>
      <c r="R391" s="14" cm="1">
        <f t="array" ref="R391">_xlfn.SWITCH(
survey!R391,
"Somewhat easy",1,
"Don't know",2,
"Somewhat difficult",3,
"Very difficult",4,
"Very easy",5)</f>
        <v>1</v>
      </c>
    </row>
    <row r="392" spans="1:18" x14ac:dyDescent="0.3">
      <c r="A392" s="1">
        <f>survey!$A392</f>
        <v>41878</v>
      </c>
      <c r="B392">
        <f>survey!$B392</f>
        <v>26</v>
      </c>
      <c r="C392" cm="1">
        <f t="array" ref="C392">_xlfn.SWITCH(
survey!C392,
"Female",1,
"Male",2,
"Trans Female",3,
"Queer",4,
"Non Binary",5,
"Gay",6,
"Null",7
)</f>
        <v>2</v>
      </c>
      <c r="D392" t="str">
        <f>survey!D392</f>
        <v>Canada</v>
      </c>
      <c r="E392" t="str">
        <f>survey!E392</f>
        <v>NA</v>
      </c>
      <c r="F392" cm="1">
        <f t="array" ref="F392">_xlfn.SWITCH(
survey!F392,
"No",0,
"Yes",1)</f>
        <v>0</v>
      </c>
      <c r="G392" cm="1">
        <f t="array" ref="G392">_xlfn.SWITCH(
survey!G392,
"No",0,
"Yes",1)</f>
        <v>1</v>
      </c>
      <c r="H392" cm="1">
        <f t="array" ref="H392">_xlfn.SWITCH(
survey!H392,
"No",0,
"Yes",1)</f>
        <v>1</v>
      </c>
      <c r="I392" cm="1">
        <f t="array" ref="I392">_xlfn.SWITCH(
survey!I392,
"Often",1,
"Rarely",2,
"Sometimes",3,
"Never",4,
"NA",5)</f>
        <v>1</v>
      </c>
      <c r="R392" s="14" cm="1">
        <f t="array" ref="R392">_xlfn.SWITCH(
survey!R392,
"Somewhat easy",1,
"Don't know",2,
"Somewhat difficult",3,
"Very difficult",4,
"Very easy",5)</f>
        <v>5</v>
      </c>
    </row>
    <row r="393" spans="1:18" x14ac:dyDescent="0.3">
      <c r="A393" s="1">
        <f>survey!$A393</f>
        <v>41878</v>
      </c>
      <c r="B393">
        <f>survey!$B393</f>
        <v>24</v>
      </c>
      <c r="C393" cm="1">
        <f t="array" ref="C393">_xlfn.SWITCH(
survey!C393,
"Female",1,
"Male",2,
"Trans Female",3,
"Queer",4,
"Non Binary",5,
"Gay",6,
"Null",7
)</f>
        <v>1</v>
      </c>
      <c r="D393" t="str">
        <f>survey!D393</f>
        <v>United States</v>
      </c>
      <c r="E393" t="str">
        <f>survey!E393</f>
        <v>TX</v>
      </c>
      <c r="F393" cm="1">
        <f t="array" ref="F393">_xlfn.SWITCH(
survey!F393,
"No",0,
"Yes",1)</f>
        <v>0</v>
      </c>
      <c r="G393" cm="1">
        <f t="array" ref="G393">_xlfn.SWITCH(
survey!G393,
"No",0,
"Yes",1)</f>
        <v>1</v>
      </c>
      <c r="H393" cm="1">
        <f t="array" ref="H393">_xlfn.SWITCH(
survey!H393,
"No",0,
"Yes",1)</f>
        <v>0</v>
      </c>
      <c r="I393" cm="1">
        <f t="array" ref="I393">_xlfn.SWITCH(
survey!I393,
"Often",1,
"Rarely",2,
"Sometimes",3,
"Never",4,
"NA",5)</f>
        <v>5</v>
      </c>
      <c r="R393" s="14" cm="1">
        <f t="array" ref="R393">_xlfn.SWITCH(
survey!R393,
"Somewhat easy",1,
"Don't know",2,
"Somewhat difficult",3,
"Very difficult",4,
"Very easy",5)</f>
        <v>4</v>
      </c>
    </row>
    <row r="394" spans="1:18" x14ac:dyDescent="0.3">
      <c r="A394" s="1">
        <f>survey!$A394</f>
        <v>41878</v>
      </c>
      <c r="B394">
        <f>survey!$B394</f>
        <v>29</v>
      </c>
      <c r="C394" cm="1">
        <f t="array" ref="C394">_xlfn.SWITCH(
survey!C394,
"Female",1,
"Male",2,
"Trans Female",3,
"Queer",4,
"Non Binary",5,
"Gay",6,
"Null",7
)</f>
        <v>2</v>
      </c>
      <c r="D394" t="str">
        <f>survey!D394</f>
        <v>United States</v>
      </c>
      <c r="E394" t="str">
        <f>survey!E394</f>
        <v>TX</v>
      </c>
      <c r="F394" cm="1">
        <f t="array" ref="F394">_xlfn.SWITCH(
survey!F394,
"No",0,
"Yes",1)</f>
        <v>0</v>
      </c>
      <c r="G394" cm="1">
        <f t="array" ref="G394">_xlfn.SWITCH(
survey!G394,
"No",0,
"Yes",1)</f>
        <v>0</v>
      </c>
      <c r="H394" cm="1">
        <f t="array" ref="H394">_xlfn.SWITCH(
survey!H394,
"No",0,
"Yes",1)</f>
        <v>0</v>
      </c>
      <c r="I394" cm="1">
        <f t="array" ref="I394">_xlfn.SWITCH(
survey!I394,
"Often",1,
"Rarely",2,
"Sometimes",3,
"Never",4,
"NA",5)</f>
        <v>4</v>
      </c>
      <c r="R394" s="14" cm="1">
        <f t="array" ref="R394">_xlfn.SWITCH(
survey!R394,
"Somewhat easy",1,
"Don't know",2,
"Somewhat difficult",3,
"Very difficult",4,
"Very easy",5)</f>
        <v>2</v>
      </c>
    </row>
    <row r="395" spans="1:18" x14ac:dyDescent="0.3">
      <c r="A395" s="1">
        <f>survey!$A395</f>
        <v>41878</v>
      </c>
      <c r="B395">
        <f>survey!$B395</f>
        <v>48</v>
      </c>
      <c r="C395" cm="1">
        <f t="array" ref="C395">_xlfn.SWITCH(
survey!C395,
"Female",1,
"Male",2,
"Trans Female",3,
"Queer",4,
"Non Binary",5,
"Gay",6,
"Null",7
)</f>
        <v>2</v>
      </c>
      <c r="D395" t="str">
        <f>survey!D395</f>
        <v>United Kingdom</v>
      </c>
      <c r="E395" t="str">
        <f>survey!E395</f>
        <v>NA</v>
      </c>
      <c r="F395" cm="1">
        <f t="array" ref="F395">_xlfn.SWITCH(
survey!F395,
"No",0,
"Yes",1)</f>
        <v>0</v>
      </c>
      <c r="G395" cm="1">
        <f t="array" ref="G395">_xlfn.SWITCH(
survey!G395,
"No",0,
"Yes",1)</f>
        <v>0</v>
      </c>
      <c r="H395" cm="1">
        <f t="array" ref="H395">_xlfn.SWITCH(
survey!H395,
"No",0,
"Yes",1)</f>
        <v>0</v>
      </c>
      <c r="I395" cm="1">
        <f t="array" ref="I395">_xlfn.SWITCH(
survey!I395,
"Often",1,
"Rarely",2,
"Sometimes",3,
"Never",4,
"NA",5)</f>
        <v>5</v>
      </c>
      <c r="R395" s="14" cm="1">
        <f t="array" ref="R395">_xlfn.SWITCH(
survey!R395,
"Somewhat easy",1,
"Don't know",2,
"Somewhat difficult",3,
"Very difficult",4,
"Very easy",5)</f>
        <v>2</v>
      </c>
    </row>
    <row r="396" spans="1:18" x14ac:dyDescent="0.3">
      <c r="A396" s="1">
        <f>survey!$A396</f>
        <v>41878</v>
      </c>
      <c r="B396">
        <f>survey!$B396</f>
        <v>35</v>
      </c>
      <c r="C396" cm="1">
        <f t="array" ref="C396">_xlfn.SWITCH(
survey!C396,
"Female",1,
"Male",2,
"Trans Female",3,
"Queer",4,
"Non Binary",5,
"Gay",6,
"Null",7
)</f>
        <v>2</v>
      </c>
      <c r="D396" t="str">
        <f>survey!D396</f>
        <v>United Kingdom</v>
      </c>
      <c r="E396" t="str">
        <f>survey!E396</f>
        <v>NA</v>
      </c>
      <c r="F396" cm="1">
        <f t="array" ref="F396">_xlfn.SWITCH(
survey!F396,
"No",0,
"Yes",1)</f>
        <v>0</v>
      </c>
      <c r="G396" cm="1">
        <f t="array" ref="G396">_xlfn.SWITCH(
survey!G396,
"No",0,
"Yes",1)</f>
        <v>0</v>
      </c>
      <c r="H396" cm="1">
        <f t="array" ref="H396">_xlfn.SWITCH(
survey!H396,
"No",0,
"Yes",1)</f>
        <v>0</v>
      </c>
      <c r="I396" cm="1">
        <f t="array" ref="I396">_xlfn.SWITCH(
survey!I396,
"Often",1,
"Rarely",2,
"Sometimes",3,
"Never",4,
"NA",5)</f>
        <v>3</v>
      </c>
      <c r="R396" s="14" cm="1">
        <f t="array" ref="R396">_xlfn.SWITCH(
survey!R396,
"Somewhat easy",1,
"Don't know",2,
"Somewhat difficult",3,
"Very difficult",4,
"Very easy",5)</f>
        <v>4</v>
      </c>
    </row>
    <row r="397" spans="1:18" x14ac:dyDescent="0.3">
      <c r="A397" s="1">
        <f>survey!$A397</f>
        <v>41878</v>
      </c>
      <c r="B397">
        <f>survey!$B397</f>
        <v>32</v>
      </c>
      <c r="C397" cm="1">
        <f t="array" ref="C397">_xlfn.SWITCH(
survey!C397,
"Female",1,
"Male",2,
"Trans Female",3,
"Queer",4,
"Non Binary",5,
"Gay",6,
"Null",7
)</f>
        <v>1</v>
      </c>
      <c r="D397" t="str">
        <f>survey!D397</f>
        <v>United States</v>
      </c>
      <c r="E397" t="str">
        <f>survey!E397</f>
        <v>AL</v>
      </c>
      <c r="F397" cm="1">
        <f t="array" ref="F397">_xlfn.SWITCH(
survey!F397,
"No",0,
"Yes",1)</f>
        <v>0</v>
      </c>
      <c r="G397" cm="1">
        <f t="array" ref="G397">_xlfn.SWITCH(
survey!G397,
"No",0,
"Yes",1)</f>
        <v>0</v>
      </c>
      <c r="H397" cm="1">
        <f t="array" ref="H397">_xlfn.SWITCH(
survey!H397,
"No",0,
"Yes",1)</f>
        <v>0</v>
      </c>
      <c r="I397" cm="1">
        <f t="array" ref="I397">_xlfn.SWITCH(
survey!I397,
"Often",1,
"Rarely",2,
"Sometimes",3,
"Never",4,
"NA",5)</f>
        <v>4</v>
      </c>
      <c r="R397" s="14" cm="1">
        <f t="array" ref="R397">_xlfn.SWITCH(
survey!R397,
"Somewhat easy",1,
"Don't know",2,
"Somewhat difficult",3,
"Very difficult",4,
"Very easy",5)</f>
        <v>2</v>
      </c>
    </row>
    <row r="398" spans="1:18" x14ac:dyDescent="0.3">
      <c r="A398" s="1">
        <f>survey!$A398</f>
        <v>41878</v>
      </c>
      <c r="B398">
        <f>survey!$B398</f>
        <v>29</v>
      </c>
      <c r="C398" cm="1">
        <f t="array" ref="C398">_xlfn.SWITCH(
survey!C398,
"Female",1,
"Male",2,
"Trans Female",3,
"Queer",4,
"Non Binary",5,
"Gay",6,
"Null",7
)</f>
        <v>2</v>
      </c>
      <c r="D398" t="str">
        <f>survey!D398</f>
        <v>Canada</v>
      </c>
      <c r="E398" t="str">
        <f>survey!E398</f>
        <v>NA</v>
      </c>
      <c r="F398" cm="1">
        <f t="array" ref="F398">_xlfn.SWITCH(
survey!F398,
"No",0,
"Yes",1)</f>
        <v>0</v>
      </c>
      <c r="G398" cm="1">
        <f t="array" ref="G398">_xlfn.SWITCH(
survey!G398,
"No",0,
"Yes",1)</f>
        <v>0</v>
      </c>
      <c r="H398" cm="1">
        <f t="array" ref="H398">_xlfn.SWITCH(
survey!H398,
"No",0,
"Yes",1)</f>
        <v>1</v>
      </c>
      <c r="I398" cm="1">
        <f t="array" ref="I398">_xlfn.SWITCH(
survey!I398,
"Often",1,
"Rarely",2,
"Sometimes",3,
"Never",4,
"NA",5)</f>
        <v>3</v>
      </c>
      <c r="R398" s="14" cm="1">
        <f t="array" ref="R398">_xlfn.SWITCH(
survey!R398,
"Somewhat easy",1,
"Don't know",2,
"Somewhat difficult",3,
"Very difficult",4,
"Very easy",5)</f>
        <v>1</v>
      </c>
    </row>
    <row r="399" spans="1:18" x14ac:dyDescent="0.3">
      <c r="A399" s="1">
        <f>survey!$A399</f>
        <v>41878</v>
      </c>
      <c r="B399">
        <f>survey!$B399</f>
        <v>26</v>
      </c>
      <c r="C399" cm="1">
        <f t="array" ref="C399">_xlfn.SWITCH(
survey!C399,
"Female",1,
"Male",2,
"Trans Female",3,
"Queer",4,
"Non Binary",5,
"Gay",6,
"Null",7
)</f>
        <v>2</v>
      </c>
      <c r="D399" t="str">
        <f>survey!D399</f>
        <v>United States</v>
      </c>
      <c r="E399" t="str">
        <f>survey!E399</f>
        <v>OR</v>
      </c>
      <c r="F399" cm="1">
        <f t="array" ref="F399">_xlfn.SWITCH(
survey!F399,
"No",0,
"Yes",1)</f>
        <v>0</v>
      </c>
      <c r="G399" cm="1">
        <f t="array" ref="G399">_xlfn.SWITCH(
survey!G399,
"No",0,
"Yes",1)</f>
        <v>1</v>
      </c>
      <c r="H399" cm="1">
        <f t="array" ref="H399">_xlfn.SWITCH(
survey!H399,
"No",0,
"Yes",1)</f>
        <v>1</v>
      </c>
      <c r="I399" cm="1">
        <f t="array" ref="I399">_xlfn.SWITCH(
survey!I399,
"Often",1,
"Rarely",2,
"Sometimes",3,
"Never",4,
"NA",5)</f>
        <v>1</v>
      </c>
      <c r="R399" s="14" cm="1">
        <f t="array" ref="R399">_xlfn.SWITCH(
survey!R399,
"Somewhat easy",1,
"Don't know",2,
"Somewhat difficult",3,
"Very difficult",4,
"Very easy",5)</f>
        <v>3</v>
      </c>
    </row>
    <row r="400" spans="1:18" x14ac:dyDescent="0.3">
      <c r="A400" s="1">
        <f>survey!$A400</f>
        <v>41878</v>
      </c>
      <c r="B400">
        <f>survey!$B400</f>
        <v>28</v>
      </c>
      <c r="C400" cm="1">
        <f t="array" ref="C400">_xlfn.SWITCH(
survey!C400,
"Female",1,
"Male",2,
"Trans Female",3,
"Queer",4,
"Non Binary",5,
"Gay",6,
"Null",7
)</f>
        <v>2</v>
      </c>
      <c r="D400" t="str">
        <f>survey!D400</f>
        <v>United States</v>
      </c>
      <c r="E400" t="str">
        <f>survey!E400</f>
        <v>NJ</v>
      </c>
      <c r="F400" cm="1">
        <f t="array" ref="F400">_xlfn.SWITCH(
survey!F400,
"No",0,
"Yes",1)</f>
        <v>0</v>
      </c>
      <c r="G400" cm="1">
        <f t="array" ref="G400">_xlfn.SWITCH(
survey!G400,
"No",0,
"Yes",1)</f>
        <v>1</v>
      </c>
      <c r="H400" cm="1">
        <f t="array" ref="H400">_xlfn.SWITCH(
survey!H400,
"No",0,
"Yes",1)</f>
        <v>1</v>
      </c>
      <c r="I400" cm="1">
        <f t="array" ref="I400">_xlfn.SWITCH(
survey!I400,
"Often",1,
"Rarely",2,
"Sometimes",3,
"Never",4,
"NA",5)</f>
        <v>3</v>
      </c>
      <c r="R400" s="14" cm="1">
        <f t="array" ref="R400">_xlfn.SWITCH(
survey!R400,
"Somewhat easy",1,
"Don't know",2,
"Somewhat difficult",3,
"Very difficult",4,
"Very easy",5)</f>
        <v>2</v>
      </c>
    </row>
    <row r="401" spans="1:18" x14ac:dyDescent="0.3">
      <c r="A401" s="1">
        <f>survey!$A401</f>
        <v>41878</v>
      </c>
      <c r="B401">
        <f>survey!$B401</f>
        <v>23</v>
      </c>
      <c r="C401" cm="1">
        <f t="array" ref="C401">_xlfn.SWITCH(
survey!C401,
"Female",1,
"Male",2,
"Trans Female",3,
"Queer",4,
"Non Binary",5,
"Gay",6,
"Null",7
)</f>
        <v>2</v>
      </c>
      <c r="D401" t="str">
        <f>survey!D401</f>
        <v>United States</v>
      </c>
      <c r="E401" t="str">
        <f>survey!E401</f>
        <v>CA</v>
      </c>
      <c r="F401" cm="1">
        <f t="array" ref="F401">_xlfn.SWITCH(
survey!F401,
"No",0,
"Yes",1)</f>
        <v>0</v>
      </c>
      <c r="G401" cm="1">
        <f t="array" ref="G401">_xlfn.SWITCH(
survey!G401,
"No",0,
"Yes",1)</f>
        <v>0</v>
      </c>
      <c r="H401" cm="1">
        <f t="array" ref="H401">_xlfn.SWITCH(
survey!H401,
"No",0,
"Yes",1)</f>
        <v>0</v>
      </c>
      <c r="I401" cm="1">
        <f t="array" ref="I401">_xlfn.SWITCH(
survey!I401,
"Often",1,
"Rarely",2,
"Sometimes",3,
"Never",4,
"NA",5)</f>
        <v>5</v>
      </c>
      <c r="R401" s="14" cm="1">
        <f t="array" ref="R401">_xlfn.SWITCH(
survey!R401,
"Somewhat easy",1,
"Don't know",2,
"Somewhat difficult",3,
"Very difficult",4,
"Very easy",5)</f>
        <v>2</v>
      </c>
    </row>
    <row r="402" spans="1:18" x14ac:dyDescent="0.3">
      <c r="A402" s="1">
        <f>survey!$A402</f>
        <v>41878</v>
      </c>
      <c r="B402">
        <f>survey!$B402</f>
        <v>35</v>
      </c>
      <c r="C402" cm="1">
        <f t="array" ref="C402">_xlfn.SWITCH(
survey!C402,
"Female",1,
"Male",2,
"Trans Female",3,
"Queer",4,
"Non Binary",5,
"Gay",6,
"Null",7
)</f>
        <v>2</v>
      </c>
      <c r="D402" t="str">
        <f>survey!D402</f>
        <v>United States</v>
      </c>
      <c r="E402" t="str">
        <f>survey!E402</f>
        <v>CA</v>
      </c>
      <c r="F402" cm="1">
        <f t="array" ref="F402">_xlfn.SWITCH(
survey!F402,
"No",0,
"Yes",1)</f>
        <v>0</v>
      </c>
      <c r="G402" cm="1">
        <f t="array" ref="G402">_xlfn.SWITCH(
survey!G402,
"No",0,
"Yes",1)</f>
        <v>1</v>
      </c>
      <c r="H402" cm="1">
        <f t="array" ref="H402">_xlfn.SWITCH(
survey!H402,
"No",0,
"Yes",1)</f>
        <v>1</v>
      </c>
      <c r="I402" cm="1">
        <f t="array" ref="I402">_xlfn.SWITCH(
survey!I402,
"Often",1,
"Rarely",2,
"Sometimes",3,
"Never",4,
"NA",5)</f>
        <v>3</v>
      </c>
      <c r="R402" s="14" cm="1">
        <f t="array" ref="R402">_xlfn.SWITCH(
survey!R402,
"Somewhat easy",1,
"Don't know",2,
"Somewhat difficult",3,
"Very difficult",4,
"Very easy",5)</f>
        <v>4</v>
      </c>
    </row>
    <row r="403" spans="1:18" x14ac:dyDescent="0.3">
      <c r="A403" s="1">
        <f>survey!$A403</f>
        <v>41878</v>
      </c>
      <c r="B403">
        <f>survey!$B403</f>
        <v>29</v>
      </c>
      <c r="C403" cm="1">
        <f t="array" ref="C403">_xlfn.SWITCH(
survey!C403,
"Female",1,
"Male",2,
"Trans Female",3,
"Queer",4,
"Non Binary",5,
"Gay",6,
"Null",7
)</f>
        <v>2</v>
      </c>
      <c r="D403" t="str">
        <f>survey!D403</f>
        <v>Germany</v>
      </c>
      <c r="E403" t="str">
        <f>survey!E403</f>
        <v>NA</v>
      </c>
      <c r="F403" cm="1">
        <f t="array" ref="F403">_xlfn.SWITCH(
survey!F403,
"No",0,
"Yes",1)</f>
        <v>0</v>
      </c>
      <c r="G403" cm="1">
        <f t="array" ref="G403">_xlfn.SWITCH(
survey!G403,
"No",0,
"Yes",1)</f>
        <v>1</v>
      </c>
      <c r="H403" cm="1">
        <f t="array" ref="H403">_xlfn.SWITCH(
survey!H403,
"No",0,
"Yes",1)</f>
        <v>1</v>
      </c>
      <c r="I403" cm="1">
        <f t="array" ref="I403">_xlfn.SWITCH(
survey!I403,
"Often",1,
"Rarely",2,
"Sometimes",3,
"Never",4,
"NA",5)</f>
        <v>3</v>
      </c>
      <c r="R403" s="14" cm="1">
        <f t="array" ref="R403">_xlfn.SWITCH(
survey!R403,
"Somewhat easy",1,
"Don't know",2,
"Somewhat difficult",3,
"Very difficult",4,
"Very easy",5)</f>
        <v>5</v>
      </c>
    </row>
    <row r="404" spans="1:18" x14ac:dyDescent="0.3">
      <c r="A404" s="1">
        <f>survey!$A404</f>
        <v>41878</v>
      </c>
      <c r="B404">
        <f>survey!$B404</f>
        <v>26</v>
      </c>
      <c r="C404" cm="1">
        <f t="array" ref="C404">_xlfn.SWITCH(
survey!C404,
"Female",1,
"Male",2,
"Trans Female",3,
"Queer",4,
"Non Binary",5,
"Gay",6,
"Null",7
)</f>
        <v>2</v>
      </c>
      <c r="D404" t="str">
        <f>survey!D404</f>
        <v>United States</v>
      </c>
      <c r="E404" t="str">
        <f>survey!E404</f>
        <v>CA</v>
      </c>
      <c r="F404" cm="1">
        <f t="array" ref="F404">_xlfn.SWITCH(
survey!F404,
"No",0,
"Yes",1)</f>
        <v>0</v>
      </c>
      <c r="G404" cm="1">
        <f t="array" ref="G404">_xlfn.SWITCH(
survey!G404,
"No",0,
"Yes",1)</f>
        <v>1</v>
      </c>
      <c r="H404" cm="1">
        <f t="array" ref="H404">_xlfn.SWITCH(
survey!H404,
"No",0,
"Yes",1)</f>
        <v>0</v>
      </c>
      <c r="I404" cm="1">
        <f t="array" ref="I404">_xlfn.SWITCH(
survey!I404,
"Often",1,
"Rarely",2,
"Sometimes",3,
"Never",4,
"NA",5)</f>
        <v>5</v>
      </c>
      <c r="R404" s="14" cm="1">
        <f t="array" ref="R404">_xlfn.SWITCH(
survey!R404,
"Somewhat easy",1,
"Don't know",2,
"Somewhat difficult",3,
"Very difficult",4,
"Very easy",5)</f>
        <v>5</v>
      </c>
    </row>
    <row r="405" spans="1:18" x14ac:dyDescent="0.3">
      <c r="A405" s="1">
        <f>survey!$A405</f>
        <v>41878</v>
      </c>
      <c r="B405">
        <f>survey!$B405</f>
        <v>33</v>
      </c>
      <c r="C405" cm="1">
        <f t="array" ref="C405">_xlfn.SWITCH(
survey!C405,
"Female",1,
"Male",2,
"Trans Female",3,
"Queer",4,
"Non Binary",5,
"Gay",6,
"Null",7
)</f>
        <v>2</v>
      </c>
      <c r="D405" t="str">
        <f>survey!D405</f>
        <v>United States</v>
      </c>
      <c r="E405" t="str">
        <f>survey!E405</f>
        <v>NH</v>
      </c>
      <c r="F405" cm="1">
        <f t="array" ref="F405">_xlfn.SWITCH(
survey!F405,
"No",0,
"Yes",1)</f>
        <v>0</v>
      </c>
      <c r="G405" cm="1">
        <f t="array" ref="G405">_xlfn.SWITCH(
survey!G405,
"No",0,
"Yes",1)</f>
        <v>1</v>
      </c>
      <c r="H405" cm="1">
        <f t="array" ref="H405">_xlfn.SWITCH(
survey!H405,
"No",0,
"Yes",1)</f>
        <v>1</v>
      </c>
      <c r="I405" cm="1">
        <f t="array" ref="I405">_xlfn.SWITCH(
survey!I405,
"Often",1,
"Rarely",2,
"Sometimes",3,
"Never",4,
"NA",5)</f>
        <v>4</v>
      </c>
      <c r="R405" s="14" cm="1">
        <f t="array" ref="R405">_xlfn.SWITCH(
survey!R405,
"Somewhat easy",1,
"Don't know",2,
"Somewhat difficult",3,
"Very difficult",4,
"Very easy",5)</f>
        <v>2</v>
      </c>
    </row>
    <row r="406" spans="1:18" x14ac:dyDescent="0.3">
      <c r="A406" s="1">
        <f>survey!$A406</f>
        <v>41878</v>
      </c>
      <c r="B406">
        <f>survey!$B406</f>
        <v>33</v>
      </c>
      <c r="C406" cm="1">
        <f t="array" ref="C406">_xlfn.SWITCH(
survey!C406,
"Female",1,
"Male",2,
"Trans Female",3,
"Queer",4,
"Non Binary",5,
"Gay",6,
"Null",7
)</f>
        <v>2</v>
      </c>
      <c r="D406" t="str">
        <f>survey!D406</f>
        <v>United States</v>
      </c>
      <c r="E406" t="str">
        <f>survey!E406</f>
        <v>CA</v>
      </c>
      <c r="F406" cm="1">
        <f t="array" ref="F406">_xlfn.SWITCH(
survey!F406,
"No",0,
"Yes",1)</f>
        <v>0</v>
      </c>
      <c r="G406" cm="1">
        <f t="array" ref="G406">_xlfn.SWITCH(
survey!G406,
"No",0,
"Yes",1)</f>
        <v>0</v>
      </c>
      <c r="H406" cm="1">
        <f t="array" ref="H406">_xlfn.SWITCH(
survey!H406,
"No",0,
"Yes",1)</f>
        <v>0</v>
      </c>
      <c r="I406" cm="1">
        <f t="array" ref="I406">_xlfn.SWITCH(
survey!I406,
"Often",1,
"Rarely",2,
"Sometimes",3,
"Never",4,
"NA",5)</f>
        <v>5</v>
      </c>
      <c r="R406" s="14" cm="1">
        <f t="array" ref="R406">_xlfn.SWITCH(
survey!R406,
"Somewhat easy",1,
"Don't know",2,
"Somewhat difficult",3,
"Very difficult",4,
"Very easy",5)</f>
        <v>2</v>
      </c>
    </row>
    <row r="407" spans="1:18" x14ac:dyDescent="0.3">
      <c r="A407" s="1">
        <f>survey!$A407</f>
        <v>41878</v>
      </c>
      <c r="B407">
        <f>survey!$B407</f>
        <v>22</v>
      </c>
      <c r="C407" cm="1">
        <f t="array" ref="C407">_xlfn.SWITCH(
survey!C407,
"Female",1,
"Male",2,
"Trans Female",3,
"Queer",4,
"Non Binary",5,
"Gay",6,
"Null",7
)</f>
        <v>2</v>
      </c>
      <c r="D407" t="str">
        <f>survey!D407</f>
        <v>Brazil</v>
      </c>
      <c r="E407" t="str">
        <f>survey!E407</f>
        <v>NA</v>
      </c>
      <c r="F407" cm="1">
        <f t="array" ref="F407">_xlfn.SWITCH(
survey!F407,
"No",0,
"Yes",1)</f>
        <v>1</v>
      </c>
      <c r="G407" cm="1">
        <f t="array" ref="G407">_xlfn.SWITCH(
survey!G407,
"No",0,
"Yes",1)</f>
        <v>0</v>
      </c>
      <c r="H407" cm="1">
        <f t="array" ref="H407">_xlfn.SWITCH(
survey!H407,
"No",0,
"Yes",1)</f>
        <v>0</v>
      </c>
      <c r="I407" cm="1">
        <f t="array" ref="I407">_xlfn.SWITCH(
survey!I407,
"Often",1,
"Rarely",2,
"Sometimes",3,
"Never",4,
"NA",5)</f>
        <v>4</v>
      </c>
      <c r="R407" s="14" cm="1">
        <f t="array" ref="R407">_xlfn.SWITCH(
survey!R407,
"Somewhat easy",1,
"Don't know",2,
"Somewhat difficult",3,
"Very difficult",4,
"Very easy",5)</f>
        <v>1</v>
      </c>
    </row>
    <row r="408" spans="1:18" x14ac:dyDescent="0.3">
      <c r="A408" s="1">
        <f>survey!$A408</f>
        <v>41878</v>
      </c>
      <c r="B408">
        <f>survey!$B408</f>
        <v>30</v>
      </c>
      <c r="C408" cm="1">
        <f t="array" ref="C408">_xlfn.SWITCH(
survey!C408,
"Female",1,
"Male",2,
"Trans Female",3,
"Queer",4,
"Non Binary",5,
"Gay",6,
"Null",7
)</f>
        <v>1</v>
      </c>
      <c r="D408" t="str">
        <f>survey!D408</f>
        <v>Spain</v>
      </c>
      <c r="E408" t="str">
        <f>survey!E408</f>
        <v>NA</v>
      </c>
      <c r="F408" cm="1">
        <f t="array" ref="F408">_xlfn.SWITCH(
survey!F408,
"No",0,
"Yes",1)</f>
        <v>0</v>
      </c>
      <c r="G408" cm="1">
        <f t="array" ref="G408">_xlfn.SWITCH(
survey!G408,
"No",0,
"Yes",1)</f>
        <v>1</v>
      </c>
      <c r="H408" cm="1">
        <f t="array" ref="H408">_xlfn.SWITCH(
survey!H408,
"No",0,
"Yes",1)</f>
        <v>0</v>
      </c>
      <c r="I408" cm="1">
        <f t="array" ref="I408">_xlfn.SWITCH(
survey!I408,
"Often",1,
"Rarely",2,
"Sometimes",3,
"Never",4,
"NA",5)</f>
        <v>5</v>
      </c>
      <c r="R408" s="14" cm="1">
        <f t="array" ref="R408">_xlfn.SWITCH(
survey!R408,
"Somewhat easy",1,
"Don't know",2,
"Somewhat difficult",3,
"Very difficult",4,
"Very easy",5)</f>
        <v>2</v>
      </c>
    </row>
    <row r="409" spans="1:18" x14ac:dyDescent="0.3">
      <c r="A409" s="1">
        <f>survey!$A409</f>
        <v>41878</v>
      </c>
      <c r="B409">
        <f>survey!$B409</f>
        <v>33</v>
      </c>
      <c r="C409" cm="1">
        <f t="array" ref="C409">_xlfn.SWITCH(
survey!C409,
"Female",1,
"Male",2,
"Trans Female",3,
"Queer",4,
"Non Binary",5,
"Gay",6,
"Null",7
)</f>
        <v>2</v>
      </c>
      <c r="D409" t="str">
        <f>survey!D409</f>
        <v>United States</v>
      </c>
      <c r="E409" t="str">
        <f>survey!E409</f>
        <v>OH</v>
      </c>
      <c r="F409" cm="1">
        <f t="array" ref="F409">_xlfn.SWITCH(
survey!F409,
"No",0,
"Yes",1)</f>
        <v>0</v>
      </c>
      <c r="G409" cm="1">
        <f t="array" ref="G409">_xlfn.SWITCH(
survey!G409,
"No",0,
"Yes",1)</f>
        <v>1</v>
      </c>
      <c r="H409" cm="1">
        <f t="array" ref="H409">_xlfn.SWITCH(
survey!H409,
"No",0,
"Yes",1)</f>
        <v>1</v>
      </c>
      <c r="I409" cm="1">
        <f t="array" ref="I409">_xlfn.SWITCH(
survey!I409,
"Often",1,
"Rarely",2,
"Sometimes",3,
"Never",4,
"NA",5)</f>
        <v>1</v>
      </c>
      <c r="R409" s="14" cm="1">
        <f t="array" ref="R409">_xlfn.SWITCH(
survey!R409,
"Somewhat easy",1,
"Don't know",2,
"Somewhat difficult",3,
"Very difficult",4,
"Very easy",5)</f>
        <v>1</v>
      </c>
    </row>
    <row r="410" spans="1:18" x14ac:dyDescent="0.3">
      <c r="A410" s="1">
        <f>survey!$A410</f>
        <v>41878</v>
      </c>
      <c r="B410">
        <f>survey!$B410</f>
        <v>31</v>
      </c>
      <c r="C410" cm="1">
        <f t="array" ref="C410">_xlfn.SWITCH(
survey!C410,
"Female",1,
"Male",2,
"Trans Female",3,
"Queer",4,
"Non Binary",5,
"Gay",6,
"Null",7
)</f>
        <v>1</v>
      </c>
      <c r="D410" t="str">
        <f>survey!D410</f>
        <v>United States</v>
      </c>
      <c r="E410" t="str">
        <f>survey!E410</f>
        <v>OH</v>
      </c>
      <c r="F410" cm="1">
        <f t="array" ref="F410">_xlfn.SWITCH(
survey!F410,
"No",0,
"Yes",1)</f>
        <v>0</v>
      </c>
      <c r="G410" cm="1">
        <f t="array" ref="G410">_xlfn.SWITCH(
survey!G410,
"No",0,
"Yes",1)</f>
        <v>1</v>
      </c>
      <c r="H410" cm="1">
        <f t="array" ref="H410">_xlfn.SWITCH(
survey!H410,
"No",0,
"Yes",1)</f>
        <v>1</v>
      </c>
      <c r="I410" cm="1">
        <f t="array" ref="I410">_xlfn.SWITCH(
survey!I410,
"Often",1,
"Rarely",2,
"Sometimes",3,
"Never",4,
"NA",5)</f>
        <v>2</v>
      </c>
      <c r="R410" s="14" cm="1">
        <f t="array" ref="R410">_xlfn.SWITCH(
survey!R410,
"Somewhat easy",1,
"Don't know",2,
"Somewhat difficult",3,
"Very difficult",4,
"Very easy",5)</f>
        <v>4</v>
      </c>
    </row>
    <row r="411" spans="1:18" x14ac:dyDescent="0.3">
      <c r="A411" s="1">
        <f>survey!$A411</f>
        <v>41878</v>
      </c>
      <c r="B411">
        <f>survey!$B411</f>
        <v>21</v>
      </c>
      <c r="C411" cm="1">
        <f t="array" ref="C411">_xlfn.SWITCH(
survey!C411,
"Female",1,
"Male",2,
"Trans Female",3,
"Queer",4,
"Non Binary",5,
"Gay",6,
"Null",7
)</f>
        <v>2</v>
      </c>
      <c r="D411" t="str">
        <f>survey!D411</f>
        <v>United States</v>
      </c>
      <c r="E411" t="str">
        <f>survey!E411</f>
        <v>MA</v>
      </c>
      <c r="F411" cm="1">
        <f t="array" ref="F411">_xlfn.SWITCH(
survey!F411,
"No",0,
"Yes",1)</f>
        <v>0</v>
      </c>
      <c r="G411" cm="1">
        <f t="array" ref="G411">_xlfn.SWITCH(
survey!G411,
"No",0,
"Yes",1)</f>
        <v>1</v>
      </c>
      <c r="H411" cm="1">
        <f t="array" ref="H411">_xlfn.SWITCH(
survey!H411,
"No",0,
"Yes",1)</f>
        <v>0</v>
      </c>
      <c r="I411" cm="1">
        <f t="array" ref="I411">_xlfn.SWITCH(
survey!I411,
"Often",1,
"Rarely",2,
"Sometimes",3,
"Never",4,
"NA",5)</f>
        <v>4</v>
      </c>
      <c r="R411" s="14" cm="1">
        <f t="array" ref="R411">_xlfn.SWITCH(
survey!R411,
"Somewhat easy",1,
"Don't know",2,
"Somewhat difficult",3,
"Very difficult",4,
"Very easy",5)</f>
        <v>2</v>
      </c>
    </row>
    <row r="412" spans="1:18" x14ac:dyDescent="0.3">
      <c r="A412" s="1">
        <f>survey!$A412</f>
        <v>41878</v>
      </c>
      <c r="B412">
        <f>survey!$B412</f>
        <v>31</v>
      </c>
      <c r="C412" cm="1">
        <f t="array" ref="C412">_xlfn.SWITCH(
survey!C412,
"Female",1,
"Male",2,
"Trans Female",3,
"Queer",4,
"Non Binary",5,
"Gay",6,
"Null",7
)</f>
        <v>7</v>
      </c>
      <c r="D412" t="str">
        <f>survey!D412</f>
        <v>United Kingdom</v>
      </c>
      <c r="E412" t="str">
        <f>survey!E412</f>
        <v>NA</v>
      </c>
      <c r="F412" cm="1">
        <f t="array" ref="F412">_xlfn.SWITCH(
survey!F412,
"No",0,
"Yes",1)</f>
        <v>0</v>
      </c>
      <c r="G412" cm="1">
        <f t="array" ref="G412">_xlfn.SWITCH(
survey!G412,
"No",0,
"Yes",1)</f>
        <v>1</v>
      </c>
      <c r="H412" cm="1">
        <f t="array" ref="H412">_xlfn.SWITCH(
survey!H412,
"No",0,
"Yes",1)</f>
        <v>1</v>
      </c>
      <c r="I412" cm="1">
        <f t="array" ref="I412">_xlfn.SWITCH(
survey!I412,
"Often",1,
"Rarely",2,
"Sometimes",3,
"Never",4,
"NA",5)</f>
        <v>3</v>
      </c>
      <c r="R412" s="14" cm="1">
        <f t="array" ref="R412">_xlfn.SWITCH(
survey!R412,
"Somewhat easy",1,
"Don't know",2,
"Somewhat difficult",3,
"Very difficult",4,
"Very easy",5)</f>
        <v>2</v>
      </c>
    </row>
    <row r="413" spans="1:18" x14ac:dyDescent="0.3">
      <c r="A413" s="1">
        <f>survey!$A413</f>
        <v>41878</v>
      </c>
      <c r="B413">
        <f>survey!$B413</f>
        <v>26</v>
      </c>
      <c r="C413" cm="1">
        <f t="array" ref="C413">_xlfn.SWITCH(
survey!C413,
"Female",1,
"Male",2,
"Trans Female",3,
"Queer",4,
"Non Binary",5,
"Gay",6,
"Null",7
)</f>
        <v>1</v>
      </c>
      <c r="D413" t="str">
        <f>survey!D413</f>
        <v>United States</v>
      </c>
      <c r="E413" t="str">
        <f>survey!E413</f>
        <v>OK</v>
      </c>
      <c r="F413" cm="1">
        <f t="array" ref="F413">_xlfn.SWITCH(
survey!F413,
"No",0,
"Yes",1)</f>
        <v>0</v>
      </c>
      <c r="G413" cm="1">
        <f t="array" ref="G413">_xlfn.SWITCH(
survey!G413,
"No",0,
"Yes",1)</f>
        <v>0</v>
      </c>
      <c r="H413" cm="1">
        <f t="array" ref="H413">_xlfn.SWITCH(
survey!H413,
"No",0,
"Yes",1)</f>
        <v>1</v>
      </c>
      <c r="I413" cm="1">
        <f t="array" ref="I413">_xlfn.SWITCH(
survey!I413,
"Often",1,
"Rarely",2,
"Sometimes",3,
"Never",4,
"NA",5)</f>
        <v>3</v>
      </c>
      <c r="R413" s="14" cm="1">
        <f t="array" ref="R413">_xlfn.SWITCH(
survey!R413,
"Somewhat easy",1,
"Don't know",2,
"Somewhat difficult",3,
"Very difficult",4,
"Very easy",5)</f>
        <v>3</v>
      </c>
    </row>
    <row r="414" spans="1:18" x14ac:dyDescent="0.3">
      <c r="A414" s="1">
        <f>survey!$A414</f>
        <v>41878</v>
      </c>
      <c r="B414">
        <f>survey!$B414</f>
        <v>30</v>
      </c>
      <c r="C414" cm="1">
        <f t="array" ref="C414">_xlfn.SWITCH(
survey!C414,
"Female",1,
"Male",2,
"Trans Female",3,
"Queer",4,
"Non Binary",5,
"Gay",6,
"Null",7
)</f>
        <v>2</v>
      </c>
      <c r="D414" t="str">
        <f>survey!D414</f>
        <v>United States</v>
      </c>
      <c r="E414" t="str">
        <f>survey!E414</f>
        <v>CA</v>
      </c>
      <c r="F414" cm="1">
        <f t="array" ref="F414">_xlfn.SWITCH(
survey!F414,
"No",0,
"Yes",1)</f>
        <v>0</v>
      </c>
      <c r="G414" cm="1">
        <f t="array" ref="G414">_xlfn.SWITCH(
survey!G414,
"No",0,
"Yes",1)</f>
        <v>1</v>
      </c>
      <c r="H414" cm="1">
        <f t="array" ref="H414">_xlfn.SWITCH(
survey!H414,
"No",0,
"Yes",1)</f>
        <v>0</v>
      </c>
      <c r="I414" cm="1">
        <f t="array" ref="I414">_xlfn.SWITCH(
survey!I414,
"Often",1,
"Rarely",2,
"Sometimes",3,
"Never",4,
"NA",5)</f>
        <v>1</v>
      </c>
      <c r="R414" s="14" cm="1">
        <f t="array" ref="R414">_xlfn.SWITCH(
survey!R414,
"Somewhat easy",1,
"Don't know",2,
"Somewhat difficult",3,
"Very difficult",4,
"Very easy",5)</f>
        <v>1</v>
      </c>
    </row>
    <row r="415" spans="1:18" x14ac:dyDescent="0.3">
      <c r="A415" s="1">
        <f>survey!$A415</f>
        <v>41878</v>
      </c>
      <c r="B415">
        <f>survey!$B415</f>
        <v>30</v>
      </c>
      <c r="C415" cm="1">
        <f t="array" ref="C415">_xlfn.SWITCH(
survey!C415,
"Female",1,
"Male",2,
"Trans Female",3,
"Queer",4,
"Non Binary",5,
"Gay",6,
"Null",7
)</f>
        <v>7</v>
      </c>
      <c r="D415" t="str">
        <f>survey!D415</f>
        <v>Germany</v>
      </c>
      <c r="E415" t="str">
        <f>survey!E415</f>
        <v>NA</v>
      </c>
      <c r="F415" cm="1">
        <f t="array" ref="F415">_xlfn.SWITCH(
survey!F415,
"No",0,
"Yes",1)</f>
        <v>0</v>
      </c>
      <c r="G415" cm="1">
        <f t="array" ref="G415">_xlfn.SWITCH(
survey!G415,
"No",0,
"Yes",1)</f>
        <v>1</v>
      </c>
      <c r="H415" cm="1">
        <f t="array" ref="H415">_xlfn.SWITCH(
survey!H415,
"No",0,
"Yes",1)</f>
        <v>1</v>
      </c>
      <c r="I415" cm="1">
        <f t="array" ref="I415">_xlfn.SWITCH(
survey!I415,
"Often",1,
"Rarely",2,
"Sometimes",3,
"Never",4,
"NA",5)</f>
        <v>3</v>
      </c>
      <c r="R415" s="14" cm="1">
        <f t="array" ref="R415">_xlfn.SWITCH(
survey!R415,
"Somewhat easy",1,
"Don't know",2,
"Somewhat difficult",3,
"Very difficult",4,
"Very easy",5)</f>
        <v>3</v>
      </c>
    </row>
    <row r="416" spans="1:18" x14ac:dyDescent="0.3">
      <c r="A416" s="1">
        <f>survey!$A416</f>
        <v>41878</v>
      </c>
      <c r="B416">
        <f>survey!$B416</f>
        <v>23</v>
      </c>
      <c r="C416" cm="1">
        <f t="array" ref="C416">_xlfn.SWITCH(
survey!C416,
"Female",1,
"Male",2,
"Trans Female",3,
"Queer",4,
"Non Binary",5,
"Gay",6,
"Null",7
)</f>
        <v>2</v>
      </c>
      <c r="D416" t="str">
        <f>survey!D416</f>
        <v>India</v>
      </c>
      <c r="E416" t="str">
        <f>survey!E416</f>
        <v>NA</v>
      </c>
      <c r="F416" cm="1">
        <f t="array" ref="F416">_xlfn.SWITCH(
survey!F416,
"No",0,
"Yes",1)</f>
        <v>0</v>
      </c>
      <c r="G416" cm="1">
        <f t="array" ref="G416">_xlfn.SWITCH(
survey!G416,
"No",0,
"Yes",1)</f>
        <v>0</v>
      </c>
      <c r="H416" cm="1">
        <f t="array" ref="H416">_xlfn.SWITCH(
survey!H416,
"No",0,
"Yes",1)</f>
        <v>0</v>
      </c>
      <c r="I416" cm="1">
        <f t="array" ref="I416">_xlfn.SWITCH(
survey!I416,
"Often",1,
"Rarely",2,
"Sometimes",3,
"Never",4,
"NA",5)</f>
        <v>5</v>
      </c>
      <c r="R416" s="14" cm="1">
        <f t="array" ref="R416">_xlfn.SWITCH(
survey!R416,
"Somewhat easy",1,
"Don't know",2,
"Somewhat difficult",3,
"Very difficult",4,
"Very easy",5)</f>
        <v>2</v>
      </c>
    </row>
    <row r="417" spans="1:18" x14ac:dyDescent="0.3">
      <c r="A417" s="1">
        <f>survey!$A417</f>
        <v>41878</v>
      </c>
      <c r="B417">
        <f>survey!$B417</f>
        <v>34</v>
      </c>
      <c r="C417" cm="1">
        <f t="array" ref="C417">_xlfn.SWITCH(
survey!C417,
"Female",1,
"Male",2,
"Trans Female",3,
"Queer",4,
"Non Binary",5,
"Gay",6,
"Null",7
)</f>
        <v>2</v>
      </c>
      <c r="D417" t="str">
        <f>survey!D417</f>
        <v>Finland</v>
      </c>
      <c r="E417" t="str">
        <f>survey!E417</f>
        <v>NA</v>
      </c>
      <c r="F417" cm="1">
        <f t="array" ref="F417">_xlfn.SWITCH(
survey!F417,
"No",0,
"Yes",1)</f>
        <v>0</v>
      </c>
      <c r="G417" cm="1">
        <f t="array" ref="G417">_xlfn.SWITCH(
survey!G417,
"No",0,
"Yes",1)</f>
        <v>0</v>
      </c>
      <c r="H417" cm="1">
        <f t="array" ref="H417">_xlfn.SWITCH(
survey!H417,
"No",0,
"Yes",1)</f>
        <v>0</v>
      </c>
      <c r="I417" cm="1">
        <f t="array" ref="I417">_xlfn.SWITCH(
survey!I417,
"Often",1,
"Rarely",2,
"Sometimes",3,
"Never",4,
"NA",5)</f>
        <v>4</v>
      </c>
      <c r="R417" s="14" cm="1">
        <f t="array" ref="R417">_xlfn.SWITCH(
survey!R417,
"Somewhat easy",1,
"Don't know",2,
"Somewhat difficult",3,
"Very difficult",4,
"Very easy",5)</f>
        <v>1</v>
      </c>
    </row>
    <row r="418" spans="1:18" x14ac:dyDescent="0.3">
      <c r="A418" s="1">
        <f>survey!$A418</f>
        <v>41878</v>
      </c>
      <c r="B418">
        <f>survey!$B418</f>
        <v>55</v>
      </c>
      <c r="C418" cm="1">
        <f t="array" ref="C418">_xlfn.SWITCH(
survey!C418,
"Female",1,
"Male",2,
"Trans Female",3,
"Queer",4,
"Non Binary",5,
"Gay",6,
"Null",7
)</f>
        <v>2</v>
      </c>
      <c r="D418" t="str">
        <f>survey!D418</f>
        <v>United States</v>
      </c>
      <c r="E418" t="str">
        <f>survey!E418</f>
        <v>ID</v>
      </c>
      <c r="F418" cm="1">
        <f t="array" ref="F418">_xlfn.SWITCH(
survey!F418,
"No",0,
"Yes",1)</f>
        <v>0</v>
      </c>
      <c r="G418" cm="1">
        <f t="array" ref="G418">_xlfn.SWITCH(
survey!G418,
"No",0,
"Yes",1)</f>
        <v>1</v>
      </c>
      <c r="H418" cm="1">
        <f t="array" ref="H418">_xlfn.SWITCH(
survey!H418,
"No",0,
"Yes",1)</f>
        <v>1</v>
      </c>
      <c r="I418" cm="1">
        <f t="array" ref="I418">_xlfn.SWITCH(
survey!I418,
"Often",1,
"Rarely",2,
"Sometimes",3,
"Never",4,
"NA",5)</f>
        <v>3</v>
      </c>
      <c r="R418" s="14" cm="1">
        <f t="array" ref="R418">_xlfn.SWITCH(
survey!R418,
"Somewhat easy",1,
"Don't know",2,
"Somewhat difficult",3,
"Very difficult",4,
"Very easy",5)</f>
        <v>2</v>
      </c>
    </row>
    <row r="419" spans="1:18" x14ac:dyDescent="0.3">
      <c r="A419" s="1">
        <f>survey!$A419</f>
        <v>41878</v>
      </c>
      <c r="B419">
        <f>survey!$B419</f>
        <v>28</v>
      </c>
      <c r="C419" cm="1">
        <f t="array" ref="C419">_xlfn.SWITCH(
survey!C419,
"Female",1,
"Male",2,
"Trans Female",3,
"Queer",4,
"Non Binary",5,
"Gay",6,
"Null",7
)</f>
        <v>2</v>
      </c>
      <c r="D419" t="str">
        <f>survey!D419</f>
        <v>Germany</v>
      </c>
      <c r="E419" t="str">
        <f>survey!E419</f>
        <v>NA</v>
      </c>
      <c r="F419" cm="1">
        <f t="array" ref="F419">_xlfn.SWITCH(
survey!F419,
"No",0,
"Yes",1)</f>
        <v>0</v>
      </c>
      <c r="G419" cm="1">
        <f t="array" ref="G419">_xlfn.SWITCH(
survey!G419,
"No",0,
"Yes",1)</f>
        <v>1</v>
      </c>
      <c r="H419" cm="1">
        <f t="array" ref="H419">_xlfn.SWITCH(
survey!H419,
"No",0,
"Yes",1)</f>
        <v>1</v>
      </c>
      <c r="I419" cm="1">
        <f t="array" ref="I419">_xlfn.SWITCH(
survey!I419,
"Often",1,
"Rarely",2,
"Sometimes",3,
"Never",4,
"NA",5)</f>
        <v>2</v>
      </c>
      <c r="R419" s="14" cm="1">
        <f t="array" ref="R419">_xlfn.SWITCH(
survey!R419,
"Somewhat easy",1,
"Don't know",2,
"Somewhat difficult",3,
"Very difficult",4,
"Very easy",5)</f>
        <v>5</v>
      </c>
    </row>
    <row r="420" spans="1:18" x14ac:dyDescent="0.3">
      <c r="A420" s="1">
        <f>survey!$A420</f>
        <v>41878</v>
      </c>
      <c r="B420">
        <f>survey!$B420</f>
        <v>26</v>
      </c>
      <c r="C420" cm="1">
        <f t="array" ref="C420">_xlfn.SWITCH(
survey!C420,
"Female",1,
"Male",2,
"Trans Female",3,
"Queer",4,
"Non Binary",5,
"Gay",6,
"Null",7
)</f>
        <v>2</v>
      </c>
      <c r="D420" t="str">
        <f>survey!D420</f>
        <v>Uruguay</v>
      </c>
      <c r="E420" t="str">
        <f>survey!E420</f>
        <v>NA</v>
      </c>
      <c r="F420" cm="1">
        <f t="array" ref="F420">_xlfn.SWITCH(
survey!F420,
"No",0,
"Yes",1)</f>
        <v>0</v>
      </c>
      <c r="G420" cm="1">
        <f t="array" ref="G420">_xlfn.SWITCH(
survey!G420,
"No",0,
"Yes",1)</f>
        <v>0</v>
      </c>
      <c r="H420" cm="1">
        <f t="array" ref="H420">_xlfn.SWITCH(
survey!H420,
"No",0,
"Yes",1)</f>
        <v>0</v>
      </c>
      <c r="I420" cm="1">
        <f t="array" ref="I420">_xlfn.SWITCH(
survey!I420,
"Often",1,
"Rarely",2,
"Sometimes",3,
"Never",4,
"NA",5)</f>
        <v>5</v>
      </c>
      <c r="R420" s="14" cm="1">
        <f t="array" ref="R420">_xlfn.SWITCH(
survey!R420,
"Somewhat easy",1,
"Don't know",2,
"Somewhat difficult",3,
"Very difficult",4,
"Very easy",5)</f>
        <v>2</v>
      </c>
    </row>
    <row r="421" spans="1:18" x14ac:dyDescent="0.3">
      <c r="A421" s="1">
        <f>survey!$A421</f>
        <v>41878</v>
      </c>
      <c r="B421">
        <f>survey!$B421</f>
        <v>28</v>
      </c>
      <c r="C421" cm="1">
        <f t="array" ref="C421">_xlfn.SWITCH(
survey!C421,
"Female",1,
"Male",2,
"Trans Female",3,
"Queer",4,
"Non Binary",5,
"Gay",6,
"Null",7
)</f>
        <v>2</v>
      </c>
      <c r="D421" t="str">
        <f>survey!D421</f>
        <v>New Zealand</v>
      </c>
      <c r="E421" t="str">
        <f>survey!E421</f>
        <v>NA</v>
      </c>
      <c r="F421" cm="1">
        <f t="array" ref="F421">_xlfn.SWITCH(
survey!F421,
"No",0,
"Yes",1)</f>
        <v>0</v>
      </c>
      <c r="G421" cm="1">
        <f t="array" ref="G421">_xlfn.SWITCH(
survey!G421,
"No",0,
"Yes",1)</f>
        <v>1</v>
      </c>
      <c r="H421" cm="1">
        <f t="array" ref="H421">_xlfn.SWITCH(
survey!H421,
"No",0,
"Yes",1)</f>
        <v>1</v>
      </c>
      <c r="I421" cm="1">
        <f t="array" ref="I421">_xlfn.SWITCH(
survey!I421,
"Often",1,
"Rarely",2,
"Sometimes",3,
"Never",4,
"NA",5)</f>
        <v>3</v>
      </c>
      <c r="R421" s="14" cm="1">
        <f t="array" ref="R421">_xlfn.SWITCH(
survey!R421,
"Somewhat easy",1,
"Don't know",2,
"Somewhat difficult",3,
"Very difficult",4,
"Very easy",5)</f>
        <v>5</v>
      </c>
    </row>
    <row r="422" spans="1:18" x14ac:dyDescent="0.3">
      <c r="A422" s="1">
        <f>survey!$A422</f>
        <v>41878</v>
      </c>
      <c r="B422">
        <f>survey!$B422</f>
        <v>32</v>
      </c>
      <c r="C422" cm="1">
        <f t="array" ref="C422">_xlfn.SWITCH(
survey!C422,
"Female",1,
"Male",2,
"Trans Female",3,
"Queer",4,
"Non Binary",5,
"Gay",6,
"Null",7
)</f>
        <v>2</v>
      </c>
      <c r="D422" t="str">
        <f>survey!D422</f>
        <v>United Kingdom</v>
      </c>
      <c r="E422" t="str">
        <f>survey!E422</f>
        <v>NA</v>
      </c>
      <c r="F422" cm="1">
        <f t="array" ref="F422">_xlfn.SWITCH(
survey!F422,
"No",0,
"Yes",1)</f>
        <v>0</v>
      </c>
      <c r="G422" cm="1">
        <f t="array" ref="G422">_xlfn.SWITCH(
survey!G422,
"No",0,
"Yes",1)</f>
        <v>1</v>
      </c>
      <c r="H422" cm="1">
        <f t="array" ref="H422">_xlfn.SWITCH(
survey!H422,
"No",0,
"Yes",1)</f>
        <v>1</v>
      </c>
      <c r="I422" cm="1">
        <f t="array" ref="I422">_xlfn.SWITCH(
survey!I422,
"Often",1,
"Rarely",2,
"Sometimes",3,
"Never",4,
"NA",5)</f>
        <v>3</v>
      </c>
      <c r="R422" s="14" cm="1">
        <f t="array" ref="R422">_xlfn.SWITCH(
survey!R422,
"Somewhat easy",1,
"Don't know",2,
"Somewhat difficult",3,
"Very difficult",4,
"Very easy",5)</f>
        <v>1</v>
      </c>
    </row>
    <row r="423" spans="1:18" x14ac:dyDescent="0.3">
      <c r="A423" s="1">
        <f>survey!$A423</f>
        <v>41878</v>
      </c>
      <c r="B423">
        <f>survey!$B423</f>
        <v>28</v>
      </c>
      <c r="C423" cm="1">
        <f t="array" ref="C423">_xlfn.SWITCH(
survey!C423,
"Female",1,
"Male",2,
"Trans Female",3,
"Queer",4,
"Non Binary",5,
"Gay",6,
"Null",7
)</f>
        <v>1</v>
      </c>
      <c r="D423" t="str">
        <f>survey!D423</f>
        <v>United States</v>
      </c>
      <c r="E423" t="str">
        <f>survey!E423</f>
        <v>NY</v>
      </c>
      <c r="F423" cm="1">
        <f t="array" ref="F423">_xlfn.SWITCH(
survey!F423,
"No",0,
"Yes",1)</f>
        <v>0</v>
      </c>
      <c r="G423" cm="1">
        <f t="array" ref="G423">_xlfn.SWITCH(
survey!G423,
"No",0,
"Yes",1)</f>
        <v>0</v>
      </c>
      <c r="H423" cm="1">
        <f t="array" ref="H423">_xlfn.SWITCH(
survey!H423,
"No",0,
"Yes",1)</f>
        <v>1</v>
      </c>
      <c r="I423" cm="1">
        <f t="array" ref="I423">_xlfn.SWITCH(
survey!I423,
"Often",1,
"Rarely",2,
"Sometimes",3,
"Never",4,
"NA",5)</f>
        <v>2</v>
      </c>
      <c r="R423" s="14" cm="1">
        <f t="array" ref="R423">_xlfn.SWITCH(
survey!R423,
"Somewhat easy",1,
"Don't know",2,
"Somewhat difficult",3,
"Very difficult",4,
"Very easy",5)</f>
        <v>2</v>
      </c>
    </row>
    <row r="424" spans="1:18" x14ac:dyDescent="0.3">
      <c r="A424" s="1">
        <f>survey!$A424</f>
        <v>41878</v>
      </c>
      <c r="B424">
        <f>survey!$B424</f>
        <v>21</v>
      </c>
      <c r="C424" cm="1">
        <f t="array" ref="C424">_xlfn.SWITCH(
survey!C424,
"Female",1,
"Male",2,
"Trans Female",3,
"Queer",4,
"Non Binary",5,
"Gay",6,
"Null",7
)</f>
        <v>2</v>
      </c>
      <c r="D424" t="str">
        <f>survey!D424</f>
        <v>United States</v>
      </c>
      <c r="E424" t="str">
        <f>survey!E424</f>
        <v>CA</v>
      </c>
      <c r="F424" cm="1">
        <f t="array" ref="F424">_xlfn.SWITCH(
survey!F424,
"No",0,
"Yes",1)</f>
        <v>0</v>
      </c>
      <c r="G424" cm="1">
        <f t="array" ref="G424">_xlfn.SWITCH(
survey!G424,
"No",0,
"Yes",1)</f>
        <v>0</v>
      </c>
      <c r="H424" cm="1">
        <f t="array" ref="H424">_xlfn.SWITCH(
survey!H424,
"No",0,
"Yes",1)</f>
        <v>0</v>
      </c>
      <c r="I424" cm="1">
        <f t="array" ref="I424">_xlfn.SWITCH(
survey!I424,
"Often",1,
"Rarely",2,
"Sometimes",3,
"Never",4,
"NA",5)</f>
        <v>3</v>
      </c>
      <c r="R424" s="14" cm="1">
        <f t="array" ref="R424">_xlfn.SWITCH(
survey!R424,
"Somewhat easy",1,
"Don't know",2,
"Somewhat difficult",3,
"Very difficult",4,
"Very easy",5)</f>
        <v>2</v>
      </c>
    </row>
    <row r="425" spans="1:18" x14ac:dyDescent="0.3">
      <c r="A425" s="1">
        <f>survey!$A425</f>
        <v>41878</v>
      </c>
      <c r="B425">
        <f>survey!$B425</f>
        <v>24</v>
      </c>
      <c r="C425" cm="1">
        <f t="array" ref="C425">_xlfn.SWITCH(
survey!C425,
"Female",1,
"Male",2,
"Trans Female",3,
"Queer",4,
"Non Binary",5,
"Gay",6,
"Null",7
)</f>
        <v>2</v>
      </c>
      <c r="D425" t="str">
        <f>survey!D425</f>
        <v>United States</v>
      </c>
      <c r="E425" t="str">
        <f>survey!E425</f>
        <v>TX</v>
      </c>
      <c r="F425" cm="1">
        <f t="array" ref="F425">_xlfn.SWITCH(
survey!F425,
"No",0,
"Yes",1)</f>
        <v>0</v>
      </c>
      <c r="G425" cm="1">
        <f t="array" ref="G425">_xlfn.SWITCH(
survey!G425,
"No",0,
"Yes",1)</f>
        <v>1</v>
      </c>
      <c r="H425" cm="1">
        <f t="array" ref="H425">_xlfn.SWITCH(
survey!H425,
"No",0,
"Yes",1)</f>
        <v>1</v>
      </c>
      <c r="I425" cm="1">
        <f t="array" ref="I425">_xlfn.SWITCH(
survey!I425,
"Often",1,
"Rarely",2,
"Sometimes",3,
"Never",4,
"NA",5)</f>
        <v>3</v>
      </c>
      <c r="R425" s="14" cm="1">
        <f t="array" ref="R425">_xlfn.SWITCH(
survey!R425,
"Somewhat easy",1,
"Don't know",2,
"Somewhat difficult",3,
"Very difficult",4,
"Very easy",5)</f>
        <v>3</v>
      </c>
    </row>
    <row r="426" spans="1:18" x14ac:dyDescent="0.3">
      <c r="A426" s="1">
        <f>survey!$A426</f>
        <v>41878</v>
      </c>
      <c r="B426">
        <f>survey!$B426</f>
        <v>26</v>
      </c>
      <c r="C426" cm="1">
        <f t="array" ref="C426">_xlfn.SWITCH(
survey!C426,
"Female",1,
"Male",2,
"Trans Female",3,
"Queer",4,
"Non Binary",5,
"Gay",6,
"Null",7
)</f>
        <v>1</v>
      </c>
      <c r="D426" t="str">
        <f>survey!D426</f>
        <v>United States</v>
      </c>
      <c r="E426" t="str">
        <f>survey!E426</f>
        <v>MD</v>
      </c>
      <c r="F426" cm="1">
        <f t="array" ref="F426">_xlfn.SWITCH(
survey!F426,
"No",0,
"Yes",1)</f>
        <v>0</v>
      </c>
      <c r="G426" cm="1">
        <f t="array" ref="G426">_xlfn.SWITCH(
survey!G426,
"No",0,
"Yes",1)</f>
        <v>0</v>
      </c>
      <c r="H426" cm="1">
        <f t="array" ref="H426">_xlfn.SWITCH(
survey!H426,
"No",0,
"Yes",1)</f>
        <v>0</v>
      </c>
      <c r="I426" cm="1">
        <f t="array" ref="I426">_xlfn.SWITCH(
survey!I426,
"Often",1,
"Rarely",2,
"Sometimes",3,
"Never",4,
"NA",5)</f>
        <v>5</v>
      </c>
      <c r="R426" s="14" cm="1">
        <f t="array" ref="R426">_xlfn.SWITCH(
survey!R426,
"Somewhat easy",1,
"Don't know",2,
"Somewhat difficult",3,
"Very difficult",4,
"Very easy",5)</f>
        <v>2</v>
      </c>
    </row>
    <row r="427" spans="1:18" x14ac:dyDescent="0.3">
      <c r="A427" s="1">
        <f>survey!$A427</f>
        <v>41878</v>
      </c>
      <c r="B427">
        <f>survey!$B427</f>
        <v>23</v>
      </c>
      <c r="C427" cm="1">
        <f t="array" ref="C427">_xlfn.SWITCH(
survey!C427,
"Female",1,
"Male",2,
"Trans Female",3,
"Queer",4,
"Non Binary",5,
"Gay",6,
"Null",7
)</f>
        <v>2</v>
      </c>
      <c r="D427" t="str">
        <f>survey!D427</f>
        <v>United States</v>
      </c>
      <c r="E427" t="str">
        <f>survey!E427</f>
        <v>IN</v>
      </c>
      <c r="F427" cm="1">
        <f t="array" ref="F427">_xlfn.SWITCH(
survey!F427,
"No",0,
"Yes",1)</f>
        <v>0</v>
      </c>
      <c r="G427" cm="1">
        <f t="array" ref="G427">_xlfn.SWITCH(
survey!G427,
"No",0,
"Yes",1)</f>
        <v>0</v>
      </c>
      <c r="H427" cm="1">
        <f t="array" ref="H427">_xlfn.SWITCH(
survey!H427,
"No",0,
"Yes",1)</f>
        <v>0</v>
      </c>
      <c r="I427" cm="1">
        <f t="array" ref="I427">_xlfn.SWITCH(
survey!I427,
"Often",1,
"Rarely",2,
"Sometimes",3,
"Never",4,
"NA",5)</f>
        <v>5</v>
      </c>
      <c r="R427" s="14" cm="1">
        <f t="array" ref="R427">_xlfn.SWITCH(
survey!R427,
"Somewhat easy",1,
"Don't know",2,
"Somewhat difficult",3,
"Very difficult",4,
"Very easy",5)</f>
        <v>2</v>
      </c>
    </row>
    <row r="428" spans="1:18" x14ac:dyDescent="0.3">
      <c r="A428" s="1">
        <f>survey!$A428</f>
        <v>41878</v>
      </c>
      <c r="B428">
        <f>survey!$B428</f>
        <v>24</v>
      </c>
      <c r="C428" cm="1">
        <f t="array" ref="C428">_xlfn.SWITCH(
survey!C428,
"Female",1,
"Male",2,
"Trans Female",3,
"Queer",4,
"Non Binary",5,
"Gay",6,
"Null",7
)</f>
        <v>1</v>
      </c>
      <c r="D428" t="str">
        <f>survey!D428</f>
        <v>United States</v>
      </c>
      <c r="E428" t="str">
        <f>survey!E428</f>
        <v>OR</v>
      </c>
      <c r="F428" cm="1">
        <f t="array" ref="F428">_xlfn.SWITCH(
survey!F428,
"No",0,
"Yes",1)</f>
        <v>0</v>
      </c>
      <c r="G428" cm="1">
        <f t="array" ref="G428">_xlfn.SWITCH(
survey!G428,
"No",0,
"Yes",1)</f>
        <v>0</v>
      </c>
      <c r="H428" cm="1">
        <f t="array" ref="H428">_xlfn.SWITCH(
survey!H428,
"No",0,
"Yes",1)</f>
        <v>0</v>
      </c>
      <c r="I428" cm="1">
        <f t="array" ref="I428">_xlfn.SWITCH(
survey!I428,
"Often",1,
"Rarely",2,
"Sometimes",3,
"Never",4,
"NA",5)</f>
        <v>5</v>
      </c>
      <c r="R428" s="14" cm="1">
        <f t="array" ref="R428">_xlfn.SWITCH(
survey!R428,
"Somewhat easy",1,
"Don't know",2,
"Somewhat difficult",3,
"Very difficult",4,
"Very easy",5)</f>
        <v>1</v>
      </c>
    </row>
    <row r="429" spans="1:18" x14ac:dyDescent="0.3">
      <c r="A429" s="1">
        <f>survey!$A429</f>
        <v>41878</v>
      </c>
      <c r="B429">
        <f>survey!$B429</f>
        <v>28</v>
      </c>
      <c r="C429" cm="1">
        <f t="array" ref="C429">_xlfn.SWITCH(
survey!C429,
"Female",1,
"Male",2,
"Trans Female",3,
"Queer",4,
"Non Binary",5,
"Gay",6,
"Null",7
)</f>
        <v>2</v>
      </c>
      <c r="D429" t="str">
        <f>survey!D429</f>
        <v>Canada</v>
      </c>
      <c r="E429" t="str">
        <f>survey!E429</f>
        <v>NA</v>
      </c>
      <c r="F429" cm="1">
        <f t="array" ref="F429">_xlfn.SWITCH(
survey!F429,
"No",0,
"Yes",1)</f>
        <v>1</v>
      </c>
      <c r="G429" cm="1">
        <f t="array" ref="G429">_xlfn.SWITCH(
survey!G429,
"No",0,
"Yes",1)</f>
        <v>0</v>
      </c>
      <c r="H429" cm="1">
        <f t="array" ref="H429">_xlfn.SWITCH(
survey!H429,
"No",0,
"Yes",1)</f>
        <v>0</v>
      </c>
      <c r="I429" cm="1">
        <f t="array" ref="I429">_xlfn.SWITCH(
survey!I429,
"Often",1,
"Rarely",2,
"Sometimes",3,
"Never",4,
"NA",5)</f>
        <v>4</v>
      </c>
      <c r="R429" s="14" cm="1">
        <f t="array" ref="R429">_xlfn.SWITCH(
survey!R429,
"Somewhat easy",1,
"Don't know",2,
"Somewhat difficult",3,
"Very difficult",4,
"Very easy",5)</f>
        <v>1</v>
      </c>
    </row>
    <row r="430" spans="1:18" x14ac:dyDescent="0.3">
      <c r="A430" s="1">
        <f>survey!$A430</f>
        <v>41878</v>
      </c>
      <c r="B430">
        <f>survey!$B430</f>
        <v>24</v>
      </c>
      <c r="C430" cm="1">
        <f t="array" ref="C430">_xlfn.SWITCH(
survey!C430,
"Female",1,
"Male",2,
"Trans Female",3,
"Queer",4,
"Non Binary",5,
"Gay",6,
"Null",7
)</f>
        <v>1</v>
      </c>
      <c r="D430" t="str">
        <f>survey!D430</f>
        <v>United States</v>
      </c>
      <c r="E430" t="str">
        <f>survey!E430</f>
        <v>NY</v>
      </c>
      <c r="F430" cm="1">
        <f t="array" ref="F430">_xlfn.SWITCH(
survey!F430,
"No",0,
"Yes",1)</f>
        <v>0</v>
      </c>
      <c r="G430" cm="1">
        <f t="array" ref="G430">_xlfn.SWITCH(
survey!G430,
"No",0,
"Yes",1)</f>
        <v>1</v>
      </c>
      <c r="H430" cm="1">
        <f t="array" ref="H430">_xlfn.SWITCH(
survey!H430,
"No",0,
"Yes",1)</f>
        <v>1</v>
      </c>
      <c r="I430" cm="1">
        <f t="array" ref="I430">_xlfn.SWITCH(
survey!I430,
"Often",1,
"Rarely",2,
"Sometimes",3,
"Never",4,
"NA",5)</f>
        <v>2</v>
      </c>
      <c r="R430" s="14" cm="1">
        <f t="array" ref="R430">_xlfn.SWITCH(
survey!R430,
"Somewhat easy",1,
"Don't know",2,
"Somewhat difficult",3,
"Very difficult",4,
"Very easy",5)</f>
        <v>5</v>
      </c>
    </row>
    <row r="431" spans="1:18" x14ac:dyDescent="0.3">
      <c r="A431" s="1">
        <f>survey!$A431</f>
        <v>41878</v>
      </c>
      <c r="B431">
        <f>survey!$B431</f>
        <v>33</v>
      </c>
      <c r="C431" cm="1">
        <f t="array" ref="C431">_xlfn.SWITCH(
survey!C431,
"Female",1,
"Male",2,
"Trans Female",3,
"Queer",4,
"Non Binary",5,
"Gay",6,
"Null",7
)</f>
        <v>2</v>
      </c>
      <c r="D431" t="str">
        <f>survey!D431</f>
        <v>United States</v>
      </c>
      <c r="E431" t="str">
        <f>survey!E431</f>
        <v>MS</v>
      </c>
      <c r="F431" cm="1">
        <f t="array" ref="F431">_xlfn.SWITCH(
survey!F431,
"No",0,
"Yes",1)</f>
        <v>1</v>
      </c>
      <c r="G431" cm="1">
        <f t="array" ref="G431">_xlfn.SWITCH(
survey!G431,
"No",0,
"Yes",1)</f>
        <v>0</v>
      </c>
      <c r="H431" cm="1">
        <f t="array" ref="H431">_xlfn.SWITCH(
survey!H431,
"No",0,
"Yes",1)</f>
        <v>1</v>
      </c>
      <c r="I431" cm="1">
        <f t="array" ref="I431">_xlfn.SWITCH(
survey!I431,
"Often",1,
"Rarely",2,
"Sometimes",3,
"Never",4,
"NA",5)</f>
        <v>1</v>
      </c>
      <c r="R431" s="14" cm="1">
        <f t="array" ref="R431">_xlfn.SWITCH(
survey!R431,
"Somewhat easy",1,
"Don't know",2,
"Somewhat difficult",3,
"Very difficult",4,
"Very easy",5)</f>
        <v>1</v>
      </c>
    </row>
    <row r="432" spans="1:18" x14ac:dyDescent="0.3">
      <c r="A432" s="1">
        <f>survey!$A432</f>
        <v>41878</v>
      </c>
      <c r="B432">
        <f>survey!$B432</f>
        <v>34</v>
      </c>
      <c r="C432" cm="1">
        <f t="array" ref="C432">_xlfn.SWITCH(
survey!C432,
"Female",1,
"Male",2,
"Trans Female",3,
"Queer",4,
"Non Binary",5,
"Gay",6,
"Null",7
)</f>
        <v>2</v>
      </c>
      <c r="D432" t="str">
        <f>survey!D432</f>
        <v>United States</v>
      </c>
      <c r="E432" t="str">
        <f>survey!E432</f>
        <v>NJ</v>
      </c>
      <c r="F432" cm="1">
        <f t="array" ref="F432">_xlfn.SWITCH(
survey!F432,
"No",0,
"Yes",1)</f>
        <v>0</v>
      </c>
      <c r="G432" cm="1">
        <f t="array" ref="G432">_xlfn.SWITCH(
survey!G432,
"No",0,
"Yes",1)</f>
        <v>0</v>
      </c>
      <c r="H432" cm="1">
        <f t="array" ref="H432">_xlfn.SWITCH(
survey!H432,
"No",0,
"Yes",1)</f>
        <v>0</v>
      </c>
      <c r="I432" cm="1">
        <f t="array" ref="I432">_xlfn.SWITCH(
survey!I432,
"Often",1,
"Rarely",2,
"Sometimes",3,
"Never",4,
"NA",5)</f>
        <v>3</v>
      </c>
      <c r="R432" s="14" cm="1">
        <f t="array" ref="R432">_xlfn.SWITCH(
survey!R432,
"Somewhat easy",1,
"Don't know",2,
"Somewhat difficult",3,
"Very difficult",4,
"Very easy",5)</f>
        <v>2</v>
      </c>
    </row>
    <row r="433" spans="1:18" x14ac:dyDescent="0.3">
      <c r="A433" s="1">
        <f>survey!$A433</f>
        <v>41878</v>
      </c>
      <c r="B433">
        <f>survey!$B433</f>
        <v>27</v>
      </c>
      <c r="C433" cm="1">
        <f t="array" ref="C433">_xlfn.SWITCH(
survey!C433,
"Female",1,
"Male",2,
"Trans Female",3,
"Queer",4,
"Non Binary",5,
"Gay",6,
"Null",7
)</f>
        <v>1</v>
      </c>
      <c r="D433" t="str">
        <f>survey!D433</f>
        <v>United States</v>
      </c>
      <c r="E433" t="str">
        <f>survey!E433</f>
        <v>CA</v>
      </c>
      <c r="F433" cm="1">
        <f t="array" ref="F433">_xlfn.SWITCH(
survey!F433,
"No",0,
"Yes",1)</f>
        <v>0</v>
      </c>
      <c r="G433" cm="1">
        <f t="array" ref="G433">_xlfn.SWITCH(
survey!G433,
"No",0,
"Yes",1)</f>
        <v>0</v>
      </c>
      <c r="H433" cm="1">
        <f t="array" ref="H433">_xlfn.SWITCH(
survey!H433,
"No",0,
"Yes",1)</f>
        <v>1</v>
      </c>
      <c r="I433" cm="1">
        <f t="array" ref="I433">_xlfn.SWITCH(
survey!I433,
"Often",1,
"Rarely",2,
"Sometimes",3,
"Never",4,
"NA",5)</f>
        <v>3</v>
      </c>
      <c r="R433" s="14" cm="1">
        <f t="array" ref="R433">_xlfn.SWITCH(
survey!R433,
"Somewhat easy",1,
"Don't know",2,
"Somewhat difficult",3,
"Very difficult",4,
"Very easy",5)</f>
        <v>3</v>
      </c>
    </row>
    <row r="434" spans="1:18" x14ac:dyDescent="0.3">
      <c r="A434" s="1">
        <f>survey!$A434</f>
        <v>41878</v>
      </c>
      <c r="B434">
        <f>survey!$B434</f>
        <v>28</v>
      </c>
      <c r="C434" cm="1">
        <f t="array" ref="C434">_xlfn.SWITCH(
survey!C434,
"Female",1,
"Male",2,
"Trans Female",3,
"Queer",4,
"Non Binary",5,
"Gay",6,
"Null",7
)</f>
        <v>2</v>
      </c>
      <c r="D434" t="str">
        <f>survey!D434</f>
        <v>United States</v>
      </c>
      <c r="E434" t="str">
        <f>survey!E434</f>
        <v>TN</v>
      </c>
      <c r="F434" cm="1">
        <f t="array" ref="F434">_xlfn.SWITCH(
survey!F434,
"No",0,
"Yes",1)</f>
        <v>0</v>
      </c>
      <c r="G434" cm="1">
        <f t="array" ref="G434">_xlfn.SWITCH(
survey!G434,
"No",0,
"Yes",1)</f>
        <v>0</v>
      </c>
      <c r="H434" cm="1">
        <f t="array" ref="H434">_xlfn.SWITCH(
survey!H434,
"No",0,
"Yes",1)</f>
        <v>0</v>
      </c>
      <c r="I434" cm="1">
        <f t="array" ref="I434">_xlfn.SWITCH(
survey!I434,
"Often",1,
"Rarely",2,
"Sometimes",3,
"Never",4,
"NA",5)</f>
        <v>4</v>
      </c>
      <c r="R434" s="14" cm="1">
        <f t="array" ref="R434">_xlfn.SWITCH(
survey!R434,
"Somewhat easy",1,
"Don't know",2,
"Somewhat difficult",3,
"Very difficult",4,
"Very easy",5)</f>
        <v>2</v>
      </c>
    </row>
    <row r="435" spans="1:18" x14ac:dyDescent="0.3">
      <c r="A435" s="1">
        <f>survey!$A435</f>
        <v>41878</v>
      </c>
      <c r="B435">
        <f>survey!$B435</f>
        <v>26</v>
      </c>
      <c r="C435" cm="1">
        <f t="array" ref="C435">_xlfn.SWITCH(
survey!C435,
"Female",1,
"Male",2,
"Trans Female",3,
"Queer",4,
"Non Binary",5,
"Gay",6,
"Null",7
)</f>
        <v>2</v>
      </c>
      <c r="D435" t="str">
        <f>survey!D435</f>
        <v>United States</v>
      </c>
      <c r="E435" t="str">
        <f>survey!E435</f>
        <v>WA</v>
      </c>
      <c r="F435" cm="1">
        <f t="array" ref="F435">_xlfn.SWITCH(
survey!F435,
"No",0,
"Yes",1)</f>
        <v>0</v>
      </c>
      <c r="G435" cm="1">
        <f t="array" ref="G435">_xlfn.SWITCH(
survey!G435,
"No",0,
"Yes",1)</f>
        <v>0</v>
      </c>
      <c r="H435" cm="1">
        <f t="array" ref="H435">_xlfn.SWITCH(
survey!H435,
"No",0,
"Yes",1)</f>
        <v>0</v>
      </c>
      <c r="I435" cm="1">
        <f t="array" ref="I435">_xlfn.SWITCH(
survey!I435,
"Often",1,
"Rarely",2,
"Sometimes",3,
"Never",4,
"NA",5)</f>
        <v>5</v>
      </c>
      <c r="R435" s="14" cm="1">
        <f t="array" ref="R435">_xlfn.SWITCH(
survey!R435,
"Somewhat easy",1,
"Don't know",2,
"Somewhat difficult",3,
"Very difficult",4,
"Very easy",5)</f>
        <v>2</v>
      </c>
    </row>
    <row r="436" spans="1:18" x14ac:dyDescent="0.3">
      <c r="A436" s="1">
        <f>survey!$A436</f>
        <v>41878</v>
      </c>
      <c r="B436">
        <f>survey!$B436</f>
        <v>20</v>
      </c>
      <c r="C436" cm="1">
        <f t="array" ref="C436">_xlfn.SWITCH(
survey!C436,
"Female",1,
"Male",2,
"Trans Female",3,
"Queer",4,
"Non Binary",5,
"Gay",6,
"Null",7
)</f>
        <v>2</v>
      </c>
      <c r="D436" t="str">
        <f>survey!D436</f>
        <v>Australia</v>
      </c>
      <c r="E436" t="str">
        <f>survey!E436</f>
        <v>NA</v>
      </c>
      <c r="F436" cm="1">
        <f t="array" ref="F436">_xlfn.SWITCH(
survey!F436,
"No",0,
"Yes",1)</f>
        <v>0</v>
      </c>
      <c r="G436" cm="1">
        <f t="array" ref="G436">_xlfn.SWITCH(
survey!G436,
"No",0,
"Yes",1)</f>
        <v>0</v>
      </c>
      <c r="H436" cm="1">
        <f t="array" ref="H436">_xlfn.SWITCH(
survey!H436,
"No",0,
"Yes",1)</f>
        <v>0</v>
      </c>
      <c r="I436" cm="1">
        <f t="array" ref="I436">_xlfn.SWITCH(
survey!I436,
"Often",1,
"Rarely",2,
"Sometimes",3,
"Never",4,
"NA",5)</f>
        <v>5</v>
      </c>
      <c r="R436" s="14" cm="1">
        <f t="array" ref="R436">_xlfn.SWITCH(
survey!R436,
"Somewhat easy",1,
"Don't know",2,
"Somewhat difficult",3,
"Very difficult",4,
"Very easy",5)</f>
        <v>5</v>
      </c>
    </row>
    <row r="437" spans="1:18" x14ac:dyDescent="0.3">
      <c r="A437" s="1">
        <f>survey!$A437</f>
        <v>41878</v>
      </c>
      <c r="B437">
        <f>survey!$B437</f>
        <v>23</v>
      </c>
      <c r="C437" cm="1">
        <f t="array" ref="C437">_xlfn.SWITCH(
survey!C437,
"Female",1,
"Male",2,
"Trans Female",3,
"Queer",4,
"Non Binary",5,
"Gay",6,
"Null",7
)</f>
        <v>1</v>
      </c>
      <c r="D437" t="str">
        <f>survey!D437</f>
        <v>United States</v>
      </c>
      <c r="E437" t="str">
        <f>survey!E437</f>
        <v>MA</v>
      </c>
      <c r="F437" cm="1">
        <f t="array" ref="F437">_xlfn.SWITCH(
survey!F437,
"No",0,
"Yes",1)</f>
        <v>0</v>
      </c>
      <c r="G437" cm="1">
        <f t="array" ref="G437">_xlfn.SWITCH(
survey!G437,
"No",0,
"Yes",1)</f>
        <v>0</v>
      </c>
      <c r="H437" cm="1">
        <f t="array" ref="H437">_xlfn.SWITCH(
survey!H437,
"No",0,
"Yes",1)</f>
        <v>1</v>
      </c>
      <c r="I437" cm="1">
        <f t="array" ref="I437">_xlfn.SWITCH(
survey!I437,
"Often",1,
"Rarely",2,
"Sometimes",3,
"Never",4,
"NA",5)</f>
        <v>3</v>
      </c>
      <c r="R437" s="14" cm="1">
        <f t="array" ref="R437">_xlfn.SWITCH(
survey!R437,
"Somewhat easy",1,
"Don't know",2,
"Somewhat difficult",3,
"Very difficult",4,
"Very easy",5)</f>
        <v>2</v>
      </c>
    </row>
    <row r="438" spans="1:18" x14ac:dyDescent="0.3">
      <c r="A438" s="1">
        <f>survey!$A438</f>
        <v>41878</v>
      </c>
      <c r="B438">
        <f>survey!$B438</f>
        <v>29</v>
      </c>
      <c r="C438" cm="1">
        <f t="array" ref="C438">_xlfn.SWITCH(
survey!C438,
"Female",1,
"Male",2,
"Trans Female",3,
"Queer",4,
"Non Binary",5,
"Gay",6,
"Null",7
)</f>
        <v>2</v>
      </c>
      <c r="D438" t="str">
        <f>survey!D438</f>
        <v>United States</v>
      </c>
      <c r="E438" t="str">
        <f>survey!E438</f>
        <v>PA</v>
      </c>
      <c r="F438" cm="1">
        <f t="array" ref="F438">_xlfn.SWITCH(
survey!F438,
"No",0,
"Yes",1)</f>
        <v>0</v>
      </c>
      <c r="G438" cm="1">
        <f t="array" ref="G438">_xlfn.SWITCH(
survey!G438,
"No",0,
"Yes",1)</f>
        <v>1</v>
      </c>
      <c r="H438" cm="1">
        <f t="array" ref="H438">_xlfn.SWITCH(
survey!H438,
"No",0,
"Yes",1)</f>
        <v>1</v>
      </c>
      <c r="I438" cm="1">
        <f t="array" ref="I438">_xlfn.SWITCH(
survey!I438,
"Often",1,
"Rarely",2,
"Sometimes",3,
"Never",4,
"NA",5)</f>
        <v>2</v>
      </c>
      <c r="R438" s="14" cm="1">
        <f t="array" ref="R438">_xlfn.SWITCH(
survey!R438,
"Somewhat easy",1,
"Don't know",2,
"Somewhat difficult",3,
"Very difficult",4,
"Very easy",5)</f>
        <v>1</v>
      </c>
    </row>
    <row r="439" spans="1:18" x14ac:dyDescent="0.3">
      <c r="A439" s="1">
        <f>survey!$A439</f>
        <v>41878</v>
      </c>
      <c r="B439">
        <f>survey!$B439</f>
        <v>26</v>
      </c>
      <c r="C439" cm="1">
        <f t="array" ref="C439">_xlfn.SWITCH(
survey!C439,
"Female",1,
"Male",2,
"Trans Female",3,
"Queer",4,
"Non Binary",5,
"Gay",6,
"Null",7
)</f>
        <v>2</v>
      </c>
      <c r="D439" t="str">
        <f>survey!D439</f>
        <v>United Kingdom</v>
      </c>
      <c r="E439" t="str">
        <f>survey!E439</f>
        <v>NA</v>
      </c>
      <c r="F439" cm="1">
        <f t="array" ref="F439">_xlfn.SWITCH(
survey!F439,
"No",0,
"Yes",1)</f>
        <v>0</v>
      </c>
      <c r="G439" cm="1">
        <f t="array" ref="G439">_xlfn.SWITCH(
survey!G439,
"No",0,
"Yes",1)</f>
        <v>1</v>
      </c>
      <c r="H439" cm="1">
        <f t="array" ref="H439">_xlfn.SWITCH(
survey!H439,
"No",0,
"Yes",1)</f>
        <v>0</v>
      </c>
      <c r="I439" cm="1">
        <f t="array" ref="I439">_xlfn.SWITCH(
survey!I439,
"Often",1,
"Rarely",2,
"Sometimes",3,
"Never",4,
"NA",5)</f>
        <v>3</v>
      </c>
      <c r="R439" s="14" cm="1">
        <f t="array" ref="R439">_xlfn.SWITCH(
survey!R439,
"Somewhat easy",1,
"Don't know",2,
"Somewhat difficult",3,
"Very difficult",4,
"Very easy",5)</f>
        <v>2</v>
      </c>
    </row>
    <row r="440" spans="1:18" x14ac:dyDescent="0.3">
      <c r="A440" s="1">
        <f>survey!$A440</f>
        <v>41878</v>
      </c>
      <c r="B440">
        <f>survey!$B440</f>
        <v>36</v>
      </c>
      <c r="C440" cm="1">
        <f t="array" ref="C440">_xlfn.SWITCH(
survey!C440,
"Female",1,
"Male",2,
"Trans Female",3,
"Queer",4,
"Non Binary",5,
"Gay",6,
"Null",7
)</f>
        <v>2</v>
      </c>
      <c r="D440" t="str">
        <f>survey!D440</f>
        <v>United States</v>
      </c>
      <c r="E440" t="str">
        <f>survey!E440</f>
        <v>KY</v>
      </c>
      <c r="F440" cm="1">
        <f t="array" ref="F440">_xlfn.SWITCH(
survey!F440,
"No",0,
"Yes",1)</f>
        <v>0</v>
      </c>
      <c r="G440" cm="1">
        <f t="array" ref="G440">_xlfn.SWITCH(
survey!G440,
"No",0,
"Yes",1)</f>
        <v>0</v>
      </c>
      <c r="H440" cm="1">
        <f t="array" ref="H440">_xlfn.SWITCH(
survey!H440,
"No",0,
"Yes",1)</f>
        <v>0</v>
      </c>
      <c r="I440" cm="1">
        <f t="array" ref="I440">_xlfn.SWITCH(
survey!I440,
"Often",1,
"Rarely",2,
"Sometimes",3,
"Never",4,
"NA",5)</f>
        <v>2</v>
      </c>
      <c r="R440" s="14" cm="1">
        <f t="array" ref="R440">_xlfn.SWITCH(
survey!R440,
"Somewhat easy",1,
"Don't know",2,
"Somewhat difficult",3,
"Very difficult",4,
"Very easy",5)</f>
        <v>1</v>
      </c>
    </row>
    <row r="441" spans="1:18" x14ac:dyDescent="0.3">
      <c r="A441" s="1">
        <f>survey!$A441</f>
        <v>41878</v>
      </c>
      <c r="B441">
        <f>survey!$B441</f>
        <v>41</v>
      </c>
      <c r="C441" cm="1">
        <f t="array" ref="C441">_xlfn.SWITCH(
survey!C441,
"Female",1,
"Male",2,
"Trans Female",3,
"Queer",4,
"Non Binary",5,
"Gay",6,
"Null",7
)</f>
        <v>2</v>
      </c>
      <c r="D441" t="str">
        <f>survey!D441</f>
        <v>United States</v>
      </c>
      <c r="E441" t="str">
        <f>survey!E441</f>
        <v>PA</v>
      </c>
      <c r="F441" cm="1">
        <f t="array" ref="F441">_xlfn.SWITCH(
survey!F441,
"No",0,
"Yes",1)</f>
        <v>0</v>
      </c>
      <c r="G441" cm="1">
        <f t="array" ref="G441">_xlfn.SWITCH(
survey!G441,
"No",0,
"Yes",1)</f>
        <v>0</v>
      </c>
      <c r="H441" cm="1">
        <f t="array" ref="H441">_xlfn.SWITCH(
survey!H441,
"No",0,
"Yes",1)</f>
        <v>1</v>
      </c>
      <c r="I441" cm="1">
        <f t="array" ref="I441">_xlfn.SWITCH(
survey!I441,
"Often",1,
"Rarely",2,
"Sometimes",3,
"Never",4,
"NA",5)</f>
        <v>3</v>
      </c>
      <c r="R441" s="14" cm="1">
        <f t="array" ref="R441">_xlfn.SWITCH(
survey!R441,
"Somewhat easy",1,
"Don't know",2,
"Somewhat difficult",3,
"Very difficult",4,
"Very easy",5)</f>
        <v>2</v>
      </c>
    </row>
    <row r="442" spans="1:18" x14ac:dyDescent="0.3">
      <c r="A442" s="1">
        <f>survey!$A442</f>
        <v>41878</v>
      </c>
      <c r="B442">
        <f>survey!$B442</f>
        <v>33</v>
      </c>
      <c r="C442" cm="1">
        <f t="array" ref="C442">_xlfn.SWITCH(
survey!C442,
"Female",1,
"Male",2,
"Trans Female",3,
"Queer",4,
"Non Binary",5,
"Gay",6,
"Null",7
)</f>
        <v>1</v>
      </c>
      <c r="D442" t="str">
        <f>survey!D442</f>
        <v>United States</v>
      </c>
      <c r="E442" t="str">
        <f>survey!E442</f>
        <v>MA</v>
      </c>
      <c r="F442" cm="1">
        <f t="array" ref="F442">_xlfn.SWITCH(
survey!F442,
"No",0,
"Yes",1)</f>
        <v>0</v>
      </c>
      <c r="G442" cm="1">
        <f t="array" ref="G442">_xlfn.SWITCH(
survey!G442,
"No",0,
"Yes",1)</f>
        <v>0</v>
      </c>
      <c r="H442" cm="1">
        <f t="array" ref="H442">_xlfn.SWITCH(
survey!H442,
"No",0,
"Yes",1)</f>
        <v>0</v>
      </c>
      <c r="I442" cm="1">
        <f t="array" ref="I442">_xlfn.SWITCH(
survey!I442,
"Often",1,
"Rarely",2,
"Sometimes",3,
"Never",4,
"NA",5)</f>
        <v>5</v>
      </c>
      <c r="R442" s="14" cm="1">
        <f t="array" ref="R442">_xlfn.SWITCH(
survey!R442,
"Somewhat easy",1,
"Don't know",2,
"Somewhat difficult",3,
"Very difficult",4,
"Very easy",5)</f>
        <v>2</v>
      </c>
    </row>
    <row r="443" spans="1:18" x14ac:dyDescent="0.3">
      <c r="A443" s="1">
        <f>survey!$A443</f>
        <v>41878</v>
      </c>
      <c r="B443">
        <f>survey!$B443</f>
        <v>23</v>
      </c>
      <c r="C443" cm="1">
        <f t="array" ref="C443">_xlfn.SWITCH(
survey!C443,
"Female",1,
"Male",2,
"Trans Female",3,
"Queer",4,
"Non Binary",5,
"Gay",6,
"Null",7
)</f>
        <v>2</v>
      </c>
      <c r="D443" t="str">
        <f>survey!D443</f>
        <v>Canada</v>
      </c>
      <c r="E443" t="str">
        <f>survey!E443</f>
        <v>NA</v>
      </c>
      <c r="F443" cm="1">
        <f t="array" ref="F443">_xlfn.SWITCH(
survey!F443,
"No",0,
"Yes",1)</f>
        <v>0</v>
      </c>
      <c r="G443" cm="1">
        <f t="array" ref="G443">_xlfn.SWITCH(
survey!G443,
"No",0,
"Yes",1)</f>
        <v>1</v>
      </c>
      <c r="H443" cm="1">
        <f t="array" ref="H443">_xlfn.SWITCH(
survey!H443,
"No",0,
"Yes",1)</f>
        <v>1</v>
      </c>
      <c r="I443" cm="1">
        <f t="array" ref="I443">_xlfn.SWITCH(
survey!I443,
"Often",1,
"Rarely",2,
"Sometimes",3,
"Never",4,
"NA",5)</f>
        <v>3</v>
      </c>
      <c r="R443" s="14" cm="1">
        <f t="array" ref="R443">_xlfn.SWITCH(
survey!R443,
"Somewhat easy",1,
"Don't know",2,
"Somewhat difficult",3,
"Very difficult",4,
"Very easy",5)</f>
        <v>5</v>
      </c>
    </row>
    <row r="444" spans="1:18" x14ac:dyDescent="0.3">
      <c r="A444" s="1">
        <f>survey!$A444</f>
        <v>41878</v>
      </c>
      <c r="B444">
        <f>survey!$B444</f>
        <v>39</v>
      </c>
      <c r="C444" cm="1">
        <f t="array" ref="C444">_xlfn.SWITCH(
survey!C444,
"Female",1,
"Male",2,
"Trans Female",3,
"Queer",4,
"Non Binary",5,
"Gay",6,
"Null",7
)</f>
        <v>2</v>
      </c>
      <c r="D444" t="str">
        <f>survey!D444</f>
        <v>United States</v>
      </c>
      <c r="E444" t="str">
        <f>survey!E444</f>
        <v>CA</v>
      </c>
      <c r="F444" cm="1">
        <f t="array" ref="F444">_xlfn.SWITCH(
survey!F444,
"No",0,
"Yes",1)</f>
        <v>0</v>
      </c>
      <c r="G444" cm="1">
        <f t="array" ref="G444">_xlfn.SWITCH(
survey!G444,
"No",0,
"Yes",1)</f>
        <v>1</v>
      </c>
      <c r="H444" cm="1">
        <f t="array" ref="H444">_xlfn.SWITCH(
survey!H444,
"No",0,
"Yes",1)</f>
        <v>0</v>
      </c>
      <c r="I444" cm="1">
        <f t="array" ref="I444">_xlfn.SWITCH(
survey!I444,
"Often",1,
"Rarely",2,
"Sometimes",3,
"Never",4,
"NA",5)</f>
        <v>1</v>
      </c>
      <c r="R444" s="14" cm="1">
        <f t="array" ref="R444">_xlfn.SWITCH(
survey!R444,
"Somewhat easy",1,
"Don't know",2,
"Somewhat difficult",3,
"Very difficult",4,
"Very easy",5)</f>
        <v>2</v>
      </c>
    </row>
    <row r="445" spans="1:18" x14ac:dyDescent="0.3">
      <c r="A445" s="1">
        <f>survey!$A445</f>
        <v>41878</v>
      </c>
      <c r="B445">
        <f>survey!$B445</f>
        <v>34</v>
      </c>
      <c r="C445" cm="1">
        <f t="array" ref="C445">_xlfn.SWITCH(
survey!C445,
"Female",1,
"Male",2,
"Trans Female",3,
"Queer",4,
"Non Binary",5,
"Gay",6,
"Null",7
)</f>
        <v>2</v>
      </c>
      <c r="D445" t="str">
        <f>survey!D445</f>
        <v>United States</v>
      </c>
      <c r="E445" t="str">
        <f>survey!E445</f>
        <v>VT</v>
      </c>
      <c r="F445" cm="1">
        <f t="array" ref="F445">_xlfn.SWITCH(
survey!F445,
"No",0,
"Yes",1)</f>
        <v>0</v>
      </c>
      <c r="G445" cm="1">
        <f t="array" ref="G445">_xlfn.SWITCH(
survey!G445,
"No",0,
"Yes",1)</f>
        <v>1</v>
      </c>
      <c r="H445" cm="1">
        <f t="array" ref="H445">_xlfn.SWITCH(
survey!H445,
"No",0,
"Yes",1)</f>
        <v>0</v>
      </c>
      <c r="I445" cm="1">
        <f t="array" ref="I445">_xlfn.SWITCH(
survey!I445,
"Often",1,
"Rarely",2,
"Sometimes",3,
"Never",4,
"NA",5)</f>
        <v>5</v>
      </c>
      <c r="R445" s="14" cm="1">
        <f t="array" ref="R445">_xlfn.SWITCH(
survey!R445,
"Somewhat easy",1,
"Don't know",2,
"Somewhat difficult",3,
"Very difficult",4,
"Very easy",5)</f>
        <v>2</v>
      </c>
    </row>
    <row r="446" spans="1:18" x14ac:dyDescent="0.3">
      <c r="A446" s="1">
        <f>survey!$A446</f>
        <v>41878</v>
      </c>
      <c r="B446">
        <f>survey!$B446</f>
        <v>26</v>
      </c>
      <c r="C446" cm="1">
        <f t="array" ref="C446">_xlfn.SWITCH(
survey!C446,
"Female",1,
"Male",2,
"Trans Female",3,
"Queer",4,
"Non Binary",5,
"Gay",6,
"Null",7
)</f>
        <v>1</v>
      </c>
      <c r="D446" t="str">
        <f>survey!D446</f>
        <v>United States</v>
      </c>
      <c r="E446" t="str">
        <f>survey!E446</f>
        <v>CA</v>
      </c>
      <c r="F446" cm="1">
        <f t="array" ref="F446">_xlfn.SWITCH(
survey!F446,
"No",0,
"Yes",1)</f>
        <v>0</v>
      </c>
      <c r="G446" cm="1">
        <f t="array" ref="G446">_xlfn.SWITCH(
survey!G446,
"No",0,
"Yes",1)</f>
        <v>0</v>
      </c>
      <c r="H446" cm="1">
        <f t="array" ref="H446">_xlfn.SWITCH(
survey!H446,
"No",0,
"Yes",1)</f>
        <v>1</v>
      </c>
      <c r="I446" cm="1">
        <f t="array" ref="I446">_xlfn.SWITCH(
survey!I446,
"Often",1,
"Rarely",2,
"Sometimes",3,
"Never",4,
"NA",5)</f>
        <v>3</v>
      </c>
      <c r="R446" s="14" cm="1">
        <f t="array" ref="R446">_xlfn.SWITCH(
survey!R446,
"Somewhat easy",1,
"Don't know",2,
"Somewhat difficult",3,
"Very difficult",4,
"Very easy",5)</f>
        <v>3</v>
      </c>
    </row>
    <row r="447" spans="1:18" x14ac:dyDescent="0.3">
      <c r="A447" s="1">
        <f>survey!$A447</f>
        <v>41878</v>
      </c>
      <c r="B447">
        <f>survey!$B447</f>
        <v>24</v>
      </c>
      <c r="C447" cm="1">
        <f t="array" ref="C447">_xlfn.SWITCH(
survey!C447,
"Female",1,
"Male",2,
"Trans Female",3,
"Queer",4,
"Non Binary",5,
"Gay",6,
"Null",7
)</f>
        <v>2</v>
      </c>
      <c r="D447" t="str">
        <f>survey!D447</f>
        <v>United States</v>
      </c>
      <c r="E447" t="str">
        <f>survey!E447</f>
        <v>AZ</v>
      </c>
      <c r="F447" cm="1">
        <f t="array" ref="F447">_xlfn.SWITCH(
survey!F447,
"No",0,
"Yes",1)</f>
        <v>0</v>
      </c>
      <c r="G447" cm="1">
        <f t="array" ref="G447">_xlfn.SWITCH(
survey!G447,
"No",0,
"Yes",1)</f>
        <v>0</v>
      </c>
      <c r="H447" cm="1">
        <f t="array" ref="H447">_xlfn.SWITCH(
survey!H447,
"No",0,
"Yes",1)</f>
        <v>1</v>
      </c>
      <c r="I447" cm="1">
        <f t="array" ref="I447">_xlfn.SWITCH(
survey!I447,
"Often",1,
"Rarely",2,
"Sometimes",3,
"Never",4,
"NA",5)</f>
        <v>2</v>
      </c>
      <c r="R447" s="14" cm="1">
        <f t="array" ref="R447">_xlfn.SWITCH(
survey!R447,
"Somewhat easy",1,
"Don't know",2,
"Somewhat difficult",3,
"Very difficult",4,
"Very easy",5)</f>
        <v>2</v>
      </c>
    </row>
    <row r="448" spans="1:18" x14ac:dyDescent="0.3">
      <c r="A448" s="1">
        <f>survey!$A448</f>
        <v>41878</v>
      </c>
      <c r="B448">
        <f>survey!$B448</f>
        <v>37</v>
      </c>
      <c r="C448" cm="1">
        <f t="array" ref="C448">_xlfn.SWITCH(
survey!C448,
"Female",1,
"Male",2,
"Trans Female",3,
"Queer",4,
"Non Binary",5,
"Gay",6,
"Null",7
)</f>
        <v>2</v>
      </c>
      <c r="D448" t="str">
        <f>survey!D448</f>
        <v>Canada</v>
      </c>
      <c r="E448" t="str">
        <f>survey!E448</f>
        <v>NA</v>
      </c>
      <c r="F448" cm="1">
        <f t="array" ref="F448">_xlfn.SWITCH(
survey!F448,
"No",0,
"Yes",1)</f>
        <v>0</v>
      </c>
      <c r="G448" cm="1">
        <f t="array" ref="G448">_xlfn.SWITCH(
survey!G448,
"No",0,
"Yes",1)</f>
        <v>1</v>
      </c>
      <c r="H448" cm="1">
        <f t="array" ref="H448">_xlfn.SWITCH(
survey!H448,
"No",0,
"Yes",1)</f>
        <v>1</v>
      </c>
      <c r="I448" cm="1">
        <f t="array" ref="I448">_xlfn.SWITCH(
survey!I448,
"Often",1,
"Rarely",2,
"Sometimes",3,
"Never",4,
"NA",5)</f>
        <v>2</v>
      </c>
      <c r="R448" s="14" cm="1">
        <f t="array" ref="R448">_xlfn.SWITCH(
survey!R448,
"Somewhat easy",1,
"Don't know",2,
"Somewhat difficult",3,
"Very difficult",4,
"Very easy",5)</f>
        <v>2</v>
      </c>
    </row>
    <row r="449" spans="1:18" x14ac:dyDescent="0.3">
      <c r="A449" s="1">
        <f>survey!$A449</f>
        <v>41878</v>
      </c>
      <c r="B449">
        <f>survey!$B449</f>
        <v>43</v>
      </c>
      <c r="C449" cm="1">
        <f t="array" ref="C449">_xlfn.SWITCH(
survey!C449,
"Female",1,
"Male",2,
"Trans Female",3,
"Queer",4,
"Non Binary",5,
"Gay",6,
"Null",7
)</f>
        <v>2</v>
      </c>
      <c r="D449" t="str">
        <f>survey!D449</f>
        <v>United States</v>
      </c>
      <c r="E449" t="str">
        <f>survey!E449</f>
        <v>MA</v>
      </c>
      <c r="F449" cm="1">
        <f t="array" ref="F449">_xlfn.SWITCH(
survey!F449,
"No",0,
"Yes",1)</f>
        <v>1</v>
      </c>
      <c r="G449" cm="1">
        <f t="array" ref="G449">_xlfn.SWITCH(
survey!G449,
"No",0,
"Yes",1)</f>
        <v>1</v>
      </c>
      <c r="H449" cm="1">
        <f t="array" ref="H449">_xlfn.SWITCH(
survey!H449,
"No",0,
"Yes",1)</f>
        <v>1</v>
      </c>
      <c r="I449" cm="1">
        <f t="array" ref="I449">_xlfn.SWITCH(
survey!I449,
"Often",1,
"Rarely",2,
"Sometimes",3,
"Never",4,
"NA",5)</f>
        <v>1</v>
      </c>
      <c r="R449" s="14" cm="1">
        <f t="array" ref="R449">_xlfn.SWITCH(
survey!R449,
"Somewhat easy",1,
"Don't know",2,
"Somewhat difficult",3,
"Very difficult",4,
"Very easy",5)</f>
        <v>5</v>
      </c>
    </row>
    <row r="450" spans="1:18" x14ac:dyDescent="0.3">
      <c r="A450" s="1">
        <f>survey!$A450</f>
        <v>41878</v>
      </c>
      <c r="B450">
        <f>survey!$B450</f>
        <v>40</v>
      </c>
      <c r="C450" cm="1">
        <f t="array" ref="C450">_xlfn.SWITCH(
survey!C450,
"Female",1,
"Male",2,
"Trans Female",3,
"Queer",4,
"Non Binary",5,
"Gay",6,
"Null",7
)</f>
        <v>4</v>
      </c>
      <c r="D450" t="str">
        <f>survey!D450</f>
        <v>United States</v>
      </c>
      <c r="E450" t="str">
        <f>survey!E450</f>
        <v>VA</v>
      </c>
      <c r="F450" cm="1">
        <f t="array" ref="F450">_xlfn.SWITCH(
survey!F450,
"No",0,
"Yes",1)</f>
        <v>0</v>
      </c>
      <c r="G450" cm="1">
        <f t="array" ref="G450">_xlfn.SWITCH(
survey!G450,
"No",0,
"Yes",1)</f>
        <v>1</v>
      </c>
      <c r="H450" cm="1">
        <f t="array" ref="H450">_xlfn.SWITCH(
survey!H450,
"No",0,
"Yes",1)</f>
        <v>0</v>
      </c>
      <c r="I450" cm="1">
        <f t="array" ref="I450">_xlfn.SWITCH(
survey!I450,
"Often",1,
"Rarely",2,
"Sometimes",3,
"Never",4,
"NA",5)</f>
        <v>4</v>
      </c>
      <c r="R450" s="14" cm="1">
        <f t="array" ref="R450">_xlfn.SWITCH(
survey!R450,
"Somewhat easy",1,
"Don't know",2,
"Somewhat difficult",3,
"Very difficult",4,
"Very easy",5)</f>
        <v>2</v>
      </c>
    </row>
    <row r="451" spans="1:18" x14ac:dyDescent="0.3">
      <c r="A451" s="1">
        <f>survey!$A451</f>
        <v>41878</v>
      </c>
      <c r="B451">
        <f>survey!$B451</f>
        <v>30</v>
      </c>
      <c r="C451" cm="1">
        <f t="array" ref="C451">_xlfn.SWITCH(
survey!C451,
"Female",1,
"Male",2,
"Trans Female",3,
"Queer",4,
"Non Binary",5,
"Gay",6,
"Null",7
)</f>
        <v>2</v>
      </c>
      <c r="D451" t="str">
        <f>survey!D451</f>
        <v>United States</v>
      </c>
      <c r="E451" t="str">
        <f>survey!E451</f>
        <v>WA</v>
      </c>
      <c r="F451" cm="1">
        <f t="array" ref="F451">_xlfn.SWITCH(
survey!F451,
"No",0,
"Yes",1)</f>
        <v>0</v>
      </c>
      <c r="G451" cm="1">
        <f t="array" ref="G451">_xlfn.SWITCH(
survey!G451,
"No",0,
"Yes",1)</f>
        <v>1</v>
      </c>
      <c r="H451" cm="1">
        <f t="array" ref="H451">_xlfn.SWITCH(
survey!H451,
"No",0,
"Yes",1)</f>
        <v>1</v>
      </c>
      <c r="I451" cm="1">
        <f t="array" ref="I451">_xlfn.SWITCH(
survey!I451,
"Often",1,
"Rarely",2,
"Sometimes",3,
"Never",4,
"NA",5)</f>
        <v>1</v>
      </c>
      <c r="R451" s="14" cm="1">
        <f t="array" ref="R451">_xlfn.SWITCH(
survey!R451,
"Somewhat easy",1,
"Don't know",2,
"Somewhat difficult",3,
"Very difficult",4,
"Very easy",5)</f>
        <v>4</v>
      </c>
    </row>
    <row r="452" spans="1:18" x14ac:dyDescent="0.3">
      <c r="A452" s="1">
        <f>survey!$A452</f>
        <v>41878</v>
      </c>
      <c r="B452">
        <f>survey!$B452</f>
        <v>34</v>
      </c>
      <c r="C452" cm="1">
        <f t="array" ref="C452">_xlfn.SWITCH(
survey!C452,
"Female",1,
"Male",2,
"Trans Female",3,
"Queer",4,
"Non Binary",5,
"Gay",6,
"Null",7
)</f>
        <v>2</v>
      </c>
      <c r="D452" t="str">
        <f>survey!D452</f>
        <v>United States</v>
      </c>
      <c r="E452" t="str">
        <f>survey!E452</f>
        <v>CA</v>
      </c>
      <c r="F452" cm="1">
        <f t="array" ref="F452">_xlfn.SWITCH(
survey!F452,
"No",0,
"Yes",1)</f>
        <v>0</v>
      </c>
      <c r="G452" cm="1">
        <f t="array" ref="G452">_xlfn.SWITCH(
survey!G452,
"No",0,
"Yes",1)</f>
        <v>0</v>
      </c>
      <c r="H452" cm="1">
        <f t="array" ref="H452">_xlfn.SWITCH(
survey!H452,
"No",0,
"Yes",1)</f>
        <v>1</v>
      </c>
      <c r="I452" cm="1">
        <f t="array" ref="I452">_xlfn.SWITCH(
survey!I452,
"Often",1,
"Rarely",2,
"Sometimes",3,
"Never",4,
"NA",5)</f>
        <v>3</v>
      </c>
      <c r="R452" s="14" cm="1">
        <f t="array" ref="R452">_xlfn.SWITCH(
survey!R452,
"Somewhat easy",1,
"Don't know",2,
"Somewhat difficult",3,
"Very difficult",4,
"Very easy",5)</f>
        <v>2</v>
      </c>
    </row>
    <row r="453" spans="1:18" x14ac:dyDescent="0.3">
      <c r="A453" s="1">
        <f>survey!$A453</f>
        <v>41878</v>
      </c>
      <c r="B453">
        <f>survey!$B453</f>
        <v>27</v>
      </c>
      <c r="C453" cm="1">
        <f t="array" ref="C453">_xlfn.SWITCH(
survey!C453,
"Female",1,
"Male",2,
"Trans Female",3,
"Queer",4,
"Non Binary",5,
"Gay",6,
"Null",7
)</f>
        <v>2</v>
      </c>
      <c r="D453" t="str">
        <f>survey!D453</f>
        <v>United States</v>
      </c>
      <c r="E453" t="str">
        <f>survey!E453</f>
        <v>OR</v>
      </c>
      <c r="F453" cm="1">
        <f t="array" ref="F453">_xlfn.SWITCH(
survey!F453,
"No",0,
"Yes",1)</f>
        <v>0</v>
      </c>
      <c r="G453" cm="1">
        <f t="array" ref="G453">_xlfn.SWITCH(
survey!G453,
"No",0,
"Yes",1)</f>
        <v>1</v>
      </c>
      <c r="H453" cm="1">
        <f t="array" ref="H453">_xlfn.SWITCH(
survey!H453,
"No",0,
"Yes",1)</f>
        <v>1</v>
      </c>
      <c r="I453" cm="1">
        <f t="array" ref="I453">_xlfn.SWITCH(
survey!I453,
"Often",1,
"Rarely",2,
"Sometimes",3,
"Never",4,
"NA",5)</f>
        <v>3</v>
      </c>
      <c r="R453" s="14" cm="1">
        <f t="array" ref="R453">_xlfn.SWITCH(
survey!R453,
"Somewhat easy",1,
"Don't know",2,
"Somewhat difficult",3,
"Very difficult",4,
"Very easy",5)</f>
        <v>2</v>
      </c>
    </row>
    <row r="454" spans="1:18" x14ac:dyDescent="0.3">
      <c r="A454" s="1">
        <f>survey!$A454</f>
        <v>41878</v>
      </c>
      <c r="B454">
        <f>survey!$B454</f>
        <v>36</v>
      </c>
      <c r="C454" cm="1">
        <f t="array" ref="C454">_xlfn.SWITCH(
survey!C454,
"Female",1,
"Male",2,
"Trans Female",3,
"Queer",4,
"Non Binary",5,
"Gay",6,
"Null",7
)</f>
        <v>2</v>
      </c>
      <c r="D454" t="str">
        <f>survey!D454</f>
        <v>United States</v>
      </c>
      <c r="E454" t="str">
        <f>survey!E454</f>
        <v>MI</v>
      </c>
      <c r="F454" cm="1">
        <f t="array" ref="F454">_xlfn.SWITCH(
survey!F454,
"No",0,
"Yes",1)</f>
        <v>0</v>
      </c>
      <c r="G454" cm="1">
        <f t="array" ref="G454">_xlfn.SWITCH(
survey!G454,
"No",0,
"Yes",1)</f>
        <v>0</v>
      </c>
      <c r="H454" cm="1">
        <f t="array" ref="H454">_xlfn.SWITCH(
survey!H454,
"No",0,
"Yes",1)</f>
        <v>0</v>
      </c>
      <c r="I454" cm="1">
        <f t="array" ref="I454">_xlfn.SWITCH(
survey!I454,
"Often",1,
"Rarely",2,
"Sometimes",3,
"Never",4,
"NA",5)</f>
        <v>3</v>
      </c>
      <c r="R454" s="14" cm="1">
        <f t="array" ref="R454">_xlfn.SWITCH(
survey!R454,
"Somewhat easy",1,
"Don't know",2,
"Somewhat difficult",3,
"Very difficult",4,
"Very easy",5)</f>
        <v>1</v>
      </c>
    </row>
    <row r="455" spans="1:18" x14ac:dyDescent="0.3">
      <c r="A455" s="1">
        <f>survey!$A455</f>
        <v>41878</v>
      </c>
      <c r="B455">
        <f>survey!$B455</f>
        <v>27</v>
      </c>
      <c r="C455" cm="1">
        <f t="array" ref="C455">_xlfn.SWITCH(
survey!C455,
"Female",1,
"Male",2,
"Trans Female",3,
"Queer",4,
"Non Binary",5,
"Gay",6,
"Null",7
)</f>
        <v>2</v>
      </c>
      <c r="D455" t="str">
        <f>survey!D455</f>
        <v>Brazil</v>
      </c>
      <c r="E455" t="str">
        <f>survey!E455</f>
        <v>NA</v>
      </c>
      <c r="F455" cm="1">
        <f t="array" ref="F455">_xlfn.SWITCH(
survey!F455,
"No",0,
"Yes",1)</f>
        <v>0</v>
      </c>
      <c r="G455" cm="1">
        <f t="array" ref="G455">_xlfn.SWITCH(
survey!G455,
"No",0,
"Yes",1)</f>
        <v>0</v>
      </c>
      <c r="H455" cm="1">
        <f t="array" ref="H455">_xlfn.SWITCH(
survey!H455,
"No",0,
"Yes",1)</f>
        <v>0</v>
      </c>
      <c r="I455" cm="1">
        <f t="array" ref="I455">_xlfn.SWITCH(
survey!I455,
"Often",1,
"Rarely",2,
"Sometimes",3,
"Never",4,
"NA",5)</f>
        <v>2</v>
      </c>
      <c r="R455" s="14" cm="1">
        <f t="array" ref="R455">_xlfn.SWITCH(
survey!R455,
"Somewhat easy",1,
"Don't know",2,
"Somewhat difficult",3,
"Very difficult",4,
"Very easy",5)</f>
        <v>1</v>
      </c>
    </row>
    <row r="456" spans="1:18" x14ac:dyDescent="0.3">
      <c r="A456" s="1">
        <f>survey!$A456</f>
        <v>41878</v>
      </c>
      <c r="B456">
        <f>survey!$B456</f>
        <v>35</v>
      </c>
      <c r="C456" cm="1">
        <f t="array" ref="C456">_xlfn.SWITCH(
survey!C456,
"Female",1,
"Male",2,
"Trans Female",3,
"Queer",4,
"Non Binary",5,
"Gay",6,
"Null",7
)</f>
        <v>2</v>
      </c>
      <c r="D456" t="str">
        <f>survey!D456</f>
        <v>Netherlands</v>
      </c>
      <c r="E456" t="str">
        <f>survey!E456</f>
        <v>NA</v>
      </c>
      <c r="F456" cm="1">
        <f t="array" ref="F456">_xlfn.SWITCH(
survey!F456,
"No",0,
"Yes",1)</f>
        <v>0</v>
      </c>
      <c r="G456" cm="1">
        <f t="array" ref="G456">_xlfn.SWITCH(
survey!G456,
"No",0,
"Yes",1)</f>
        <v>1</v>
      </c>
      <c r="H456" cm="1">
        <f t="array" ref="H456">_xlfn.SWITCH(
survey!H456,
"No",0,
"Yes",1)</f>
        <v>0</v>
      </c>
      <c r="I456" cm="1">
        <f t="array" ref="I456">_xlfn.SWITCH(
survey!I456,
"Often",1,
"Rarely",2,
"Sometimes",3,
"Never",4,
"NA",5)</f>
        <v>4</v>
      </c>
      <c r="R456" s="14" cm="1">
        <f t="array" ref="R456">_xlfn.SWITCH(
survey!R456,
"Somewhat easy",1,
"Don't know",2,
"Somewhat difficult",3,
"Very difficult",4,
"Very easy",5)</f>
        <v>2</v>
      </c>
    </row>
    <row r="457" spans="1:18" x14ac:dyDescent="0.3">
      <c r="A457" s="1">
        <f>survey!$A457</f>
        <v>41878</v>
      </c>
      <c r="B457">
        <f>survey!$B457</f>
        <v>32</v>
      </c>
      <c r="C457" cm="1">
        <f t="array" ref="C457">_xlfn.SWITCH(
survey!C457,
"Female",1,
"Male",2,
"Trans Female",3,
"Queer",4,
"Non Binary",5,
"Gay",6,
"Null",7
)</f>
        <v>2</v>
      </c>
      <c r="D457" t="str">
        <f>survey!D457</f>
        <v>United Kingdom</v>
      </c>
      <c r="E457" t="str">
        <f>survey!E457</f>
        <v>NA</v>
      </c>
      <c r="F457" cm="1">
        <f t="array" ref="F457">_xlfn.SWITCH(
survey!F457,
"No",0,
"Yes",1)</f>
        <v>0</v>
      </c>
      <c r="G457" cm="1">
        <f t="array" ref="G457">_xlfn.SWITCH(
survey!G457,
"No",0,
"Yes",1)</f>
        <v>0</v>
      </c>
      <c r="H457" cm="1">
        <f t="array" ref="H457">_xlfn.SWITCH(
survey!H457,
"No",0,
"Yes",1)</f>
        <v>0</v>
      </c>
      <c r="I457" cm="1">
        <f t="array" ref="I457">_xlfn.SWITCH(
survey!I457,
"Often",1,
"Rarely",2,
"Sometimes",3,
"Never",4,
"NA",5)</f>
        <v>4</v>
      </c>
      <c r="R457" s="14" cm="1">
        <f t="array" ref="R457">_xlfn.SWITCH(
survey!R457,
"Somewhat easy",1,
"Don't know",2,
"Somewhat difficult",3,
"Very difficult",4,
"Very easy",5)</f>
        <v>2</v>
      </c>
    </row>
    <row r="458" spans="1:18" x14ac:dyDescent="0.3">
      <c r="A458" s="1">
        <f>survey!$A458</f>
        <v>41878</v>
      </c>
      <c r="B458">
        <f>survey!$B458</f>
        <v>37</v>
      </c>
      <c r="C458" cm="1">
        <f t="array" ref="C458">_xlfn.SWITCH(
survey!C458,
"Female",1,
"Male",2,
"Trans Female",3,
"Queer",4,
"Non Binary",5,
"Gay",6,
"Null",7
)</f>
        <v>2</v>
      </c>
      <c r="D458" t="str">
        <f>survey!D458</f>
        <v>United States</v>
      </c>
      <c r="E458" t="str">
        <f>survey!E458</f>
        <v>OR</v>
      </c>
      <c r="F458" cm="1">
        <f t="array" ref="F458">_xlfn.SWITCH(
survey!F458,
"No",0,
"Yes",1)</f>
        <v>0</v>
      </c>
      <c r="G458" cm="1">
        <f t="array" ref="G458">_xlfn.SWITCH(
survey!G458,
"No",0,
"Yes",1)</f>
        <v>0</v>
      </c>
      <c r="H458" cm="1">
        <f t="array" ref="H458">_xlfn.SWITCH(
survey!H458,
"No",0,
"Yes",1)</f>
        <v>0</v>
      </c>
      <c r="I458" cm="1">
        <f t="array" ref="I458">_xlfn.SWITCH(
survey!I458,
"Often",1,
"Rarely",2,
"Sometimes",3,
"Never",4,
"NA",5)</f>
        <v>5</v>
      </c>
      <c r="R458" s="14" cm="1">
        <f t="array" ref="R458">_xlfn.SWITCH(
survey!R458,
"Somewhat easy",1,
"Don't know",2,
"Somewhat difficult",3,
"Very difficult",4,
"Very easy",5)</f>
        <v>2</v>
      </c>
    </row>
    <row r="459" spans="1:18" x14ac:dyDescent="0.3">
      <c r="A459" s="1">
        <f>survey!$A459</f>
        <v>41878</v>
      </c>
      <c r="B459">
        <f>survey!$B459</f>
        <v>29</v>
      </c>
      <c r="C459" cm="1">
        <f t="array" ref="C459">_xlfn.SWITCH(
survey!C459,
"Female",1,
"Male",2,
"Trans Female",3,
"Queer",4,
"Non Binary",5,
"Gay",6,
"Null",7
)</f>
        <v>2</v>
      </c>
      <c r="D459" t="str">
        <f>survey!D459</f>
        <v>United Kingdom</v>
      </c>
      <c r="E459" t="str">
        <f>survey!E459</f>
        <v>NA</v>
      </c>
      <c r="F459" cm="1">
        <f t="array" ref="F459">_xlfn.SWITCH(
survey!F459,
"No",0,
"Yes",1)</f>
        <v>0</v>
      </c>
      <c r="G459" cm="1">
        <f t="array" ref="G459">_xlfn.SWITCH(
survey!G459,
"No",0,
"Yes",1)</f>
        <v>0</v>
      </c>
      <c r="H459" cm="1">
        <f t="array" ref="H459">_xlfn.SWITCH(
survey!H459,
"No",0,
"Yes",1)</f>
        <v>0</v>
      </c>
      <c r="I459" cm="1">
        <f t="array" ref="I459">_xlfn.SWITCH(
survey!I459,
"Often",1,
"Rarely",2,
"Sometimes",3,
"Never",4,
"NA",5)</f>
        <v>5</v>
      </c>
      <c r="R459" s="14" cm="1">
        <f t="array" ref="R459">_xlfn.SWITCH(
survey!R459,
"Somewhat easy",1,
"Don't know",2,
"Somewhat difficult",3,
"Very difficult",4,
"Very easy",5)</f>
        <v>2</v>
      </c>
    </row>
    <row r="460" spans="1:18" x14ac:dyDescent="0.3">
      <c r="A460" s="1">
        <f>survey!$A460</f>
        <v>41878</v>
      </c>
      <c r="B460">
        <f>survey!$B460</f>
        <v>33</v>
      </c>
      <c r="C460" cm="1">
        <f t="array" ref="C460">_xlfn.SWITCH(
survey!C460,
"Female",1,
"Male",2,
"Trans Female",3,
"Queer",4,
"Non Binary",5,
"Gay",6,
"Null",7
)</f>
        <v>1</v>
      </c>
      <c r="D460" t="str">
        <f>survey!D460</f>
        <v>United States</v>
      </c>
      <c r="E460" t="str">
        <f>survey!E460</f>
        <v>CA</v>
      </c>
      <c r="F460" cm="1">
        <f t="array" ref="F460">_xlfn.SWITCH(
survey!F460,
"No",0,
"Yes",1)</f>
        <v>0</v>
      </c>
      <c r="G460" cm="1">
        <f t="array" ref="G460">_xlfn.SWITCH(
survey!G460,
"No",0,
"Yes",1)</f>
        <v>0</v>
      </c>
      <c r="H460" cm="1">
        <f t="array" ref="H460">_xlfn.SWITCH(
survey!H460,
"No",0,
"Yes",1)</f>
        <v>0</v>
      </c>
      <c r="I460" cm="1">
        <f t="array" ref="I460">_xlfn.SWITCH(
survey!I460,
"Often",1,
"Rarely",2,
"Sometimes",3,
"Never",4,
"NA",5)</f>
        <v>4</v>
      </c>
      <c r="R460" s="14" cm="1">
        <f t="array" ref="R460">_xlfn.SWITCH(
survey!R460,
"Somewhat easy",1,
"Don't know",2,
"Somewhat difficult",3,
"Very difficult",4,
"Very easy",5)</f>
        <v>5</v>
      </c>
    </row>
    <row r="461" spans="1:18" x14ac:dyDescent="0.3">
      <c r="A461" s="1">
        <f>survey!$A461</f>
        <v>41878</v>
      </c>
      <c r="B461">
        <f>survey!$B461</f>
        <v>28</v>
      </c>
      <c r="C461" cm="1">
        <f t="array" ref="C461">_xlfn.SWITCH(
survey!C461,
"Female",1,
"Male",2,
"Trans Female",3,
"Queer",4,
"Non Binary",5,
"Gay",6,
"Null",7
)</f>
        <v>2</v>
      </c>
      <c r="D461" t="str">
        <f>survey!D461</f>
        <v>United States</v>
      </c>
      <c r="E461" t="str">
        <f>survey!E461</f>
        <v>UT</v>
      </c>
      <c r="F461" cm="1">
        <f t="array" ref="F461">_xlfn.SWITCH(
survey!F461,
"No",0,
"Yes",1)</f>
        <v>0</v>
      </c>
      <c r="G461" cm="1">
        <f t="array" ref="G461">_xlfn.SWITCH(
survey!G461,
"No",0,
"Yes",1)</f>
        <v>0</v>
      </c>
      <c r="H461" cm="1">
        <f t="array" ref="H461">_xlfn.SWITCH(
survey!H461,
"No",0,
"Yes",1)</f>
        <v>0</v>
      </c>
      <c r="I461" cm="1">
        <f t="array" ref="I461">_xlfn.SWITCH(
survey!I461,
"Often",1,
"Rarely",2,
"Sometimes",3,
"Never",4,
"NA",5)</f>
        <v>3</v>
      </c>
      <c r="R461" s="14" cm="1">
        <f t="array" ref="R461">_xlfn.SWITCH(
survey!R461,
"Somewhat easy",1,
"Don't know",2,
"Somewhat difficult",3,
"Very difficult",4,
"Very easy",5)</f>
        <v>1</v>
      </c>
    </row>
    <row r="462" spans="1:18" x14ac:dyDescent="0.3">
      <c r="A462" s="1">
        <f>survey!$A462</f>
        <v>41878</v>
      </c>
      <c r="B462">
        <f>survey!$B462</f>
        <v>26</v>
      </c>
      <c r="C462" cm="1">
        <f t="array" ref="C462">_xlfn.SWITCH(
survey!C462,
"Female",1,
"Male",2,
"Trans Female",3,
"Queer",4,
"Non Binary",5,
"Gay",6,
"Null",7
)</f>
        <v>1</v>
      </c>
      <c r="D462" t="str">
        <f>survey!D462</f>
        <v>United States</v>
      </c>
      <c r="E462" t="str">
        <f>survey!E462</f>
        <v>CA</v>
      </c>
      <c r="F462" cm="1">
        <f t="array" ref="F462">_xlfn.SWITCH(
survey!F462,
"No",0,
"Yes",1)</f>
        <v>0</v>
      </c>
      <c r="G462" cm="1">
        <f t="array" ref="G462">_xlfn.SWITCH(
survey!G462,
"No",0,
"Yes",1)</f>
        <v>1</v>
      </c>
      <c r="H462" cm="1">
        <f t="array" ref="H462">_xlfn.SWITCH(
survey!H462,
"No",0,
"Yes",1)</f>
        <v>0</v>
      </c>
      <c r="I462" cm="1">
        <f t="array" ref="I462">_xlfn.SWITCH(
survey!I462,
"Often",1,
"Rarely",2,
"Sometimes",3,
"Never",4,
"NA",5)</f>
        <v>4</v>
      </c>
      <c r="R462" s="14" cm="1">
        <f t="array" ref="R462">_xlfn.SWITCH(
survey!R462,
"Somewhat easy",1,
"Don't know",2,
"Somewhat difficult",3,
"Very difficult",4,
"Very easy",5)</f>
        <v>3</v>
      </c>
    </row>
    <row r="463" spans="1:18" x14ac:dyDescent="0.3">
      <c r="A463" s="1">
        <f>survey!$A463</f>
        <v>41878</v>
      </c>
      <c r="B463">
        <f>survey!$B463</f>
        <v>27</v>
      </c>
      <c r="C463" cm="1">
        <f t="array" ref="C463">_xlfn.SWITCH(
survey!C463,
"Female",1,
"Male",2,
"Trans Female",3,
"Queer",4,
"Non Binary",5,
"Gay",6,
"Null",7
)</f>
        <v>2</v>
      </c>
      <c r="D463" t="str">
        <f>survey!D463</f>
        <v>United States</v>
      </c>
      <c r="E463" t="str">
        <f>survey!E463</f>
        <v>TX</v>
      </c>
      <c r="F463" cm="1">
        <f t="array" ref="F463">_xlfn.SWITCH(
survey!F463,
"No",0,
"Yes",1)</f>
        <v>0</v>
      </c>
      <c r="G463" cm="1">
        <f t="array" ref="G463">_xlfn.SWITCH(
survey!G463,
"No",0,
"Yes",1)</f>
        <v>1</v>
      </c>
      <c r="H463" cm="1">
        <f t="array" ref="H463">_xlfn.SWITCH(
survey!H463,
"No",0,
"Yes",1)</f>
        <v>1</v>
      </c>
      <c r="I463" cm="1">
        <f t="array" ref="I463">_xlfn.SWITCH(
survey!I463,
"Often",1,
"Rarely",2,
"Sometimes",3,
"Never",4,
"NA",5)</f>
        <v>3</v>
      </c>
      <c r="R463" s="14" cm="1">
        <f t="array" ref="R463">_xlfn.SWITCH(
survey!R463,
"Somewhat easy",1,
"Don't know",2,
"Somewhat difficult",3,
"Very difficult",4,
"Very easy",5)</f>
        <v>1</v>
      </c>
    </row>
    <row r="464" spans="1:18" x14ac:dyDescent="0.3">
      <c r="A464" s="1">
        <f>survey!$A464</f>
        <v>41878</v>
      </c>
      <c r="B464">
        <f>survey!$B464</f>
        <v>38</v>
      </c>
      <c r="C464" cm="1">
        <f t="array" ref="C464">_xlfn.SWITCH(
survey!C464,
"Female",1,
"Male",2,
"Trans Female",3,
"Queer",4,
"Non Binary",5,
"Gay",6,
"Null",7
)</f>
        <v>2</v>
      </c>
      <c r="D464" t="str">
        <f>survey!D464</f>
        <v>United Kingdom</v>
      </c>
      <c r="E464" t="str">
        <f>survey!E464</f>
        <v>NA</v>
      </c>
      <c r="F464" cm="1">
        <f t="array" ref="F464">_xlfn.SWITCH(
survey!F464,
"No",0,
"Yes",1)</f>
        <v>1</v>
      </c>
      <c r="G464" cm="1">
        <f t="array" ref="G464">_xlfn.SWITCH(
survey!G464,
"No",0,
"Yes",1)</f>
        <v>0</v>
      </c>
      <c r="H464" cm="1">
        <f t="array" ref="H464">_xlfn.SWITCH(
survey!H464,
"No",0,
"Yes",1)</f>
        <v>1</v>
      </c>
      <c r="I464" cm="1">
        <f t="array" ref="I464">_xlfn.SWITCH(
survey!I464,
"Often",1,
"Rarely",2,
"Sometimes",3,
"Never",4,
"NA",5)</f>
        <v>3</v>
      </c>
      <c r="R464" s="14" cm="1">
        <f t="array" ref="R464">_xlfn.SWITCH(
survey!R464,
"Somewhat easy",1,
"Don't know",2,
"Somewhat difficult",3,
"Very difficult",4,
"Very easy",5)</f>
        <v>1</v>
      </c>
    </row>
    <row r="465" spans="1:18" x14ac:dyDescent="0.3">
      <c r="A465" s="1">
        <f>survey!$A465</f>
        <v>41878</v>
      </c>
      <c r="B465">
        <f>survey!$B465</f>
        <v>57</v>
      </c>
      <c r="C465" cm="1">
        <f t="array" ref="C465">_xlfn.SWITCH(
survey!C465,
"Female",1,
"Male",2,
"Trans Female",3,
"Queer",4,
"Non Binary",5,
"Gay",6,
"Null",7
)</f>
        <v>2</v>
      </c>
      <c r="D465" t="str">
        <f>survey!D465</f>
        <v>United States</v>
      </c>
      <c r="E465" t="str">
        <f>survey!E465</f>
        <v>CA</v>
      </c>
      <c r="F465" cm="1">
        <f t="array" ref="F465">_xlfn.SWITCH(
survey!F465,
"No",0,
"Yes",1)</f>
        <v>0</v>
      </c>
      <c r="G465" cm="1">
        <f t="array" ref="G465">_xlfn.SWITCH(
survey!G465,
"No",0,
"Yes",1)</f>
        <v>1</v>
      </c>
      <c r="H465" cm="1">
        <f t="array" ref="H465">_xlfn.SWITCH(
survey!H465,
"No",0,
"Yes",1)</f>
        <v>1</v>
      </c>
      <c r="I465" cm="1">
        <f t="array" ref="I465">_xlfn.SWITCH(
survey!I465,
"Often",1,
"Rarely",2,
"Sometimes",3,
"Never",4,
"NA",5)</f>
        <v>2</v>
      </c>
      <c r="R465" s="14" cm="1">
        <f t="array" ref="R465">_xlfn.SWITCH(
survey!R465,
"Somewhat easy",1,
"Don't know",2,
"Somewhat difficult",3,
"Very difficult",4,
"Very easy",5)</f>
        <v>2</v>
      </c>
    </row>
    <row r="466" spans="1:18" x14ac:dyDescent="0.3">
      <c r="A466" s="1">
        <f>survey!$A466</f>
        <v>41878</v>
      </c>
      <c r="B466">
        <f>survey!$B466</f>
        <v>28</v>
      </c>
      <c r="C466" cm="1">
        <f t="array" ref="C466">_xlfn.SWITCH(
survey!C466,
"Female",1,
"Male",2,
"Trans Female",3,
"Queer",4,
"Non Binary",5,
"Gay",6,
"Null",7
)</f>
        <v>2</v>
      </c>
      <c r="D466" t="str">
        <f>survey!D466</f>
        <v>United Kingdom</v>
      </c>
      <c r="E466" t="str">
        <f>survey!E466</f>
        <v>NA</v>
      </c>
      <c r="F466" cm="1">
        <f t="array" ref="F466">_xlfn.SWITCH(
survey!F466,
"No",0,
"Yes",1)</f>
        <v>0</v>
      </c>
      <c r="G466" cm="1">
        <f t="array" ref="G466">_xlfn.SWITCH(
survey!G466,
"No",0,
"Yes",1)</f>
        <v>0</v>
      </c>
      <c r="H466" cm="1">
        <f t="array" ref="H466">_xlfn.SWITCH(
survey!H466,
"No",0,
"Yes",1)</f>
        <v>1</v>
      </c>
      <c r="I466" cm="1">
        <f t="array" ref="I466">_xlfn.SWITCH(
survey!I466,
"Often",1,
"Rarely",2,
"Sometimes",3,
"Never",4,
"NA",5)</f>
        <v>3</v>
      </c>
      <c r="R466" s="14" cm="1">
        <f t="array" ref="R466">_xlfn.SWITCH(
survey!R466,
"Somewhat easy",1,
"Don't know",2,
"Somewhat difficult",3,
"Very difficult",4,
"Very easy",5)</f>
        <v>4</v>
      </c>
    </row>
    <row r="467" spans="1:18" x14ac:dyDescent="0.3">
      <c r="A467" s="1">
        <f>survey!$A467</f>
        <v>41878</v>
      </c>
      <c r="B467">
        <f>survey!$B467</f>
        <v>26</v>
      </c>
      <c r="C467" cm="1">
        <f t="array" ref="C467">_xlfn.SWITCH(
survey!C467,
"Female",1,
"Male",2,
"Trans Female",3,
"Queer",4,
"Non Binary",5,
"Gay",6,
"Null",7
)</f>
        <v>2</v>
      </c>
      <c r="D467" t="str">
        <f>survey!D467</f>
        <v>France</v>
      </c>
      <c r="E467" t="str">
        <f>survey!E467</f>
        <v>NA</v>
      </c>
      <c r="F467" cm="1">
        <f t="array" ref="F467">_xlfn.SWITCH(
survey!F467,
"No",0,
"Yes",1)</f>
        <v>0</v>
      </c>
      <c r="G467" cm="1">
        <f t="array" ref="G467">_xlfn.SWITCH(
survey!G467,
"No",0,
"Yes",1)</f>
        <v>0</v>
      </c>
      <c r="H467" cm="1">
        <f t="array" ref="H467">_xlfn.SWITCH(
survey!H467,
"No",0,
"Yes",1)</f>
        <v>0</v>
      </c>
      <c r="I467" cm="1">
        <f t="array" ref="I467">_xlfn.SWITCH(
survey!I467,
"Often",1,
"Rarely",2,
"Sometimes",3,
"Never",4,
"NA",5)</f>
        <v>4</v>
      </c>
      <c r="R467" s="14" cm="1">
        <f t="array" ref="R467">_xlfn.SWITCH(
survey!R467,
"Somewhat easy",1,
"Don't know",2,
"Somewhat difficult",3,
"Very difficult",4,
"Very easy",5)</f>
        <v>2</v>
      </c>
    </row>
    <row r="468" spans="1:18" x14ac:dyDescent="0.3">
      <c r="A468" s="1">
        <f>survey!$A468</f>
        <v>41878</v>
      </c>
      <c r="B468">
        <f>survey!$B468</f>
        <v>42</v>
      </c>
      <c r="C468" cm="1">
        <f t="array" ref="C468">_xlfn.SWITCH(
survey!C468,
"Female",1,
"Male",2,
"Trans Female",3,
"Queer",4,
"Non Binary",5,
"Gay",6,
"Null",7
)</f>
        <v>1</v>
      </c>
      <c r="D468" t="str">
        <f>survey!D468</f>
        <v>Netherlands</v>
      </c>
      <c r="E468" t="str">
        <f>survey!E468</f>
        <v>NA</v>
      </c>
      <c r="F468" cm="1">
        <f t="array" ref="F468">_xlfn.SWITCH(
survey!F468,
"No",0,
"Yes",1)</f>
        <v>0</v>
      </c>
      <c r="G468" cm="1">
        <f t="array" ref="G468">_xlfn.SWITCH(
survey!G468,
"No",0,
"Yes",1)</f>
        <v>0</v>
      </c>
      <c r="H468" cm="1">
        <f t="array" ref="H468">_xlfn.SWITCH(
survey!H468,
"No",0,
"Yes",1)</f>
        <v>1</v>
      </c>
      <c r="I468" cm="1">
        <f t="array" ref="I468">_xlfn.SWITCH(
survey!I468,
"Often",1,
"Rarely",2,
"Sometimes",3,
"Never",4,
"NA",5)</f>
        <v>2</v>
      </c>
      <c r="R468" s="14" cm="1">
        <f t="array" ref="R468">_xlfn.SWITCH(
survey!R468,
"Somewhat easy",1,
"Don't know",2,
"Somewhat difficult",3,
"Very difficult",4,
"Very easy",5)</f>
        <v>2</v>
      </c>
    </row>
    <row r="469" spans="1:18" x14ac:dyDescent="0.3">
      <c r="A469" s="1">
        <f>survey!$A469</f>
        <v>41878</v>
      </c>
      <c r="B469">
        <f>survey!$B469</f>
        <v>31</v>
      </c>
      <c r="C469" cm="1">
        <f t="array" ref="C469">_xlfn.SWITCH(
survey!C469,
"Female",1,
"Male",2,
"Trans Female",3,
"Queer",4,
"Non Binary",5,
"Gay",6,
"Null",7
)</f>
        <v>2</v>
      </c>
      <c r="D469" t="str">
        <f>survey!D469</f>
        <v>United States</v>
      </c>
      <c r="E469" t="str">
        <f>survey!E469</f>
        <v>OR</v>
      </c>
      <c r="F469" cm="1">
        <f t="array" ref="F469">_xlfn.SWITCH(
survey!F469,
"No",0,
"Yes",1)</f>
        <v>0</v>
      </c>
      <c r="G469" cm="1">
        <f t="array" ref="G469">_xlfn.SWITCH(
survey!G469,
"No",0,
"Yes",1)</f>
        <v>0</v>
      </c>
      <c r="H469" cm="1">
        <f t="array" ref="H469">_xlfn.SWITCH(
survey!H469,
"No",0,
"Yes",1)</f>
        <v>1</v>
      </c>
      <c r="I469" cm="1">
        <f t="array" ref="I469">_xlfn.SWITCH(
survey!I469,
"Often",1,
"Rarely",2,
"Sometimes",3,
"Never",4,
"NA",5)</f>
        <v>3</v>
      </c>
      <c r="R469" s="14" cm="1">
        <f t="array" ref="R469">_xlfn.SWITCH(
survey!R469,
"Somewhat easy",1,
"Don't know",2,
"Somewhat difficult",3,
"Very difficult",4,
"Very easy",5)</f>
        <v>5</v>
      </c>
    </row>
    <row r="470" spans="1:18" x14ac:dyDescent="0.3">
      <c r="A470" s="1">
        <f>survey!$A470</f>
        <v>41878</v>
      </c>
      <c r="B470">
        <f>survey!$B470</f>
        <v>58</v>
      </c>
      <c r="C470" cm="1">
        <f t="array" ref="C470">_xlfn.SWITCH(
survey!C470,
"Female",1,
"Male",2,
"Trans Female",3,
"Queer",4,
"Non Binary",5,
"Gay",6,
"Null",7
)</f>
        <v>2</v>
      </c>
      <c r="D470" t="str">
        <f>survey!D470</f>
        <v>United States</v>
      </c>
      <c r="E470" t="str">
        <f>survey!E470</f>
        <v>CA</v>
      </c>
      <c r="F470" cm="1">
        <f t="array" ref="F470">_xlfn.SWITCH(
survey!F470,
"No",0,
"Yes",1)</f>
        <v>0</v>
      </c>
      <c r="G470" cm="1">
        <f t="array" ref="G470">_xlfn.SWITCH(
survey!G470,
"No",0,
"Yes",1)</f>
        <v>0</v>
      </c>
      <c r="H470" cm="1">
        <f t="array" ref="H470">_xlfn.SWITCH(
survey!H470,
"No",0,
"Yes",1)</f>
        <v>1</v>
      </c>
      <c r="I470" cm="1">
        <f t="array" ref="I470">_xlfn.SWITCH(
survey!I470,
"Often",1,
"Rarely",2,
"Sometimes",3,
"Never",4,
"NA",5)</f>
        <v>2</v>
      </c>
      <c r="R470" s="14" cm="1">
        <f t="array" ref="R470">_xlfn.SWITCH(
survey!R470,
"Somewhat easy",1,
"Don't know",2,
"Somewhat difficult",3,
"Very difficult",4,
"Very easy",5)</f>
        <v>1</v>
      </c>
    </row>
    <row r="471" spans="1:18" x14ac:dyDescent="0.3">
      <c r="A471" s="1">
        <f>survey!$A471</f>
        <v>41878</v>
      </c>
      <c r="B471">
        <f>survey!$B471</f>
        <v>29</v>
      </c>
      <c r="C471" cm="1">
        <f t="array" ref="C471">_xlfn.SWITCH(
survey!C471,
"Female",1,
"Male",2,
"Trans Female",3,
"Queer",4,
"Non Binary",5,
"Gay",6,
"Null",7
)</f>
        <v>2</v>
      </c>
      <c r="D471" t="str">
        <f>survey!D471</f>
        <v>United States</v>
      </c>
      <c r="E471" t="str">
        <f>survey!E471</f>
        <v>OH</v>
      </c>
      <c r="F471" cm="1">
        <f t="array" ref="F471">_xlfn.SWITCH(
survey!F471,
"No",0,
"Yes",1)</f>
        <v>0</v>
      </c>
      <c r="G471" cm="1">
        <f t="array" ref="G471">_xlfn.SWITCH(
survey!G471,
"No",0,
"Yes",1)</f>
        <v>0</v>
      </c>
      <c r="H471" cm="1">
        <f t="array" ref="H471">_xlfn.SWITCH(
survey!H471,
"No",0,
"Yes",1)</f>
        <v>0</v>
      </c>
      <c r="I471" cm="1">
        <f t="array" ref="I471">_xlfn.SWITCH(
survey!I471,
"Often",1,
"Rarely",2,
"Sometimes",3,
"Never",4,
"NA",5)</f>
        <v>3</v>
      </c>
      <c r="R471" s="14" cm="1">
        <f t="array" ref="R471">_xlfn.SWITCH(
survey!R471,
"Somewhat easy",1,
"Don't know",2,
"Somewhat difficult",3,
"Very difficult",4,
"Very easy",5)</f>
        <v>4</v>
      </c>
    </row>
    <row r="472" spans="1:18" x14ac:dyDescent="0.3">
      <c r="A472" s="1">
        <f>survey!$A472</f>
        <v>41878</v>
      </c>
      <c r="B472">
        <f>survey!$B472</f>
        <v>39</v>
      </c>
      <c r="C472" cm="1">
        <f t="array" ref="C472">_xlfn.SWITCH(
survey!C472,
"Female",1,
"Male",2,
"Trans Female",3,
"Queer",4,
"Non Binary",5,
"Gay",6,
"Null",7
)</f>
        <v>1</v>
      </c>
      <c r="D472" t="str">
        <f>survey!D472</f>
        <v>United Kingdom</v>
      </c>
      <c r="E472" t="str">
        <f>survey!E472</f>
        <v>NA</v>
      </c>
      <c r="F472" cm="1">
        <f t="array" ref="F472">_xlfn.SWITCH(
survey!F472,
"No",0,
"Yes",1)</f>
        <v>0</v>
      </c>
      <c r="G472" cm="1">
        <f t="array" ref="G472">_xlfn.SWITCH(
survey!G472,
"No",0,
"Yes",1)</f>
        <v>0</v>
      </c>
      <c r="H472" cm="1">
        <f t="array" ref="H472">_xlfn.SWITCH(
survey!H472,
"No",0,
"Yes",1)</f>
        <v>1</v>
      </c>
      <c r="I472" cm="1">
        <f t="array" ref="I472">_xlfn.SWITCH(
survey!I472,
"Often",1,
"Rarely",2,
"Sometimes",3,
"Never",4,
"NA",5)</f>
        <v>3</v>
      </c>
      <c r="R472" s="14" cm="1">
        <f t="array" ref="R472">_xlfn.SWITCH(
survey!R472,
"Somewhat easy",1,
"Don't know",2,
"Somewhat difficult",3,
"Very difficult",4,
"Very easy",5)</f>
        <v>2</v>
      </c>
    </row>
    <row r="473" spans="1:18" x14ac:dyDescent="0.3">
      <c r="A473" s="1">
        <f>survey!$A473</f>
        <v>41878</v>
      </c>
      <c r="B473">
        <f>survey!$B473</f>
        <v>34</v>
      </c>
      <c r="C473" cm="1">
        <f t="array" ref="C473">_xlfn.SWITCH(
survey!C473,
"Female",1,
"Male",2,
"Trans Female",3,
"Queer",4,
"Non Binary",5,
"Gay",6,
"Null",7
)</f>
        <v>2</v>
      </c>
      <c r="D473" t="str">
        <f>survey!D473</f>
        <v>United States</v>
      </c>
      <c r="E473" t="str">
        <f>survey!E473</f>
        <v>OH</v>
      </c>
      <c r="F473" cm="1">
        <f t="array" ref="F473">_xlfn.SWITCH(
survey!F473,
"No",0,
"Yes",1)</f>
        <v>0</v>
      </c>
      <c r="G473" cm="1">
        <f t="array" ref="G473">_xlfn.SWITCH(
survey!G473,
"No",0,
"Yes",1)</f>
        <v>0</v>
      </c>
      <c r="H473" cm="1">
        <f t="array" ref="H473">_xlfn.SWITCH(
survey!H473,
"No",0,
"Yes",1)</f>
        <v>0</v>
      </c>
      <c r="I473" cm="1">
        <f t="array" ref="I473">_xlfn.SWITCH(
survey!I473,
"Often",1,
"Rarely",2,
"Sometimes",3,
"Never",4,
"NA",5)</f>
        <v>3</v>
      </c>
      <c r="R473" s="14" cm="1">
        <f t="array" ref="R473">_xlfn.SWITCH(
survey!R473,
"Somewhat easy",1,
"Don't know",2,
"Somewhat difficult",3,
"Very difficult",4,
"Very easy",5)</f>
        <v>4</v>
      </c>
    </row>
    <row r="474" spans="1:18" x14ac:dyDescent="0.3">
      <c r="A474" s="1">
        <f>survey!$A474</f>
        <v>41878</v>
      </c>
      <c r="B474">
        <f>survey!$B474</f>
        <v>57</v>
      </c>
      <c r="C474" cm="1">
        <f t="array" ref="C474">_xlfn.SWITCH(
survey!C474,
"Female",1,
"Male",2,
"Trans Female",3,
"Queer",4,
"Non Binary",5,
"Gay",6,
"Null",7
)</f>
        <v>2</v>
      </c>
      <c r="D474" t="str">
        <f>survey!D474</f>
        <v>United States</v>
      </c>
      <c r="E474" t="str">
        <f>survey!E474</f>
        <v>CA</v>
      </c>
      <c r="F474" cm="1">
        <f t="array" ref="F474">_xlfn.SWITCH(
survey!F474,
"No",0,
"Yes",1)</f>
        <v>0</v>
      </c>
      <c r="G474" cm="1">
        <f t="array" ref="G474">_xlfn.SWITCH(
survey!G474,
"No",0,
"Yes",1)</f>
        <v>0</v>
      </c>
      <c r="H474" cm="1">
        <f t="array" ref="H474">_xlfn.SWITCH(
survey!H474,
"No",0,
"Yes",1)</f>
        <v>1</v>
      </c>
      <c r="I474" cm="1">
        <f t="array" ref="I474">_xlfn.SWITCH(
survey!I474,
"Often",1,
"Rarely",2,
"Sometimes",3,
"Never",4,
"NA",5)</f>
        <v>3</v>
      </c>
      <c r="R474" s="14" cm="1">
        <f t="array" ref="R474">_xlfn.SWITCH(
survey!R474,
"Somewhat easy",1,
"Don't know",2,
"Somewhat difficult",3,
"Very difficult",4,
"Very easy",5)</f>
        <v>2</v>
      </c>
    </row>
    <row r="475" spans="1:18" x14ac:dyDescent="0.3">
      <c r="A475" s="1">
        <f>survey!$A475</f>
        <v>41878</v>
      </c>
      <c r="B475">
        <f>survey!$B475</f>
        <v>27</v>
      </c>
      <c r="C475" cm="1">
        <f t="array" ref="C475">_xlfn.SWITCH(
survey!C475,
"Female",1,
"Male",2,
"Trans Female",3,
"Queer",4,
"Non Binary",5,
"Gay",6,
"Null",7
)</f>
        <v>2</v>
      </c>
      <c r="D475" t="str">
        <f>survey!D475</f>
        <v>Germany</v>
      </c>
      <c r="E475" t="str">
        <f>survey!E475</f>
        <v>NA</v>
      </c>
      <c r="F475" cm="1">
        <f t="array" ref="F475">_xlfn.SWITCH(
survey!F475,
"No",0,
"Yes",1)</f>
        <v>0</v>
      </c>
      <c r="G475" cm="1">
        <f t="array" ref="G475">_xlfn.SWITCH(
survey!G475,
"No",0,
"Yes",1)</f>
        <v>1</v>
      </c>
      <c r="H475" cm="1">
        <f t="array" ref="H475">_xlfn.SWITCH(
survey!H475,
"No",0,
"Yes",1)</f>
        <v>1</v>
      </c>
      <c r="I475" cm="1">
        <f t="array" ref="I475">_xlfn.SWITCH(
survey!I475,
"Often",1,
"Rarely",2,
"Sometimes",3,
"Never",4,
"NA",5)</f>
        <v>3</v>
      </c>
      <c r="R475" s="14" cm="1">
        <f t="array" ref="R475">_xlfn.SWITCH(
survey!R475,
"Somewhat easy",1,
"Don't know",2,
"Somewhat difficult",3,
"Very difficult",4,
"Very easy",5)</f>
        <v>3</v>
      </c>
    </row>
    <row r="476" spans="1:18" x14ac:dyDescent="0.3">
      <c r="A476" s="1">
        <f>survey!$A476</f>
        <v>41878</v>
      </c>
      <c r="B476">
        <f>survey!$B476</f>
        <v>23</v>
      </c>
      <c r="C476" cm="1">
        <f t="array" ref="C476">_xlfn.SWITCH(
survey!C476,
"Female",1,
"Male",2,
"Trans Female",3,
"Queer",4,
"Non Binary",5,
"Gay",6,
"Null",7
)</f>
        <v>2</v>
      </c>
      <c r="D476" t="str">
        <f>survey!D476</f>
        <v>Germany</v>
      </c>
      <c r="E476" t="str">
        <f>survey!E476</f>
        <v>NA</v>
      </c>
      <c r="F476" cm="1">
        <f t="array" ref="F476">_xlfn.SWITCH(
survey!F476,
"No",0,
"Yes",1)</f>
        <v>1</v>
      </c>
      <c r="G476" cm="1">
        <f t="array" ref="G476">_xlfn.SWITCH(
survey!G476,
"No",0,
"Yes",1)</f>
        <v>1</v>
      </c>
      <c r="H476" cm="1">
        <f t="array" ref="H476">_xlfn.SWITCH(
survey!H476,
"No",0,
"Yes",1)</f>
        <v>1</v>
      </c>
      <c r="I476" cm="1">
        <f t="array" ref="I476">_xlfn.SWITCH(
survey!I476,
"Often",1,
"Rarely",2,
"Sometimes",3,
"Never",4,
"NA",5)</f>
        <v>1</v>
      </c>
      <c r="R476" s="14" cm="1">
        <f t="array" ref="R476">_xlfn.SWITCH(
survey!R476,
"Somewhat easy",1,
"Don't know",2,
"Somewhat difficult",3,
"Very difficult",4,
"Very easy",5)</f>
        <v>2</v>
      </c>
    </row>
    <row r="477" spans="1:18" x14ac:dyDescent="0.3">
      <c r="A477" s="1">
        <f>survey!$A477</f>
        <v>41878</v>
      </c>
      <c r="B477">
        <f>survey!$B477</f>
        <v>18</v>
      </c>
      <c r="C477" cm="1">
        <f t="array" ref="C477">_xlfn.SWITCH(
survey!C477,
"Female",1,
"Male",2,
"Trans Female",3,
"Queer",4,
"Non Binary",5,
"Gay",6,
"Null",7
)</f>
        <v>2</v>
      </c>
      <c r="D477" t="str">
        <f>survey!D477</f>
        <v>Finland</v>
      </c>
      <c r="E477" t="str">
        <f>survey!E477</f>
        <v>NA</v>
      </c>
      <c r="F477" cm="1">
        <f t="array" ref="F477">_xlfn.SWITCH(
survey!F477,
"No",0,
"Yes",1)</f>
        <v>0</v>
      </c>
      <c r="G477" cm="1">
        <f t="array" ref="G477">_xlfn.SWITCH(
survey!G477,
"No",0,
"Yes",1)</f>
        <v>0</v>
      </c>
      <c r="H477" cm="1">
        <f t="array" ref="H477">_xlfn.SWITCH(
survey!H477,
"No",0,
"Yes",1)</f>
        <v>0</v>
      </c>
      <c r="I477" cm="1">
        <f t="array" ref="I477">_xlfn.SWITCH(
survey!I477,
"Often",1,
"Rarely",2,
"Sometimes",3,
"Never",4,
"NA",5)</f>
        <v>5</v>
      </c>
      <c r="R477" s="14" cm="1">
        <f t="array" ref="R477">_xlfn.SWITCH(
survey!R477,
"Somewhat easy",1,
"Don't know",2,
"Somewhat difficult",3,
"Very difficult",4,
"Very easy",5)</f>
        <v>5</v>
      </c>
    </row>
    <row r="478" spans="1:18" x14ac:dyDescent="0.3">
      <c r="A478" s="1">
        <f>survey!$A478</f>
        <v>41878</v>
      </c>
      <c r="B478">
        <f>survey!$B478</f>
        <v>30</v>
      </c>
      <c r="C478" cm="1">
        <f t="array" ref="C478">_xlfn.SWITCH(
survey!C478,
"Female",1,
"Male",2,
"Trans Female",3,
"Queer",4,
"Non Binary",5,
"Gay",6,
"Null",7
)</f>
        <v>1</v>
      </c>
      <c r="D478" t="str">
        <f>survey!D478</f>
        <v>United States</v>
      </c>
      <c r="E478" t="str">
        <f>survey!E478</f>
        <v>NY</v>
      </c>
      <c r="F478" cm="1">
        <f t="array" ref="F478">_xlfn.SWITCH(
survey!F478,
"No",0,
"Yes",1)</f>
        <v>0</v>
      </c>
      <c r="G478" cm="1">
        <f t="array" ref="G478">_xlfn.SWITCH(
survey!G478,
"No",0,
"Yes",1)</f>
        <v>0</v>
      </c>
      <c r="H478" cm="1">
        <f t="array" ref="H478">_xlfn.SWITCH(
survey!H478,
"No",0,
"Yes",1)</f>
        <v>0</v>
      </c>
      <c r="I478" cm="1">
        <f t="array" ref="I478">_xlfn.SWITCH(
survey!I478,
"Often",1,
"Rarely",2,
"Sometimes",3,
"Never",4,
"NA",5)</f>
        <v>5</v>
      </c>
      <c r="R478" s="14" cm="1">
        <f t="array" ref="R478">_xlfn.SWITCH(
survey!R478,
"Somewhat easy",1,
"Don't know",2,
"Somewhat difficult",3,
"Very difficult",4,
"Very easy",5)</f>
        <v>2</v>
      </c>
    </row>
    <row r="479" spans="1:18" x14ac:dyDescent="0.3">
      <c r="A479" s="1">
        <f>survey!$A479</f>
        <v>41878</v>
      </c>
      <c r="B479">
        <f>survey!$B479</f>
        <v>23</v>
      </c>
      <c r="C479" cm="1">
        <f t="array" ref="C479">_xlfn.SWITCH(
survey!C479,
"Female",1,
"Male",2,
"Trans Female",3,
"Queer",4,
"Non Binary",5,
"Gay",6,
"Null",7
)</f>
        <v>2</v>
      </c>
      <c r="D479" t="str">
        <f>survey!D479</f>
        <v>United States</v>
      </c>
      <c r="E479" t="str">
        <f>survey!E479</f>
        <v>VA</v>
      </c>
      <c r="F479" cm="1">
        <f t="array" ref="F479">_xlfn.SWITCH(
survey!F479,
"No",0,
"Yes",1)</f>
        <v>0</v>
      </c>
      <c r="G479" cm="1">
        <f t="array" ref="G479">_xlfn.SWITCH(
survey!G479,
"No",0,
"Yes",1)</f>
        <v>0</v>
      </c>
      <c r="H479" cm="1">
        <f t="array" ref="H479">_xlfn.SWITCH(
survey!H479,
"No",0,
"Yes",1)</f>
        <v>0</v>
      </c>
      <c r="I479" cm="1">
        <f t="array" ref="I479">_xlfn.SWITCH(
survey!I479,
"Often",1,
"Rarely",2,
"Sometimes",3,
"Never",4,
"NA",5)</f>
        <v>4</v>
      </c>
      <c r="R479" s="14" cm="1">
        <f t="array" ref="R479">_xlfn.SWITCH(
survey!R479,
"Somewhat easy",1,
"Don't know",2,
"Somewhat difficult",3,
"Very difficult",4,
"Very easy",5)</f>
        <v>2</v>
      </c>
    </row>
    <row r="480" spans="1:18" x14ac:dyDescent="0.3">
      <c r="A480" s="1">
        <f>survey!$A480</f>
        <v>41878</v>
      </c>
      <c r="B480">
        <f>survey!$B480</f>
        <v>43</v>
      </c>
      <c r="C480" cm="1">
        <f t="array" ref="C480">_xlfn.SWITCH(
survey!C480,
"Female",1,
"Male",2,
"Trans Female",3,
"Queer",4,
"Non Binary",5,
"Gay",6,
"Null",7
)</f>
        <v>2</v>
      </c>
      <c r="D480" t="str">
        <f>survey!D480</f>
        <v>United States</v>
      </c>
      <c r="E480" t="str">
        <f>survey!E480</f>
        <v>CA</v>
      </c>
      <c r="F480" cm="1">
        <f t="array" ref="F480">_xlfn.SWITCH(
survey!F480,
"No",0,
"Yes",1)</f>
        <v>0</v>
      </c>
      <c r="G480" cm="1">
        <f t="array" ref="G480">_xlfn.SWITCH(
survey!G480,
"No",0,
"Yes",1)</f>
        <v>0</v>
      </c>
      <c r="H480" cm="1">
        <f t="array" ref="H480">_xlfn.SWITCH(
survey!H480,
"No",0,
"Yes",1)</f>
        <v>1</v>
      </c>
      <c r="I480" cm="1">
        <f t="array" ref="I480">_xlfn.SWITCH(
survey!I480,
"Often",1,
"Rarely",2,
"Sometimes",3,
"Never",4,
"NA",5)</f>
        <v>3</v>
      </c>
      <c r="R480" s="14" cm="1">
        <f t="array" ref="R480">_xlfn.SWITCH(
survey!R480,
"Somewhat easy",1,
"Don't know",2,
"Somewhat difficult",3,
"Very difficult",4,
"Very easy",5)</f>
        <v>1</v>
      </c>
    </row>
    <row r="481" spans="1:18" x14ac:dyDescent="0.3">
      <c r="A481" s="1">
        <f>survey!$A481</f>
        <v>41878</v>
      </c>
      <c r="B481">
        <f>survey!$B481</f>
        <v>18</v>
      </c>
      <c r="C481" cm="1">
        <f t="array" ref="C481">_xlfn.SWITCH(
survey!C481,
"Female",1,
"Male",2,
"Trans Female",3,
"Queer",4,
"Non Binary",5,
"Gay",6,
"Null",7
)</f>
        <v>1</v>
      </c>
      <c r="D481" t="str">
        <f>survey!D481</f>
        <v>United Kingdom</v>
      </c>
      <c r="E481" t="str">
        <f>survey!E481</f>
        <v>NA</v>
      </c>
      <c r="F481" cm="1">
        <f t="array" ref="F481">_xlfn.SWITCH(
survey!F481,
"No",0,
"Yes",1)</f>
        <v>0</v>
      </c>
      <c r="G481" cm="1">
        <f t="array" ref="G481">_xlfn.SWITCH(
survey!G481,
"No",0,
"Yes",1)</f>
        <v>1</v>
      </c>
      <c r="H481" cm="1">
        <f t="array" ref="H481">_xlfn.SWITCH(
survey!H481,
"No",0,
"Yes",1)</f>
        <v>1</v>
      </c>
      <c r="I481" cm="1">
        <f t="array" ref="I481">_xlfn.SWITCH(
survey!I481,
"Often",1,
"Rarely",2,
"Sometimes",3,
"Never",4,
"NA",5)</f>
        <v>3</v>
      </c>
      <c r="R481" s="14" cm="1">
        <f t="array" ref="R481">_xlfn.SWITCH(
survey!R481,
"Somewhat easy",1,
"Don't know",2,
"Somewhat difficult",3,
"Very difficult",4,
"Very easy",5)</f>
        <v>2</v>
      </c>
    </row>
    <row r="482" spans="1:18" x14ac:dyDescent="0.3">
      <c r="A482" s="1">
        <f>survey!$A482</f>
        <v>41878</v>
      </c>
      <c r="B482">
        <f>survey!$B482</f>
        <v>29</v>
      </c>
      <c r="C482" cm="1">
        <f t="array" ref="C482">_xlfn.SWITCH(
survey!C482,
"Female",1,
"Male",2,
"Trans Female",3,
"Queer",4,
"Non Binary",5,
"Gay",6,
"Null",7
)</f>
        <v>2</v>
      </c>
      <c r="D482" t="str">
        <f>survey!D482</f>
        <v>United States</v>
      </c>
      <c r="E482" t="str">
        <f>survey!E482</f>
        <v>IL</v>
      </c>
      <c r="F482" cm="1">
        <f t="array" ref="F482">_xlfn.SWITCH(
survey!F482,
"No",0,
"Yes",1)</f>
        <v>0</v>
      </c>
      <c r="G482" cm="1">
        <f t="array" ref="G482">_xlfn.SWITCH(
survey!G482,
"No",0,
"Yes",1)</f>
        <v>0</v>
      </c>
      <c r="H482" cm="1">
        <f t="array" ref="H482">_xlfn.SWITCH(
survey!H482,
"No",0,
"Yes",1)</f>
        <v>1</v>
      </c>
      <c r="I482" cm="1">
        <f t="array" ref="I482">_xlfn.SWITCH(
survey!I482,
"Often",1,
"Rarely",2,
"Sometimes",3,
"Never",4,
"NA",5)</f>
        <v>2</v>
      </c>
      <c r="R482" s="14" cm="1">
        <f t="array" ref="R482">_xlfn.SWITCH(
survey!R482,
"Somewhat easy",1,
"Don't know",2,
"Somewhat difficult",3,
"Very difficult",4,
"Very easy",5)</f>
        <v>2</v>
      </c>
    </row>
    <row r="483" spans="1:18" x14ac:dyDescent="0.3">
      <c r="A483" s="1">
        <f>survey!$A483</f>
        <v>41878</v>
      </c>
      <c r="B483">
        <f>survey!$B483</f>
        <v>48</v>
      </c>
      <c r="C483" cm="1">
        <f t="array" ref="C483">_xlfn.SWITCH(
survey!C483,
"Female",1,
"Male",2,
"Trans Female",3,
"Queer",4,
"Non Binary",5,
"Gay",6,
"Null",7
)</f>
        <v>2</v>
      </c>
      <c r="D483" t="str">
        <f>survey!D483</f>
        <v>United States</v>
      </c>
      <c r="E483" t="str">
        <f>survey!E483</f>
        <v>TX</v>
      </c>
      <c r="F483" cm="1">
        <f t="array" ref="F483">_xlfn.SWITCH(
survey!F483,
"No",0,
"Yes",1)</f>
        <v>0</v>
      </c>
      <c r="G483" cm="1">
        <f t="array" ref="G483">_xlfn.SWITCH(
survey!G483,
"No",0,
"Yes",1)</f>
        <v>0</v>
      </c>
      <c r="H483" cm="1">
        <f t="array" ref="H483">_xlfn.SWITCH(
survey!H483,
"No",0,
"Yes",1)</f>
        <v>0</v>
      </c>
      <c r="I483" cm="1">
        <f t="array" ref="I483">_xlfn.SWITCH(
survey!I483,
"Often",1,
"Rarely",2,
"Sometimes",3,
"Never",4,
"NA",5)</f>
        <v>4</v>
      </c>
      <c r="R483" s="14" cm="1">
        <f t="array" ref="R483">_xlfn.SWITCH(
survey!R483,
"Somewhat easy",1,
"Don't know",2,
"Somewhat difficult",3,
"Very difficult",4,
"Very easy",5)</f>
        <v>2</v>
      </c>
    </row>
    <row r="484" spans="1:18" x14ac:dyDescent="0.3">
      <c r="A484" s="1">
        <f>survey!$A484</f>
        <v>41878</v>
      </c>
      <c r="B484">
        <f>survey!$B484</f>
        <v>43</v>
      </c>
      <c r="C484" cm="1">
        <f t="array" ref="C484">_xlfn.SWITCH(
survey!C484,
"Female",1,
"Male",2,
"Trans Female",3,
"Queer",4,
"Non Binary",5,
"Gay",6,
"Null",7
)</f>
        <v>2</v>
      </c>
      <c r="D484" t="str">
        <f>survey!D484</f>
        <v>Germany</v>
      </c>
      <c r="E484" t="str">
        <f>survey!E484</f>
        <v>NA</v>
      </c>
      <c r="F484" cm="1">
        <f t="array" ref="F484">_xlfn.SWITCH(
survey!F484,
"No",0,
"Yes",1)</f>
        <v>0</v>
      </c>
      <c r="G484" cm="1">
        <f t="array" ref="G484">_xlfn.SWITCH(
survey!G484,
"No",0,
"Yes",1)</f>
        <v>0</v>
      </c>
      <c r="H484" cm="1">
        <f t="array" ref="H484">_xlfn.SWITCH(
survey!H484,
"No",0,
"Yes",1)</f>
        <v>1</v>
      </c>
      <c r="I484" cm="1">
        <f t="array" ref="I484">_xlfn.SWITCH(
survey!I484,
"Often",1,
"Rarely",2,
"Sometimes",3,
"Never",4,
"NA",5)</f>
        <v>3</v>
      </c>
      <c r="R484" s="14" cm="1">
        <f t="array" ref="R484">_xlfn.SWITCH(
survey!R484,
"Somewhat easy",1,
"Don't know",2,
"Somewhat difficult",3,
"Very difficult",4,
"Very easy",5)</f>
        <v>1</v>
      </c>
    </row>
    <row r="485" spans="1:18" x14ac:dyDescent="0.3">
      <c r="A485" s="1">
        <f>survey!$A485</f>
        <v>41878</v>
      </c>
      <c r="B485">
        <f>survey!$B485</f>
        <v>28</v>
      </c>
      <c r="C485" cm="1">
        <f t="array" ref="C485">_xlfn.SWITCH(
survey!C485,
"Female",1,
"Male",2,
"Trans Female",3,
"Queer",4,
"Non Binary",5,
"Gay",6,
"Null",7
)</f>
        <v>1</v>
      </c>
      <c r="D485" t="str">
        <f>survey!D485</f>
        <v>United States</v>
      </c>
      <c r="E485" t="str">
        <f>survey!E485</f>
        <v>NY</v>
      </c>
      <c r="F485" cm="1">
        <f t="array" ref="F485">_xlfn.SWITCH(
survey!F485,
"No",0,
"Yes",1)</f>
        <v>0</v>
      </c>
      <c r="G485" cm="1">
        <f t="array" ref="G485">_xlfn.SWITCH(
survey!G485,
"No",0,
"Yes",1)</f>
        <v>1</v>
      </c>
      <c r="H485" cm="1">
        <f t="array" ref="H485">_xlfn.SWITCH(
survey!H485,
"No",0,
"Yes",1)</f>
        <v>1</v>
      </c>
      <c r="I485" cm="1">
        <f t="array" ref="I485">_xlfn.SWITCH(
survey!I485,
"Often",1,
"Rarely",2,
"Sometimes",3,
"Never",4,
"NA",5)</f>
        <v>3</v>
      </c>
      <c r="R485" s="14" cm="1">
        <f t="array" ref="R485">_xlfn.SWITCH(
survey!R485,
"Somewhat easy",1,
"Don't know",2,
"Somewhat difficult",3,
"Very difficult",4,
"Very easy",5)</f>
        <v>2</v>
      </c>
    </row>
    <row r="486" spans="1:18" x14ac:dyDescent="0.3">
      <c r="A486" s="1">
        <f>survey!$A486</f>
        <v>41878</v>
      </c>
      <c r="B486">
        <f>survey!$B486</f>
        <v>30</v>
      </c>
      <c r="C486" cm="1">
        <f t="array" ref="C486">_xlfn.SWITCH(
survey!C486,
"Female",1,
"Male",2,
"Trans Female",3,
"Queer",4,
"Non Binary",5,
"Gay",6,
"Null",7
)</f>
        <v>2</v>
      </c>
      <c r="D486" t="str">
        <f>survey!D486</f>
        <v>United States</v>
      </c>
      <c r="E486" t="str">
        <f>survey!E486</f>
        <v>CA</v>
      </c>
      <c r="F486" cm="1">
        <f t="array" ref="F486">_xlfn.SWITCH(
survey!F486,
"No",0,
"Yes",1)</f>
        <v>1</v>
      </c>
      <c r="G486" cm="1">
        <f t="array" ref="G486">_xlfn.SWITCH(
survey!G486,
"No",0,
"Yes",1)</f>
        <v>1</v>
      </c>
      <c r="H486" cm="1">
        <f t="array" ref="H486">_xlfn.SWITCH(
survey!H486,
"No",0,
"Yes",1)</f>
        <v>1</v>
      </c>
      <c r="I486" cm="1">
        <f t="array" ref="I486">_xlfn.SWITCH(
survey!I486,
"Often",1,
"Rarely",2,
"Sometimes",3,
"Never",4,
"NA",5)</f>
        <v>1</v>
      </c>
      <c r="R486" s="14" cm="1">
        <f t="array" ref="R486">_xlfn.SWITCH(
survey!R486,
"Somewhat easy",1,
"Don't know",2,
"Somewhat difficult",3,
"Very difficult",4,
"Very easy",5)</f>
        <v>5</v>
      </c>
    </row>
    <row r="487" spans="1:18" x14ac:dyDescent="0.3">
      <c r="A487" s="1">
        <f>survey!$A487</f>
        <v>41878</v>
      </c>
      <c r="B487">
        <f>survey!$B487</f>
        <v>26</v>
      </c>
      <c r="C487" cm="1">
        <f t="array" ref="C487">_xlfn.SWITCH(
survey!C487,
"Female",1,
"Male",2,
"Trans Female",3,
"Queer",4,
"Non Binary",5,
"Gay",6,
"Null",7
)</f>
        <v>2</v>
      </c>
      <c r="D487" t="str">
        <f>survey!D487</f>
        <v>Israel</v>
      </c>
      <c r="E487" t="str">
        <f>survey!E487</f>
        <v>MD</v>
      </c>
      <c r="F487" cm="1">
        <f t="array" ref="F487">_xlfn.SWITCH(
survey!F487,
"No",0,
"Yes",1)</f>
        <v>0</v>
      </c>
      <c r="G487" cm="1">
        <f t="array" ref="G487">_xlfn.SWITCH(
survey!G487,
"No",0,
"Yes",1)</f>
        <v>0</v>
      </c>
      <c r="H487" cm="1">
        <f t="array" ref="H487">_xlfn.SWITCH(
survey!H487,
"No",0,
"Yes",1)</f>
        <v>0</v>
      </c>
      <c r="I487" cm="1">
        <f t="array" ref="I487">_xlfn.SWITCH(
survey!I487,
"Often",1,
"Rarely",2,
"Sometimes",3,
"Never",4,
"NA",5)</f>
        <v>3</v>
      </c>
      <c r="R487" s="14" cm="1">
        <f t="array" ref="R487">_xlfn.SWITCH(
survey!R487,
"Somewhat easy",1,
"Don't know",2,
"Somewhat difficult",3,
"Very difficult",4,
"Very easy",5)</f>
        <v>5</v>
      </c>
    </row>
    <row r="488" spans="1:18" x14ac:dyDescent="0.3">
      <c r="A488" s="1">
        <f>survey!$A488</f>
        <v>41878</v>
      </c>
      <c r="B488">
        <f>survey!$B488</f>
        <v>33</v>
      </c>
      <c r="C488" cm="1">
        <f t="array" ref="C488">_xlfn.SWITCH(
survey!C488,
"Female",1,
"Male",2,
"Trans Female",3,
"Queer",4,
"Non Binary",5,
"Gay",6,
"Null",7
)</f>
        <v>2</v>
      </c>
      <c r="D488" t="str">
        <f>survey!D488</f>
        <v>Italy</v>
      </c>
      <c r="E488" t="str">
        <f>survey!E488</f>
        <v>NA</v>
      </c>
      <c r="F488" cm="1">
        <f t="array" ref="F488">_xlfn.SWITCH(
survey!F488,
"No",0,
"Yes",1)</f>
        <v>0</v>
      </c>
      <c r="G488" cm="1">
        <f t="array" ref="G488">_xlfn.SWITCH(
survey!G488,
"No",0,
"Yes",1)</f>
        <v>0</v>
      </c>
      <c r="H488" cm="1">
        <f t="array" ref="H488">_xlfn.SWITCH(
survey!H488,
"No",0,
"Yes",1)</f>
        <v>0</v>
      </c>
      <c r="I488" cm="1">
        <f t="array" ref="I488">_xlfn.SWITCH(
survey!I488,
"Often",1,
"Rarely",2,
"Sometimes",3,
"Never",4,
"NA",5)</f>
        <v>4</v>
      </c>
      <c r="R488" s="14" cm="1">
        <f t="array" ref="R488">_xlfn.SWITCH(
survey!R488,
"Somewhat easy",1,
"Don't know",2,
"Somewhat difficult",3,
"Very difficult",4,
"Very easy",5)</f>
        <v>2</v>
      </c>
    </row>
    <row r="489" spans="1:18" x14ac:dyDescent="0.3">
      <c r="A489" s="1">
        <f>survey!$A489</f>
        <v>41878</v>
      </c>
      <c r="B489">
        <f>survey!$B489</f>
        <v>31</v>
      </c>
      <c r="C489" cm="1">
        <f t="array" ref="C489">_xlfn.SWITCH(
survey!C489,
"Female",1,
"Male",2,
"Trans Female",3,
"Queer",4,
"Non Binary",5,
"Gay",6,
"Null",7
)</f>
        <v>2</v>
      </c>
      <c r="D489" t="str">
        <f>survey!D489</f>
        <v>United States</v>
      </c>
      <c r="E489" t="str">
        <f>survey!E489</f>
        <v>CA</v>
      </c>
      <c r="F489" cm="1">
        <f t="array" ref="F489">_xlfn.SWITCH(
survey!F489,
"No",0,
"Yes",1)</f>
        <v>0</v>
      </c>
      <c r="G489" cm="1">
        <f t="array" ref="G489">_xlfn.SWITCH(
survey!G489,
"No",0,
"Yes",1)</f>
        <v>0</v>
      </c>
      <c r="H489" cm="1">
        <f t="array" ref="H489">_xlfn.SWITCH(
survey!H489,
"No",0,
"Yes",1)</f>
        <v>0</v>
      </c>
      <c r="I489" cm="1">
        <f t="array" ref="I489">_xlfn.SWITCH(
survey!I489,
"Often",1,
"Rarely",2,
"Sometimes",3,
"Never",4,
"NA",5)</f>
        <v>5</v>
      </c>
      <c r="R489" s="14" cm="1">
        <f t="array" ref="R489">_xlfn.SWITCH(
survey!R489,
"Somewhat easy",1,
"Don't know",2,
"Somewhat difficult",3,
"Very difficult",4,
"Very easy",5)</f>
        <v>2</v>
      </c>
    </row>
    <row r="490" spans="1:18" x14ac:dyDescent="0.3">
      <c r="A490" s="1">
        <f>survey!$A490</f>
        <v>41878</v>
      </c>
      <c r="B490">
        <f>survey!$B490</f>
        <v>30</v>
      </c>
      <c r="C490" cm="1">
        <f t="array" ref="C490">_xlfn.SWITCH(
survey!C490,
"Female",1,
"Male",2,
"Trans Female",3,
"Queer",4,
"Non Binary",5,
"Gay",6,
"Null",7
)</f>
        <v>2</v>
      </c>
      <c r="D490" t="str">
        <f>survey!D490</f>
        <v>United States</v>
      </c>
      <c r="E490" t="str">
        <f>survey!E490</f>
        <v>PA</v>
      </c>
      <c r="F490" cm="1">
        <f t="array" ref="F490">_xlfn.SWITCH(
survey!F490,
"No",0,
"Yes",1)</f>
        <v>0</v>
      </c>
      <c r="G490" cm="1">
        <f t="array" ref="G490">_xlfn.SWITCH(
survey!G490,
"No",0,
"Yes",1)</f>
        <v>0</v>
      </c>
      <c r="H490" cm="1">
        <f t="array" ref="H490">_xlfn.SWITCH(
survey!H490,
"No",0,
"Yes",1)</f>
        <v>0</v>
      </c>
      <c r="I490" cm="1">
        <f t="array" ref="I490">_xlfn.SWITCH(
survey!I490,
"Often",1,
"Rarely",2,
"Sometimes",3,
"Never",4,
"NA",5)</f>
        <v>2</v>
      </c>
      <c r="R490" s="14" cm="1">
        <f t="array" ref="R490">_xlfn.SWITCH(
survey!R490,
"Somewhat easy",1,
"Don't know",2,
"Somewhat difficult",3,
"Very difficult",4,
"Very easy",5)</f>
        <v>2</v>
      </c>
    </row>
    <row r="491" spans="1:18" x14ac:dyDescent="0.3">
      <c r="A491" s="1">
        <f>survey!$A491</f>
        <v>41878</v>
      </c>
      <c r="B491">
        <f>survey!$B491</f>
        <v>27</v>
      </c>
      <c r="C491" cm="1">
        <f t="array" ref="C491">_xlfn.SWITCH(
survey!C491,
"Female",1,
"Male",2,
"Trans Female",3,
"Queer",4,
"Non Binary",5,
"Gay",6,
"Null",7
)</f>
        <v>2</v>
      </c>
      <c r="D491" t="str">
        <f>survey!D491</f>
        <v>Israel</v>
      </c>
      <c r="E491" t="str">
        <f>survey!E491</f>
        <v>NA</v>
      </c>
      <c r="F491" cm="1">
        <f t="array" ref="F491">_xlfn.SWITCH(
survey!F491,
"No",0,
"Yes",1)</f>
        <v>0</v>
      </c>
      <c r="G491" cm="1">
        <f t="array" ref="G491">_xlfn.SWITCH(
survey!G491,
"No",0,
"Yes",1)</f>
        <v>0</v>
      </c>
      <c r="H491" cm="1">
        <f t="array" ref="H491">_xlfn.SWITCH(
survey!H491,
"No",0,
"Yes",1)</f>
        <v>0</v>
      </c>
      <c r="I491" cm="1">
        <f t="array" ref="I491">_xlfn.SWITCH(
survey!I491,
"Often",1,
"Rarely",2,
"Sometimes",3,
"Never",4,
"NA",5)</f>
        <v>5</v>
      </c>
      <c r="R491" s="14" cm="1">
        <f t="array" ref="R491">_xlfn.SWITCH(
survey!R491,
"Somewhat easy",1,
"Don't know",2,
"Somewhat difficult",3,
"Very difficult",4,
"Very easy",5)</f>
        <v>3</v>
      </c>
    </row>
    <row r="492" spans="1:18" x14ac:dyDescent="0.3">
      <c r="A492" s="1">
        <f>survey!$A492</f>
        <v>41878</v>
      </c>
      <c r="B492">
        <f>survey!$B492</f>
        <v>24</v>
      </c>
      <c r="C492" cm="1">
        <f t="array" ref="C492">_xlfn.SWITCH(
survey!C492,
"Female",1,
"Male",2,
"Trans Female",3,
"Queer",4,
"Non Binary",5,
"Gay",6,
"Null",7
)</f>
        <v>1</v>
      </c>
      <c r="D492" t="str">
        <f>survey!D492</f>
        <v>United States</v>
      </c>
      <c r="E492" t="str">
        <f>survey!E492</f>
        <v>CA</v>
      </c>
      <c r="F492" cm="1">
        <f t="array" ref="F492">_xlfn.SWITCH(
survey!F492,
"No",0,
"Yes",1)</f>
        <v>1</v>
      </c>
      <c r="G492" cm="1">
        <f t="array" ref="G492">_xlfn.SWITCH(
survey!G492,
"No",0,
"Yes",1)</f>
        <v>1</v>
      </c>
      <c r="H492" cm="1">
        <f t="array" ref="H492">_xlfn.SWITCH(
survey!H492,
"No",0,
"Yes",1)</f>
        <v>1</v>
      </c>
      <c r="I492" cm="1">
        <f t="array" ref="I492">_xlfn.SWITCH(
survey!I492,
"Often",1,
"Rarely",2,
"Sometimes",3,
"Never",4,
"NA",5)</f>
        <v>3</v>
      </c>
      <c r="R492" s="14" cm="1">
        <f t="array" ref="R492">_xlfn.SWITCH(
survey!R492,
"Somewhat easy",1,
"Don't know",2,
"Somewhat difficult",3,
"Very difficult",4,
"Very easy",5)</f>
        <v>2</v>
      </c>
    </row>
    <row r="493" spans="1:18" x14ac:dyDescent="0.3">
      <c r="A493" s="1">
        <f>survey!$A493</f>
        <v>41878</v>
      </c>
      <c r="B493">
        <f>survey!$B493</f>
        <v>25</v>
      </c>
      <c r="C493" cm="1">
        <f t="array" ref="C493">_xlfn.SWITCH(
survey!C493,
"Female",1,
"Male",2,
"Trans Female",3,
"Queer",4,
"Non Binary",5,
"Gay",6,
"Null",7
)</f>
        <v>2</v>
      </c>
      <c r="D493" t="str">
        <f>survey!D493</f>
        <v>United States</v>
      </c>
      <c r="E493" t="str">
        <f>survey!E493</f>
        <v>WA</v>
      </c>
      <c r="F493" cm="1">
        <f t="array" ref="F493">_xlfn.SWITCH(
survey!F493,
"No",0,
"Yes",1)</f>
        <v>0</v>
      </c>
      <c r="G493" cm="1">
        <f t="array" ref="G493">_xlfn.SWITCH(
survey!G493,
"No",0,
"Yes",1)</f>
        <v>0</v>
      </c>
      <c r="H493" cm="1">
        <f t="array" ref="H493">_xlfn.SWITCH(
survey!H493,
"No",0,
"Yes",1)</f>
        <v>0</v>
      </c>
      <c r="I493" cm="1">
        <f t="array" ref="I493">_xlfn.SWITCH(
survey!I493,
"Often",1,
"Rarely",2,
"Sometimes",3,
"Never",4,
"NA",5)</f>
        <v>5</v>
      </c>
      <c r="R493" s="14" cm="1">
        <f t="array" ref="R493">_xlfn.SWITCH(
survey!R493,
"Somewhat easy",1,
"Don't know",2,
"Somewhat difficult",3,
"Very difficult",4,
"Very easy",5)</f>
        <v>2</v>
      </c>
    </row>
    <row r="494" spans="1:18" x14ac:dyDescent="0.3">
      <c r="A494" s="1">
        <f>survey!$A494</f>
        <v>41878</v>
      </c>
      <c r="B494">
        <f>survey!$B494</f>
        <v>23</v>
      </c>
      <c r="C494" cm="1">
        <f t="array" ref="C494">_xlfn.SWITCH(
survey!C494,
"Female",1,
"Male",2,
"Trans Female",3,
"Queer",4,
"Non Binary",5,
"Gay",6,
"Null",7
)</f>
        <v>1</v>
      </c>
      <c r="D494" t="str">
        <f>survey!D494</f>
        <v>United States</v>
      </c>
      <c r="E494" t="str">
        <f>survey!E494</f>
        <v>NY</v>
      </c>
      <c r="F494" cm="1">
        <f t="array" ref="F494">_xlfn.SWITCH(
survey!F494,
"No",0,
"Yes",1)</f>
        <v>0</v>
      </c>
      <c r="G494" cm="1">
        <f t="array" ref="G494">_xlfn.SWITCH(
survey!G494,
"No",0,
"Yes",1)</f>
        <v>1</v>
      </c>
      <c r="H494" cm="1">
        <f t="array" ref="H494">_xlfn.SWITCH(
survey!H494,
"No",0,
"Yes",1)</f>
        <v>1</v>
      </c>
      <c r="I494" cm="1">
        <f t="array" ref="I494">_xlfn.SWITCH(
survey!I494,
"Often",1,
"Rarely",2,
"Sometimes",3,
"Never",4,
"NA",5)</f>
        <v>1</v>
      </c>
      <c r="R494" s="14" cm="1">
        <f t="array" ref="R494">_xlfn.SWITCH(
survey!R494,
"Somewhat easy",1,
"Don't know",2,
"Somewhat difficult",3,
"Very difficult",4,
"Very easy",5)</f>
        <v>2</v>
      </c>
    </row>
    <row r="495" spans="1:18" x14ac:dyDescent="0.3">
      <c r="A495" s="1">
        <f>survey!$A495</f>
        <v>41878</v>
      </c>
      <c r="B495">
        <f>survey!$B495</f>
        <v>36</v>
      </c>
      <c r="C495" cm="1">
        <f t="array" ref="C495">_xlfn.SWITCH(
survey!C495,
"Female",1,
"Male",2,
"Trans Female",3,
"Queer",4,
"Non Binary",5,
"Gay",6,
"Null",7
)</f>
        <v>2</v>
      </c>
      <c r="D495" t="str">
        <f>survey!D495</f>
        <v>United States</v>
      </c>
      <c r="E495" t="str">
        <f>survey!E495</f>
        <v>TX</v>
      </c>
      <c r="F495" cm="1">
        <f t="array" ref="F495">_xlfn.SWITCH(
survey!F495,
"No",0,
"Yes",1)</f>
        <v>0</v>
      </c>
      <c r="G495" cm="1">
        <f t="array" ref="G495">_xlfn.SWITCH(
survey!G495,
"No",0,
"Yes",1)</f>
        <v>0</v>
      </c>
      <c r="H495" cm="1">
        <f t="array" ref="H495">_xlfn.SWITCH(
survey!H495,
"No",0,
"Yes",1)</f>
        <v>1</v>
      </c>
      <c r="I495" cm="1">
        <f t="array" ref="I495">_xlfn.SWITCH(
survey!I495,
"Often",1,
"Rarely",2,
"Sometimes",3,
"Never",4,
"NA",5)</f>
        <v>3</v>
      </c>
      <c r="R495" s="14" cm="1">
        <f t="array" ref="R495">_xlfn.SWITCH(
survey!R495,
"Somewhat easy",1,
"Don't know",2,
"Somewhat difficult",3,
"Very difficult",4,
"Very easy",5)</f>
        <v>3</v>
      </c>
    </row>
    <row r="496" spans="1:18" x14ac:dyDescent="0.3">
      <c r="A496" s="1">
        <f>survey!$A496</f>
        <v>41878</v>
      </c>
      <c r="B496">
        <f>survey!$B496</f>
        <v>25</v>
      </c>
      <c r="C496" cm="1">
        <f t="array" ref="C496">_xlfn.SWITCH(
survey!C496,
"Female",1,
"Male",2,
"Trans Female",3,
"Queer",4,
"Non Binary",5,
"Gay",6,
"Null",7
)</f>
        <v>1</v>
      </c>
      <c r="D496" t="str">
        <f>survey!D496</f>
        <v>United States</v>
      </c>
      <c r="E496" t="str">
        <f>survey!E496</f>
        <v>CA</v>
      </c>
      <c r="F496" cm="1">
        <f t="array" ref="F496">_xlfn.SWITCH(
survey!F496,
"No",0,
"Yes",1)</f>
        <v>1</v>
      </c>
      <c r="G496" cm="1">
        <f t="array" ref="G496">_xlfn.SWITCH(
survey!G496,
"No",0,
"Yes",1)</f>
        <v>1</v>
      </c>
      <c r="H496" cm="1">
        <f t="array" ref="H496">_xlfn.SWITCH(
survey!H496,
"No",0,
"Yes",1)</f>
        <v>1</v>
      </c>
      <c r="I496" cm="1">
        <f t="array" ref="I496">_xlfn.SWITCH(
survey!I496,
"Often",1,
"Rarely",2,
"Sometimes",3,
"Never",4,
"NA",5)</f>
        <v>1</v>
      </c>
      <c r="R496" s="14" cm="1">
        <f t="array" ref="R496">_xlfn.SWITCH(
survey!R496,
"Somewhat easy",1,
"Don't know",2,
"Somewhat difficult",3,
"Very difficult",4,
"Very easy",5)</f>
        <v>3</v>
      </c>
    </row>
    <row r="497" spans="1:18" x14ac:dyDescent="0.3">
      <c r="A497" s="1">
        <f>survey!$A497</f>
        <v>41878</v>
      </c>
      <c r="B497">
        <f>survey!$B497</f>
        <v>54</v>
      </c>
      <c r="C497" cm="1">
        <f t="array" ref="C497">_xlfn.SWITCH(
survey!C497,
"Female",1,
"Male",2,
"Trans Female",3,
"Queer",4,
"Non Binary",5,
"Gay",6,
"Null",7
)</f>
        <v>2</v>
      </c>
      <c r="D497" t="str">
        <f>survey!D497</f>
        <v>United Kingdom</v>
      </c>
      <c r="E497" t="str">
        <f>survey!E497</f>
        <v>NA</v>
      </c>
      <c r="F497" cm="1">
        <f t="array" ref="F497">_xlfn.SWITCH(
survey!F497,
"No",0,
"Yes",1)</f>
        <v>0</v>
      </c>
      <c r="G497" cm="1">
        <f t="array" ref="G497">_xlfn.SWITCH(
survey!G497,
"No",0,
"Yes",1)</f>
        <v>0</v>
      </c>
      <c r="H497" cm="1">
        <f t="array" ref="H497">_xlfn.SWITCH(
survey!H497,
"No",0,
"Yes",1)</f>
        <v>1</v>
      </c>
      <c r="I497" cm="1">
        <f t="array" ref="I497">_xlfn.SWITCH(
survey!I497,
"Often",1,
"Rarely",2,
"Sometimes",3,
"Never",4,
"NA",5)</f>
        <v>3</v>
      </c>
      <c r="R497" s="14" cm="1">
        <f t="array" ref="R497">_xlfn.SWITCH(
survey!R497,
"Somewhat easy",1,
"Don't know",2,
"Somewhat difficult",3,
"Very difficult",4,
"Very easy",5)</f>
        <v>5</v>
      </c>
    </row>
    <row r="498" spans="1:18" x14ac:dyDescent="0.3">
      <c r="A498" s="1">
        <f>survey!$A498</f>
        <v>41878</v>
      </c>
      <c r="B498">
        <f>survey!$B498</f>
        <v>34</v>
      </c>
      <c r="C498" cm="1">
        <f t="array" ref="C498">_xlfn.SWITCH(
survey!C498,
"Female",1,
"Male",2,
"Trans Female",3,
"Queer",4,
"Non Binary",5,
"Gay",6,
"Null",7
)</f>
        <v>2</v>
      </c>
      <c r="D498" t="str">
        <f>survey!D498</f>
        <v>Netherlands</v>
      </c>
      <c r="E498" t="str">
        <f>survey!E498</f>
        <v>NA</v>
      </c>
      <c r="F498" cm="1">
        <f t="array" ref="F498">_xlfn.SWITCH(
survey!F498,
"No",0,
"Yes",1)</f>
        <v>0</v>
      </c>
      <c r="G498" cm="1">
        <f t="array" ref="G498">_xlfn.SWITCH(
survey!G498,
"No",0,
"Yes",1)</f>
        <v>0</v>
      </c>
      <c r="H498" cm="1">
        <f t="array" ref="H498">_xlfn.SWITCH(
survey!H498,
"No",0,
"Yes",1)</f>
        <v>0</v>
      </c>
      <c r="I498" cm="1">
        <f t="array" ref="I498">_xlfn.SWITCH(
survey!I498,
"Often",1,
"Rarely",2,
"Sometimes",3,
"Never",4,
"NA",5)</f>
        <v>2</v>
      </c>
      <c r="R498" s="14" cm="1">
        <f t="array" ref="R498">_xlfn.SWITCH(
survey!R498,
"Somewhat easy",1,
"Don't know",2,
"Somewhat difficult",3,
"Very difficult",4,
"Very easy",5)</f>
        <v>1</v>
      </c>
    </row>
    <row r="499" spans="1:18" x14ac:dyDescent="0.3">
      <c r="A499" s="1">
        <f>survey!$A499</f>
        <v>41878</v>
      </c>
      <c r="B499">
        <f>survey!$B499</f>
        <v>38</v>
      </c>
      <c r="C499" cm="1">
        <f t="array" ref="C499">_xlfn.SWITCH(
survey!C499,
"Female",1,
"Male",2,
"Trans Female",3,
"Queer",4,
"Non Binary",5,
"Gay",6,
"Null",7
)</f>
        <v>1</v>
      </c>
      <c r="D499" t="str">
        <f>survey!D499</f>
        <v>United States</v>
      </c>
      <c r="E499" t="str">
        <f>survey!E499</f>
        <v>AZ</v>
      </c>
      <c r="F499" cm="1">
        <f t="array" ref="F499">_xlfn.SWITCH(
survey!F499,
"No",0,
"Yes",1)</f>
        <v>0</v>
      </c>
      <c r="G499" cm="1">
        <f t="array" ref="G499">_xlfn.SWITCH(
survey!G499,
"No",0,
"Yes",1)</f>
        <v>0</v>
      </c>
      <c r="H499" cm="1">
        <f t="array" ref="H499">_xlfn.SWITCH(
survey!H499,
"No",0,
"Yes",1)</f>
        <v>1</v>
      </c>
      <c r="I499" cm="1">
        <f t="array" ref="I499">_xlfn.SWITCH(
survey!I499,
"Often",1,
"Rarely",2,
"Sometimes",3,
"Never",4,
"NA",5)</f>
        <v>5</v>
      </c>
      <c r="R499" s="14" cm="1">
        <f t="array" ref="R499">_xlfn.SWITCH(
survey!R499,
"Somewhat easy",1,
"Don't know",2,
"Somewhat difficult",3,
"Very difficult",4,
"Very easy",5)</f>
        <v>2</v>
      </c>
    </row>
    <row r="500" spans="1:18" x14ac:dyDescent="0.3">
      <c r="A500" s="1">
        <f>survey!$A500</f>
        <v>41878</v>
      </c>
      <c r="B500">
        <f>survey!$B500</f>
        <v>40</v>
      </c>
      <c r="C500" cm="1">
        <f t="array" ref="C500">_xlfn.SWITCH(
survey!C500,
"Female",1,
"Male",2,
"Trans Female",3,
"Queer",4,
"Non Binary",5,
"Gay",6,
"Null",7
)</f>
        <v>2</v>
      </c>
      <c r="D500" t="str">
        <f>survey!D500</f>
        <v>Ireland</v>
      </c>
      <c r="E500" t="str">
        <f>survey!E500</f>
        <v>NA</v>
      </c>
      <c r="F500" cm="1">
        <f t="array" ref="F500">_xlfn.SWITCH(
survey!F500,
"No",0,
"Yes",1)</f>
        <v>1</v>
      </c>
      <c r="G500" cm="1">
        <f t="array" ref="G500">_xlfn.SWITCH(
survey!G500,
"No",0,
"Yes",1)</f>
        <v>1</v>
      </c>
      <c r="H500" cm="1">
        <f t="array" ref="H500">_xlfn.SWITCH(
survey!H500,
"No",0,
"Yes",1)</f>
        <v>0</v>
      </c>
      <c r="I500" cm="1">
        <f t="array" ref="I500">_xlfn.SWITCH(
survey!I500,
"Often",1,
"Rarely",2,
"Sometimes",3,
"Never",4,
"NA",5)</f>
        <v>5</v>
      </c>
      <c r="R500" s="14" cm="1">
        <f t="array" ref="R500">_xlfn.SWITCH(
survey!R500,
"Somewhat easy",1,
"Don't know",2,
"Somewhat difficult",3,
"Very difficult",4,
"Very easy",5)</f>
        <v>2</v>
      </c>
    </row>
    <row r="501" spans="1:18" x14ac:dyDescent="0.3">
      <c r="A501" s="1">
        <f>survey!$A501</f>
        <v>41878</v>
      </c>
      <c r="B501">
        <f>survey!$B501</f>
        <v>32</v>
      </c>
      <c r="C501" cm="1">
        <f t="array" ref="C501">_xlfn.SWITCH(
survey!C501,
"Female",1,
"Male",2,
"Trans Female",3,
"Queer",4,
"Non Binary",5,
"Gay",6,
"Null",7
)</f>
        <v>2</v>
      </c>
      <c r="D501" t="str">
        <f>survey!D501</f>
        <v>United Kingdom</v>
      </c>
      <c r="E501" t="str">
        <f>survey!E501</f>
        <v>NA</v>
      </c>
      <c r="F501" cm="1">
        <f t="array" ref="F501">_xlfn.SWITCH(
survey!F501,
"No",0,
"Yes",1)</f>
        <v>0</v>
      </c>
      <c r="G501" cm="1">
        <f t="array" ref="G501">_xlfn.SWITCH(
survey!G501,
"No",0,
"Yes",1)</f>
        <v>0</v>
      </c>
      <c r="H501" cm="1">
        <f t="array" ref="H501">_xlfn.SWITCH(
survey!H501,
"No",0,
"Yes",1)</f>
        <v>0</v>
      </c>
      <c r="I501" cm="1">
        <f t="array" ref="I501">_xlfn.SWITCH(
survey!I501,
"Often",1,
"Rarely",2,
"Sometimes",3,
"Never",4,
"NA",5)</f>
        <v>5</v>
      </c>
      <c r="R501" s="14" cm="1">
        <f t="array" ref="R501">_xlfn.SWITCH(
survey!R501,
"Somewhat easy",1,
"Don't know",2,
"Somewhat difficult",3,
"Very difficult",4,
"Very easy",5)</f>
        <v>2</v>
      </c>
    </row>
    <row r="502" spans="1:18" x14ac:dyDescent="0.3">
      <c r="A502" s="1">
        <f>survey!$A502</f>
        <v>41878</v>
      </c>
      <c r="B502">
        <f>survey!$B502</f>
        <v>25</v>
      </c>
      <c r="C502" cm="1">
        <f t="array" ref="C502">_xlfn.SWITCH(
survey!C502,
"Female",1,
"Male",2,
"Trans Female",3,
"Queer",4,
"Non Binary",5,
"Gay",6,
"Null",7
)</f>
        <v>2</v>
      </c>
      <c r="D502" t="str">
        <f>survey!D502</f>
        <v>Germany</v>
      </c>
      <c r="E502" t="str">
        <f>survey!E502</f>
        <v>NA</v>
      </c>
      <c r="F502" cm="1">
        <f t="array" ref="F502">_xlfn.SWITCH(
survey!F502,
"No",0,
"Yes",1)</f>
        <v>0</v>
      </c>
      <c r="G502" cm="1">
        <f t="array" ref="G502">_xlfn.SWITCH(
survey!G502,
"No",0,
"Yes",1)</f>
        <v>0</v>
      </c>
      <c r="H502" cm="1">
        <f t="array" ref="H502">_xlfn.SWITCH(
survey!H502,
"No",0,
"Yes",1)</f>
        <v>0</v>
      </c>
      <c r="I502" cm="1">
        <f t="array" ref="I502">_xlfn.SWITCH(
survey!I502,
"Often",1,
"Rarely",2,
"Sometimes",3,
"Never",4,
"NA",5)</f>
        <v>4</v>
      </c>
      <c r="R502" s="14" cm="1">
        <f t="array" ref="R502">_xlfn.SWITCH(
survey!R502,
"Somewhat easy",1,
"Don't know",2,
"Somewhat difficult",3,
"Very difficult",4,
"Very easy",5)</f>
        <v>2</v>
      </c>
    </row>
    <row r="503" spans="1:18" x14ac:dyDescent="0.3">
      <c r="A503" s="1">
        <f>survey!$A503</f>
        <v>41878</v>
      </c>
      <c r="B503">
        <f>survey!$B503</f>
        <v>35</v>
      </c>
      <c r="C503" cm="1">
        <f t="array" ref="C503">_xlfn.SWITCH(
survey!C503,
"Female",1,
"Male",2,
"Trans Female",3,
"Queer",4,
"Non Binary",5,
"Gay",6,
"Null",7
)</f>
        <v>1</v>
      </c>
      <c r="D503" t="str">
        <f>survey!D503</f>
        <v>United States</v>
      </c>
      <c r="E503" t="str">
        <f>survey!E503</f>
        <v>OH</v>
      </c>
      <c r="F503" cm="1">
        <f t="array" ref="F503">_xlfn.SWITCH(
survey!F503,
"No",0,
"Yes",1)</f>
        <v>0</v>
      </c>
      <c r="G503" cm="1">
        <f t="array" ref="G503">_xlfn.SWITCH(
survey!G503,
"No",0,
"Yes",1)</f>
        <v>0</v>
      </c>
      <c r="H503" cm="1">
        <f t="array" ref="H503">_xlfn.SWITCH(
survey!H503,
"No",0,
"Yes",1)</f>
        <v>1</v>
      </c>
      <c r="I503" cm="1">
        <f t="array" ref="I503">_xlfn.SWITCH(
survey!I503,
"Often",1,
"Rarely",2,
"Sometimes",3,
"Never",4,
"NA",5)</f>
        <v>3</v>
      </c>
      <c r="R503" s="14" cm="1">
        <f t="array" ref="R503">_xlfn.SWITCH(
survey!R503,
"Somewhat easy",1,
"Don't know",2,
"Somewhat difficult",3,
"Very difficult",4,
"Very easy",5)</f>
        <v>2</v>
      </c>
    </row>
    <row r="504" spans="1:18" x14ac:dyDescent="0.3">
      <c r="A504" s="1">
        <f>survey!$A504</f>
        <v>41878</v>
      </c>
      <c r="B504">
        <f>survey!$B504</f>
        <v>46</v>
      </c>
      <c r="C504" cm="1">
        <f t="array" ref="C504">_xlfn.SWITCH(
survey!C504,
"Female",1,
"Male",2,
"Trans Female",3,
"Queer",4,
"Non Binary",5,
"Gay",6,
"Null",7
)</f>
        <v>2</v>
      </c>
      <c r="D504" t="str">
        <f>survey!D504</f>
        <v>United States</v>
      </c>
      <c r="E504" t="str">
        <f>survey!E504</f>
        <v>CA</v>
      </c>
      <c r="F504" cm="1">
        <f t="array" ref="F504">_xlfn.SWITCH(
survey!F504,
"No",0,
"Yes",1)</f>
        <v>0</v>
      </c>
      <c r="G504" cm="1">
        <f t="array" ref="G504">_xlfn.SWITCH(
survey!G504,
"No",0,
"Yes",1)</f>
        <v>0</v>
      </c>
      <c r="H504" cm="1">
        <f t="array" ref="H504">_xlfn.SWITCH(
survey!H504,
"No",0,
"Yes",1)</f>
        <v>1</v>
      </c>
      <c r="I504" cm="1">
        <f t="array" ref="I504">_xlfn.SWITCH(
survey!I504,
"Often",1,
"Rarely",2,
"Sometimes",3,
"Never",4,
"NA",5)</f>
        <v>3</v>
      </c>
      <c r="R504" s="14" cm="1">
        <f t="array" ref="R504">_xlfn.SWITCH(
survey!R504,
"Somewhat easy",1,
"Don't know",2,
"Somewhat difficult",3,
"Very difficult",4,
"Very easy",5)</f>
        <v>2</v>
      </c>
    </row>
    <row r="505" spans="1:18" x14ac:dyDescent="0.3">
      <c r="A505" s="1">
        <f>survey!$A505</f>
        <v>41878</v>
      </c>
      <c r="B505">
        <f>survey!$B505</f>
        <v>42</v>
      </c>
      <c r="C505" cm="1">
        <f t="array" ref="C505">_xlfn.SWITCH(
survey!C505,
"Female",1,
"Male",2,
"Trans Female",3,
"Queer",4,
"Non Binary",5,
"Gay",6,
"Null",7
)</f>
        <v>2</v>
      </c>
      <c r="D505" t="str">
        <f>survey!D505</f>
        <v>United States</v>
      </c>
      <c r="E505" t="str">
        <f>survey!E505</f>
        <v>KS</v>
      </c>
      <c r="F505" cm="1">
        <f t="array" ref="F505">_xlfn.SWITCH(
survey!F505,
"No",0,
"Yes",1)</f>
        <v>0</v>
      </c>
      <c r="G505" cm="1">
        <f t="array" ref="G505">_xlfn.SWITCH(
survey!G505,
"No",0,
"Yes",1)</f>
        <v>0</v>
      </c>
      <c r="H505" cm="1">
        <f t="array" ref="H505">_xlfn.SWITCH(
survey!H505,
"No",0,
"Yes",1)</f>
        <v>0</v>
      </c>
      <c r="I505" cm="1">
        <f t="array" ref="I505">_xlfn.SWITCH(
survey!I505,
"Often",1,
"Rarely",2,
"Sometimes",3,
"Never",4,
"NA",5)</f>
        <v>4</v>
      </c>
      <c r="R505" s="14" cm="1">
        <f t="array" ref="R505">_xlfn.SWITCH(
survey!R505,
"Somewhat easy",1,
"Don't know",2,
"Somewhat difficult",3,
"Very difficult",4,
"Very easy",5)</f>
        <v>4</v>
      </c>
    </row>
    <row r="506" spans="1:18" x14ac:dyDescent="0.3">
      <c r="A506" s="1">
        <f>survey!$A506</f>
        <v>41878</v>
      </c>
      <c r="B506">
        <f>survey!$B506</f>
        <v>32</v>
      </c>
      <c r="C506" cm="1">
        <f t="array" ref="C506">_xlfn.SWITCH(
survey!C506,
"Female",1,
"Male",2,
"Trans Female",3,
"Queer",4,
"Non Binary",5,
"Gay",6,
"Null",7
)</f>
        <v>2</v>
      </c>
      <c r="D506" t="str">
        <f>survey!D506</f>
        <v>United Kingdom</v>
      </c>
      <c r="E506" t="str">
        <f>survey!E506</f>
        <v>NA</v>
      </c>
      <c r="F506" cm="1">
        <f t="array" ref="F506">_xlfn.SWITCH(
survey!F506,
"No",0,
"Yes",1)</f>
        <v>0</v>
      </c>
      <c r="G506" cm="1">
        <f t="array" ref="G506">_xlfn.SWITCH(
survey!G506,
"No",0,
"Yes",1)</f>
        <v>1</v>
      </c>
      <c r="H506" cm="1">
        <f t="array" ref="H506">_xlfn.SWITCH(
survey!H506,
"No",0,
"Yes",1)</f>
        <v>1</v>
      </c>
      <c r="I506" cm="1">
        <f t="array" ref="I506">_xlfn.SWITCH(
survey!I506,
"Often",1,
"Rarely",2,
"Sometimes",3,
"Never",4,
"NA",5)</f>
        <v>3</v>
      </c>
      <c r="R506" s="14" cm="1">
        <f t="array" ref="R506">_xlfn.SWITCH(
survey!R506,
"Somewhat easy",1,
"Don't know",2,
"Somewhat difficult",3,
"Very difficult",4,
"Very easy",5)</f>
        <v>2</v>
      </c>
    </row>
    <row r="507" spans="1:18" x14ac:dyDescent="0.3">
      <c r="A507" s="1">
        <f>survey!$A507</f>
        <v>41878</v>
      </c>
      <c r="B507">
        <f>survey!$B507</f>
        <v>47</v>
      </c>
      <c r="C507" cm="1">
        <f t="array" ref="C507">_xlfn.SWITCH(
survey!C507,
"Female",1,
"Male",2,
"Trans Female",3,
"Queer",4,
"Non Binary",5,
"Gay",6,
"Null",7
)</f>
        <v>2</v>
      </c>
      <c r="D507" t="str">
        <f>survey!D507</f>
        <v>United States</v>
      </c>
      <c r="E507" t="str">
        <f>survey!E507</f>
        <v>CA</v>
      </c>
      <c r="F507" cm="1">
        <f t="array" ref="F507">_xlfn.SWITCH(
survey!F507,
"No",0,
"Yes",1)</f>
        <v>0</v>
      </c>
      <c r="G507" cm="1">
        <f t="array" ref="G507">_xlfn.SWITCH(
survey!G507,
"No",0,
"Yes",1)</f>
        <v>1</v>
      </c>
      <c r="H507" cm="1">
        <f t="array" ref="H507">_xlfn.SWITCH(
survey!H507,
"No",0,
"Yes",1)</f>
        <v>1</v>
      </c>
      <c r="I507" cm="1">
        <f t="array" ref="I507">_xlfn.SWITCH(
survey!I507,
"Often",1,
"Rarely",2,
"Sometimes",3,
"Never",4,
"NA",5)</f>
        <v>3</v>
      </c>
      <c r="R507" s="14" cm="1">
        <f t="array" ref="R507">_xlfn.SWITCH(
survey!R507,
"Somewhat easy",1,
"Don't know",2,
"Somewhat difficult",3,
"Very difficult",4,
"Very easy",5)</f>
        <v>5</v>
      </c>
    </row>
    <row r="508" spans="1:18" x14ac:dyDescent="0.3">
      <c r="A508" s="1">
        <f>survey!$A508</f>
        <v>41878</v>
      </c>
      <c r="B508">
        <f>survey!$B508</f>
        <v>22</v>
      </c>
      <c r="C508" cm="1">
        <f t="array" ref="C508">_xlfn.SWITCH(
survey!C508,
"Female",1,
"Male",2,
"Trans Female",3,
"Queer",4,
"Non Binary",5,
"Gay",6,
"Null",7
)</f>
        <v>2</v>
      </c>
      <c r="D508" t="str">
        <f>survey!D508</f>
        <v>United States</v>
      </c>
      <c r="E508" t="str">
        <f>survey!E508</f>
        <v>CA</v>
      </c>
      <c r="F508" cm="1">
        <f t="array" ref="F508">_xlfn.SWITCH(
survey!F508,
"No",0,
"Yes",1)</f>
        <v>0</v>
      </c>
      <c r="G508" cm="1">
        <f t="array" ref="G508">_xlfn.SWITCH(
survey!G508,
"No",0,
"Yes",1)</f>
        <v>0</v>
      </c>
      <c r="H508" cm="1">
        <f t="array" ref="H508">_xlfn.SWITCH(
survey!H508,
"No",0,
"Yes",1)</f>
        <v>0</v>
      </c>
      <c r="I508" cm="1">
        <f t="array" ref="I508">_xlfn.SWITCH(
survey!I508,
"Often",1,
"Rarely",2,
"Sometimes",3,
"Never",4,
"NA",5)</f>
        <v>5</v>
      </c>
      <c r="R508" s="14" cm="1">
        <f t="array" ref="R508">_xlfn.SWITCH(
survey!R508,
"Somewhat easy",1,
"Don't know",2,
"Somewhat difficult",3,
"Very difficult",4,
"Very easy",5)</f>
        <v>2</v>
      </c>
    </row>
    <row r="509" spans="1:18" x14ac:dyDescent="0.3">
      <c r="A509" s="1">
        <f>survey!$A509</f>
        <v>41878</v>
      </c>
      <c r="B509">
        <f>survey!$B509</f>
        <v>33</v>
      </c>
      <c r="C509" cm="1">
        <f t="array" ref="C509">_xlfn.SWITCH(
survey!C509,
"Female",1,
"Male",2,
"Trans Female",3,
"Queer",4,
"Non Binary",5,
"Gay",6,
"Null",7
)</f>
        <v>1</v>
      </c>
      <c r="D509" t="str">
        <f>survey!D509</f>
        <v>United States</v>
      </c>
      <c r="E509" t="str">
        <f>survey!E509</f>
        <v>NY</v>
      </c>
      <c r="F509" cm="1">
        <f t="array" ref="F509">_xlfn.SWITCH(
survey!F509,
"No",0,
"Yes",1)</f>
        <v>0</v>
      </c>
      <c r="G509" cm="1">
        <f t="array" ref="G509">_xlfn.SWITCH(
survey!G509,
"No",0,
"Yes",1)</f>
        <v>0</v>
      </c>
      <c r="H509" cm="1">
        <f t="array" ref="H509">_xlfn.SWITCH(
survey!H509,
"No",0,
"Yes",1)</f>
        <v>1</v>
      </c>
      <c r="I509" cm="1">
        <f t="array" ref="I509">_xlfn.SWITCH(
survey!I509,
"Often",1,
"Rarely",2,
"Sometimes",3,
"Never",4,
"NA",5)</f>
        <v>3</v>
      </c>
      <c r="R509" s="14" cm="1">
        <f t="array" ref="R509">_xlfn.SWITCH(
survey!R509,
"Somewhat easy",1,
"Don't know",2,
"Somewhat difficult",3,
"Very difficult",4,
"Very easy",5)</f>
        <v>5</v>
      </c>
    </row>
    <row r="510" spans="1:18" x14ac:dyDescent="0.3">
      <c r="A510" s="1">
        <f>survey!$A510</f>
        <v>41878</v>
      </c>
      <c r="B510">
        <f>survey!$B510</f>
        <v>25</v>
      </c>
      <c r="C510" cm="1">
        <f t="array" ref="C510">_xlfn.SWITCH(
survey!C510,
"Female",1,
"Male",2,
"Trans Female",3,
"Queer",4,
"Non Binary",5,
"Gay",6,
"Null",7
)</f>
        <v>1</v>
      </c>
      <c r="D510" t="str">
        <f>survey!D510</f>
        <v>United States</v>
      </c>
      <c r="E510" t="str">
        <f>survey!E510</f>
        <v>WA</v>
      </c>
      <c r="F510" cm="1">
        <f t="array" ref="F510">_xlfn.SWITCH(
survey!F510,
"No",0,
"Yes",1)</f>
        <v>0</v>
      </c>
      <c r="G510" cm="1">
        <f t="array" ref="G510">_xlfn.SWITCH(
survey!G510,
"No",0,
"Yes",1)</f>
        <v>0</v>
      </c>
      <c r="H510" cm="1">
        <f t="array" ref="H510">_xlfn.SWITCH(
survey!H510,
"No",0,
"Yes",1)</f>
        <v>0</v>
      </c>
      <c r="I510" cm="1">
        <f t="array" ref="I510">_xlfn.SWITCH(
survey!I510,
"Often",1,
"Rarely",2,
"Sometimes",3,
"Never",4,
"NA",5)</f>
        <v>3</v>
      </c>
      <c r="R510" s="14" cm="1">
        <f t="array" ref="R510">_xlfn.SWITCH(
survey!R510,
"Somewhat easy",1,
"Don't know",2,
"Somewhat difficult",3,
"Very difficult",4,
"Very easy",5)</f>
        <v>1</v>
      </c>
    </row>
    <row r="511" spans="1:18" x14ac:dyDescent="0.3">
      <c r="A511" s="1">
        <f>survey!$A511</f>
        <v>41878</v>
      </c>
      <c r="B511">
        <f>survey!$B511</f>
        <v>29</v>
      </c>
      <c r="C511" cm="1">
        <f t="array" ref="C511">_xlfn.SWITCH(
survey!C511,
"Female",1,
"Male",2,
"Trans Female",3,
"Queer",4,
"Non Binary",5,
"Gay",6,
"Null",7
)</f>
        <v>2</v>
      </c>
      <c r="D511" t="str">
        <f>survey!D511</f>
        <v>United States</v>
      </c>
      <c r="E511" t="str">
        <f>survey!E511</f>
        <v>CA</v>
      </c>
      <c r="F511" cm="1">
        <f t="array" ref="F511">_xlfn.SWITCH(
survey!F511,
"No",0,
"Yes",1)</f>
        <v>0</v>
      </c>
      <c r="G511" cm="1">
        <f t="array" ref="G511">_xlfn.SWITCH(
survey!G511,
"No",0,
"Yes",1)</f>
        <v>0</v>
      </c>
      <c r="H511" cm="1">
        <f t="array" ref="H511">_xlfn.SWITCH(
survey!H511,
"No",0,
"Yes",1)</f>
        <v>0</v>
      </c>
      <c r="I511" cm="1">
        <f t="array" ref="I511">_xlfn.SWITCH(
survey!I511,
"Often",1,
"Rarely",2,
"Sometimes",3,
"Never",4,
"NA",5)</f>
        <v>5</v>
      </c>
      <c r="R511" s="14" cm="1">
        <f t="array" ref="R511">_xlfn.SWITCH(
survey!R511,
"Somewhat easy",1,
"Don't know",2,
"Somewhat difficult",3,
"Very difficult",4,
"Very easy",5)</f>
        <v>2</v>
      </c>
    </row>
    <row r="512" spans="1:18" x14ac:dyDescent="0.3">
      <c r="A512" s="1">
        <f>survey!$A512</f>
        <v>41878</v>
      </c>
      <c r="B512">
        <f>survey!$B512</f>
        <v>39</v>
      </c>
      <c r="C512" cm="1">
        <f t="array" ref="C512">_xlfn.SWITCH(
survey!C512,
"Female",1,
"Male",2,
"Trans Female",3,
"Queer",4,
"Non Binary",5,
"Gay",6,
"Null",7
)</f>
        <v>2</v>
      </c>
      <c r="D512" t="str">
        <f>survey!D512</f>
        <v>United States</v>
      </c>
      <c r="E512" t="str">
        <f>survey!E512</f>
        <v>WA</v>
      </c>
      <c r="F512" cm="1">
        <f t="array" ref="F512">_xlfn.SWITCH(
survey!F512,
"No",0,
"Yes",1)</f>
        <v>0</v>
      </c>
      <c r="G512" cm="1">
        <f t="array" ref="G512">_xlfn.SWITCH(
survey!G512,
"No",0,
"Yes",1)</f>
        <v>0</v>
      </c>
      <c r="H512" cm="1">
        <f t="array" ref="H512">_xlfn.SWITCH(
survey!H512,
"No",0,
"Yes",1)</f>
        <v>0</v>
      </c>
      <c r="I512" cm="1">
        <f t="array" ref="I512">_xlfn.SWITCH(
survey!I512,
"Often",1,
"Rarely",2,
"Sometimes",3,
"Never",4,
"NA",5)</f>
        <v>4</v>
      </c>
      <c r="R512" s="14" cm="1">
        <f t="array" ref="R512">_xlfn.SWITCH(
survey!R512,
"Somewhat easy",1,
"Don't know",2,
"Somewhat difficult",3,
"Very difficult",4,
"Very easy",5)</f>
        <v>5</v>
      </c>
    </row>
    <row r="513" spans="1:18" x14ac:dyDescent="0.3">
      <c r="A513" s="1">
        <f>survey!$A513</f>
        <v>41878</v>
      </c>
      <c r="B513">
        <f>survey!$B513</f>
        <v>38</v>
      </c>
      <c r="C513" cm="1">
        <f t="array" ref="C513">_xlfn.SWITCH(
survey!C513,
"Female",1,
"Male",2,
"Trans Female",3,
"Queer",4,
"Non Binary",5,
"Gay",6,
"Null",7
)</f>
        <v>2</v>
      </c>
      <c r="D513" t="str">
        <f>survey!D513</f>
        <v>United States</v>
      </c>
      <c r="E513" t="str">
        <f>survey!E513</f>
        <v>VA</v>
      </c>
      <c r="F513" cm="1">
        <f t="array" ref="F513">_xlfn.SWITCH(
survey!F513,
"No",0,
"Yes",1)</f>
        <v>0</v>
      </c>
      <c r="G513" cm="1">
        <f t="array" ref="G513">_xlfn.SWITCH(
survey!G513,
"No",0,
"Yes",1)</f>
        <v>1</v>
      </c>
      <c r="H513" cm="1">
        <f t="array" ref="H513">_xlfn.SWITCH(
survey!H513,
"No",0,
"Yes",1)</f>
        <v>1</v>
      </c>
      <c r="I513" cm="1">
        <f t="array" ref="I513">_xlfn.SWITCH(
survey!I513,
"Often",1,
"Rarely",2,
"Sometimes",3,
"Never",4,
"NA",5)</f>
        <v>3</v>
      </c>
      <c r="R513" s="14" cm="1">
        <f t="array" ref="R513">_xlfn.SWITCH(
survey!R513,
"Somewhat easy",1,
"Don't know",2,
"Somewhat difficult",3,
"Very difficult",4,
"Very easy",5)</f>
        <v>2</v>
      </c>
    </row>
    <row r="514" spans="1:18" x14ac:dyDescent="0.3">
      <c r="A514" s="1">
        <f>survey!$A514</f>
        <v>41878</v>
      </c>
      <c r="B514">
        <f>survey!$B514</f>
        <v>43</v>
      </c>
      <c r="C514" cm="1">
        <f t="array" ref="C514">_xlfn.SWITCH(
survey!C514,
"Female",1,
"Male",2,
"Trans Female",3,
"Queer",4,
"Non Binary",5,
"Gay",6,
"Null",7
)</f>
        <v>2</v>
      </c>
      <c r="D514" t="str">
        <f>survey!D514</f>
        <v>United States</v>
      </c>
      <c r="E514" t="str">
        <f>survey!E514</f>
        <v>NC</v>
      </c>
      <c r="F514" cm="1">
        <f t="array" ref="F514">_xlfn.SWITCH(
survey!F514,
"No",0,
"Yes",1)</f>
        <v>0</v>
      </c>
      <c r="G514" cm="1">
        <f t="array" ref="G514">_xlfn.SWITCH(
survey!G514,
"No",0,
"Yes",1)</f>
        <v>0</v>
      </c>
      <c r="H514" cm="1">
        <f t="array" ref="H514">_xlfn.SWITCH(
survey!H514,
"No",0,
"Yes",1)</f>
        <v>0</v>
      </c>
      <c r="I514" cm="1">
        <f t="array" ref="I514">_xlfn.SWITCH(
survey!I514,
"Often",1,
"Rarely",2,
"Sometimes",3,
"Never",4,
"NA",5)</f>
        <v>5</v>
      </c>
      <c r="R514" s="14" cm="1">
        <f t="array" ref="R514">_xlfn.SWITCH(
survey!R514,
"Somewhat easy",1,
"Don't know",2,
"Somewhat difficult",3,
"Very difficult",4,
"Very easy",5)</f>
        <v>2</v>
      </c>
    </row>
    <row r="515" spans="1:18" x14ac:dyDescent="0.3">
      <c r="A515" s="1">
        <f>survey!$A515</f>
        <v>41878</v>
      </c>
      <c r="B515">
        <f>survey!$B515</f>
        <v>46</v>
      </c>
      <c r="C515" cm="1">
        <f t="array" ref="C515">_xlfn.SWITCH(
survey!C515,
"Female",1,
"Male",2,
"Trans Female",3,
"Queer",4,
"Non Binary",5,
"Gay",6,
"Null",7
)</f>
        <v>2</v>
      </c>
      <c r="D515" t="str">
        <f>survey!D515</f>
        <v>United States</v>
      </c>
      <c r="E515" t="str">
        <f>survey!E515</f>
        <v>OH</v>
      </c>
      <c r="F515" cm="1">
        <f t="array" ref="F515">_xlfn.SWITCH(
survey!F515,
"No",0,
"Yes",1)</f>
        <v>0</v>
      </c>
      <c r="G515" cm="1">
        <f t="array" ref="G515">_xlfn.SWITCH(
survey!G515,
"No",0,
"Yes",1)</f>
        <v>0</v>
      </c>
      <c r="H515" cm="1">
        <f t="array" ref="H515">_xlfn.SWITCH(
survey!H515,
"No",0,
"Yes",1)</f>
        <v>1</v>
      </c>
      <c r="I515" cm="1">
        <f t="array" ref="I515">_xlfn.SWITCH(
survey!I515,
"Often",1,
"Rarely",2,
"Sometimes",3,
"Never",4,
"NA",5)</f>
        <v>2</v>
      </c>
      <c r="R515" s="14" cm="1">
        <f t="array" ref="R515">_xlfn.SWITCH(
survey!R515,
"Somewhat easy",1,
"Don't know",2,
"Somewhat difficult",3,
"Very difficult",4,
"Very easy",5)</f>
        <v>2</v>
      </c>
    </row>
    <row r="516" spans="1:18" x14ac:dyDescent="0.3">
      <c r="A516" s="1">
        <f>survey!$A516</f>
        <v>41878</v>
      </c>
      <c r="B516">
        <f>survey!$B516</f>
        <v>38</v>
      </c>
      <c r="C516" cm="1">
        <f t="array" ref="C516">_xlfn.SWITCH(
survey!C516,
"Female",1,
"Male",2,
"Trans Female",3,
"Queer",4,
"Non Binary",5,
"Gay",6,
"Null",7
)</f>
        <v>1</v>
      </c>
      <c r="D516" t="str">
        <f>survey!D516</f>
        <v>United States</v>
      </c>
      <c r="E516" t="str">
        <f>survey!E516</f>
        <v>PA</v>
      </c>
      <c r="F516" cm="1">
        <f t="array" ref="F516">_xlfn.SWITCH(
survey!F516,
"No",0,
"Yes",1)</f>
        <v>0</v>
      </c>
      <c r="G516" cm="1">
        <f t="array" ref="G516">_xlfn.SWITCH(
survey!G516,
"No",0,
"Yes",1)</f>
        <v>1</v>
      </c>
      <c r="H516" cm="1">
        <f t="array" ref="H516">_xlfn.SWITCH(
survey!H516,
"No",0,
"Yes",1)</f>
        <v>1</v>
      </c>
      <c r="I516" cm="1">
        <f t="array" ref="I516">_xlfn.SWITCH(
survey!I516,
"Often",1,
"Rarely",2,
"Sometimes",3,
"Never",4,
"NA",5)</f>
        <v>3</v>
      </c>
      <c r="R516" s="14" cm="1">
        <f t="array" ref="R516">_xlfn.SWITCH(
survey!R516,
"Somewhat easy",1,
"Don't know",2,
"Somewhat difficult",3,
"Very difficult",4,
"Very easy",5)</f>
        <v>5</v>
      </c>
    </row>
    <row r="517" spans="1:18" x14ac:dyDescent="0.3">
      <c r="A517" s="1">
        <f>survey!$A517</f>
        <v>41878</v>
      </c>
      <c r="B517">
        <f>survey!$B517</f>
        <v>33</v>
      </c>
      <c r="C517" cm="1">
        <f t="array" ref="C517">_xlfn.SWITCH(
survey!C517,
"Female",1,
"Male",2,
"Trans Female",3,
"Queer",4,
"Non Binary",5,
"Gay",6,
"Null",7
)</f>
        <v>2</v>
      </c>
      <c r="D517" t="str">
        <f>survey!D517</f>
        <v>Germany</v>
      </c>
      <c r="E517" t="str">
        <f>survey!E517</f>
        <v>NA</v>
      </c>
      <c r="F517" cm="1">
        <f t="array" ref="F517">_xlfn.SWITCH(
survey!F517,
"No",0,
"Yes",1)</f>
        <v>0</v>
      </c>
      <c r="G517" cm="1">
        <f t="array" ref="G517">_xlfn.SWITCH(
survey!G517,
"No",0,
"Yes",1)</f>
        <v>0</v>
      </c>
      <c r="H517" cm="1">
        <f t="array" ref="H517">_xlfn.SWITCH(
survey!H517,
"No",0,
"Yes",1)</f>
        <v>1</v>
      </c>
      <c r="I517" cm="1">
        <f t="array" ref="I517">_xlfn.SWITCH(
survey!I517,
"Often",1,
"Rarely",2,
"Sometimes",3,
"Never",4,
"NA",5)</f>
        <v>3</v>
      </c>
      <c r="R517" s="14" cm="1">
        <f t="array" ref="R517">_xlfn.SWITCH(
survey!R517,
"Somewhat easy",1,
"Don't know",2,
"Somewhat difficult",3,
"Very difficult",4,
"Very easy",5)</f>
        <v>5</v>
      </c>
    </row>
    <row r="518" spans="1:18" x14ac:dyDescent="0.3">
      <c r="A518" s="1">
        <f>survey!$A518</f>
        <v>41878</v>
      </c>
      <c r="B518">
        <f>survey!$B518</f>
        <v>34</v>
      </c>
      <c r="C518" cm="1">
        <f t="array" ref="C518">_xlfn.SWITCH(
survey!C518,
"Female",1,
"Male",2,
"Trans Female",3,
"Queer",4,
"Non Binary",5,
"Gay",6,
"Null",7
)</f>
        <v>2</v>
      </c>
      <c r="D518" t="str">
        <f>survey!D518</f>
        <v>United Kingdom</v>
      </c>
      <c r="E518" t="str">
        <f>survey!E518</f>
        <v>NA</v>
      </c>
      <c r="F518" cm="1">
        <f t="array" ref="F518">_xlfn.SWITCH(
survey!F518,
"No",0,
"Yes",1)</f>
        <v>0</v>
      </c>
      <c r="G518" cm="1">
        <f t="array" ref="G518">_xlfn.SWITCH(
survey!G518,
"No",0,
"Yes",1)</f>
        <v>1</v>
      </c>
      <c r="H518" cm="1">
        <f t="array" ref="H518">_xlfn.SWITCH(
survey!H518,
"No",0,
"Yes",1)</f>
        <v>1</v>
      </c>
      <c r="I518" cm="1">
        <f t="array" ref="I518">_xlfn.SWITCH(
survey!I518,
"Often",1,
"Rarely",2,
"Sometimes",3,
"Never",4,
"NA",5)</f>
        <v>1</v>
      </c>
      <c r="R518" s="14" cm="1">
        <f t="array" ref="R518">_xlfn.SWITCH(
survey!R518,
"Somewhat easy",1,
"Don't know",2,
"Somewhat difficult",3,
"Very difficult",4,
"Very easy",5)</f>
        <v>5</v>
      </c>
    </row>
    <row r="519" spans="1:18" x14ac:dyDescent="0.3">
      <c r="A519" s="1">
        <f>survey!$A519</f>
        <v>41878</v>
      </c>
      <c r="B519">
        <f>survey!$B519</f>
        <v>62</v>
      </c>
      <c r="C519" cm="1">
        <f t="array" ref="C519">_xlfn.SWITCH(
survey!C519,
"Female",1,
"Male",2,
"Trans Female",3,
"Queer",4,
"Non Binary",5,
"Gay",6,
"Null",7
)</f>
        <v>2</v>
      </c>
      <c r="D519" t="str">
        <f>survey!D519</f>
        <v>United States</v>
      </c>
      <c r="E519" t="str">
        <f>survey!E519</f>
        <v>CA</v>
      </c>
      <c r="F519" cm="1">
        <f t="array" ref="F519">_xlfn.SWITCH(
survey!F519,
"No",0,
"Yes",1)</f>
        <v>0</v>
      </c>
      <c r="G519" cm="1">
        <f t="array" ref="G519">_xlfn.SWITCH(
survey!G519,
"No",0,
"Yes",1)</f>
        <v>0</v>
      </c>
      <c r="H519" cm="1">
        <f t="array" ref="H519">_xlfn.SWITCH(
survey!H519,
"No",0,
"Yes",1)</f>
        <v>0</v>
      </c>
      <c r="I519" cm="1">
        <f t="array" ref="I519">_xlfn.SWITCH(
survey!I519,
"Often",1,
"Rarely",2,
"Sometimes",3,
"Never",4,
"NA",5)</f>
        <v>4</v>
      </c>
      <c r="R519" s="14" cm="1">
        <f t="array" ref="R519">_xlfn.SWITCH(
survey!R519,
"Somewhat easy",1,
"Don't know",2,
"Somewhat difficult",3,
"Very difficult",4,
"Very easy",5)</f>
        <v>2</v>
      </c>
    </row>
    <row r="520" spans="1:18" x14ac:dyDescent="0.3">
      <c r="A520" s="1">
        <f>survey!$A520</f>
        <v>41878</v>
      </c>
      <c r="B520">
        <f>survey!$B520</f>
        <v>23</v>
      </c>
      <c r="C520" cm="1">
        <f t="array" ref="C520">_xlfn.SWITCH(
survey!C520,
"Female",1,
"Male",2,
"Trans Female",3,
"Queer",4,
"Non Binary",5,
"Gay",6,
"Null",7
)</f>
        <v>1</v>
      </c>
      <c r="D520" t="str">
        <f>survey!D520</f>
        <v>United States</v>
      </c>
      <c r="E520" t="str">
        <f>survey!E520</f>
        <v>TX</v>
      </c>
      <c r="F520" cm="1">
        <f t="array" ref="F520">_xlfn.SWITCH(
survey!F520,
"No",0,
"Yes",1)</f>
        <v>0</v>
      </c>
      <c r="G520" cm="1">
        <f t="array" ref="G520">_xlfn.SWITCH(
survey!G520,
"No",0,
"Yes",1)</f>
        <v>0</v>
      </c>
      <c r="H520" cm="1">
        <f t="array" ref="H520">_xlfn.SWITCH(
survey!H520,
"No",0,
"Yes",1)</f>
        <v>0</v>
      </c>
      <c r="I520" cm="1">
        <f t="array" ref="I520">_xlfn.SWITCH(
survey!I520,
"Often",1,
"Rarely",2,
"Sometimes",3,
"Never",4,
"NA",5)</f>
        <v>5</v>
      </c>
      <c r="R520" s="14" cm="1">
        <f t="array" ref="R520">_xlfn.SWITCH(
survey!R520,
"Somewhat easy",1,
"Don't know",2,
"Somewhat difficult",3,
"Very difficult",4,
"Very easy",5)</f>
        <v>2</v>
      </c>
    </row>
    <row r="521" spans="1:18" x14ac:dyDescent="0.3">
      <c r="A521" s="1">
        <f>survey!$A521</f>
        <v>41878</v>
      </c>
      <c r="B521">
        <f>survey!$B521</f>
        <v>35</v>
      </c>
      <c r="C521" cm="1">
        <f t="array" ref="C521">_xlfn.SWITCH(
survey!C521,
"Female",1,
"Male",2,
"Trans Female",3,
"Queer",4,
"Non Binary",5,
"Gay",6,
"Null",7
)</f>
        <v>2</v>
      </c>
      <c r="D521" t="str">
        <f>survey!D521</f>
        <v>United States</v>
      </c>
      <c r="E521" t="str">
        <f>survey!E521</f>
        <v>AZ</v>
      </c>
      <c r="F521" cm="1">
        <f t="array" ref="F521">_xlfn.SWITCH(
survey!F521,
"No",0,
"Yes",1)</f>
        <v>0</v>
      </c>
      <c r="G521" cm="1">
        <f t="array" ref="G521">_xlfn.SWITCH(
survey!G521,
"No",0,
"Yes",1)</f>
        <v>0</v>
      </c>
      <c r="H521" cm="1">
        <f t="array" ref="H521">_xlfn.SWITCH(
survey!H521,
"No",0,
"Yes",1)</f>
        <v>0</v>
      </c>
      <c r="I521" cm="1">
        <f t="array" ref="I521">_xlfn.SWITCH(
survey!I521,
"Often",1,
"Rarely",2,
"Sometimes",3,
"Never",4,
"NA",5)</f>
        <v>5</v>
      </c>
      <c r="R521" s="14" cm="1">
        <f t="array" ref="R521">_xlfn.SWITCH(
survey!R521,
"Somewhat easy",1,
"Don't know",2,
"Somewhat difficult",3,
"Very difficult",4,
"Very easy",5)</f>
        <v>2</v>
      </c>
    </row>
    <row r="522" spans="1:18" x14ac:dyDescent="0.3">
      <c r="A522" s="1">
        <f>survey!$A522</f>
        <v>41878</v>
      </c>
      <c r="B522">
        <f>survey!$B522</f>
        <v>25</v>
      </c>
      <c r="C522" cm="1">
        <f t="array" ref="C522">_xlfn.SWITCH(
survey!C522,
"Female",1,
"Male",2,
"Trans Female",3,
"Queer",4,
"Non Binary",5,
"Gay",6,
"Null",7
)</f>
        <v>2</v>
      </c>
      <c r="D522" t="str">
        <f>survey!D522</f>
        <v>Bosnia and Herzegovina</v>
      </c>
      <c r="E522" t="str">
        <f>survey!E522</f>
        <v>NA</v>
      </c>
      <c r="F522" cm="1">
        <f t="array" ref="F522">_xlfn.SWITCH(
survey!F522,
"No",0,
"Yes",1)</f>
        <v>0</v>
      </c>
      <c r="G522" cm="1">
        <f t="array" ref="G522">_xlfn.SWITCH(
survey!G522,
"No",0,
"Yes",1)</f>
        <v>1</v>
      </c>
      <c r="H522" cm="1">
        <f t="array" ref="H522">_xlfn.SWITCH(
survey!H522,
"No",0,
"Yes",1)</f>
        <v>0</v>
      </c>
      <c r="I522" cm="1">
        <f t="array" ref="I522">_xlfn.SWITCH(
survey!I522,
"Often",1,
"Rarely",2,
"Sometimes",3,
"Never",4,
"NA",5)</f>
        <v>2</v>
      </c>
      <c r="R522" s="14" cm="1">
        <f t="array" ref="R522">_xlfn.SWITCH(
survey!R522,
"Somewhat easy",1,
"Don't know",2,
"Somewhat difficult",3,
"Very difficult",4,
"Very easy",5)</f>
        <v>2</v>
      </c>
    </row>
    <row r="523" spans="1:18" x14ac:dyDescent="0.3">
      <c r="A523" s="1">
        <f>survey!$A523</f>
        <v>41878</v>
      </c>
      <c r="B523">
        <f>survey!$B523</f>
        <v>36</v>
      </c>
      <c r="C523" cm="1">
        <f t="array" ref="C523">_xlfn.SWITCH(
survey!C523,
"Female",1,
"Male",2,
"Trans Female",3,
"Queer",4,
"Non Binary",5,
"Gay",6,
"Null",7
)</f>
        <v>2</v>
      </c>
      <c r="D523" t="str">
        <f>survey!D523</f>
        <v>United States</v>
      </c>
      <c r="E523" t="str">
        <f>survey!E523</f>
        <v>IL</v>
      </c>
      <c r="F523" cm="1">
        <f t="array" ref="F523">_xlfn.SWITCH(
survey!F523,
"No",0,
"Yes",1)</f>
        <v>1</v>
      </c>
      <c r="G523" cm="1">
        <f t="array" ref="G523">_xlfn.SWITCH(
survey!G523,
"No",0,
"Yes",1)</f>
        <v>1</v>
      </c>
      <c r="H523" cm="1">
        <f t="array" ref="H523">_xlfn.SWITCH(
survey!H523,
"No",0,
"Yes",1)</f>
        <v>1</v>
      </c>
      <c r="I523" cm="1">
        <f t="array" ref="I523">_xlfn.SWITCH(
survey!I523,
"Often",1,
"Rarely",2,
"Sometimes",3,
"Never",4,
"NA",5)</f>
        <v>3</v>
      </c>
      <c r="R523" s="14" cm="1">
        <f t="array" ref="R523">_xlfn.SWITCH(
survey!R523,
"Somewhat easy",1,
"Don't know",2,
"Somewhat difficult",3,
"Very difficult",4,
"Very easy",5)</f>
        <v>3</v>
      </c>
    </row>
    <row r="524" spans="1:18" x14ac:dyDescent="0.3">
      <c r="A524" s="1">
        <f>survey!$A524</f>
        <v>41878</v>
      </c>
      <c r="B524">
        <f>survey!$B524</f>
        <v>41</v>
      </c>
      <c r="C524" cm="1">
        <f t="array" ref="C524">_xlfn.SWITCH(
survey!C524,
"Female",1,
"Male",2,
"Trans Female",3,
"Queer",4,
"Non Binary",5,
"Gay",6,
"Null",7
)</f>
        <v>1</v>
      </c>
      <c r="D524" t="str">
        <f>survey!D524</f>
        <v>United States</v>
      </c>
      <c r="E524" t="str">
        <f>survey!E524</f>
        <v>NA</v>
      </c>
      <c r="F524" cm="1">
        <f t="array" ref="F524">_xlfn.SWITCH(
survey!F524,
"No",0,
"Yes",1)</f>
        <v>0</v>
      </c>
      <c r="G524" cm="1">
        <f t="array" ref="G524">_xlfn.SWITCH(
survey!G524,
"No",0,
"Yes",1)</f>
        <v>1</v>
      </c>
      <c r="H524" cm="1">
        <f t="array" ref="H524">_xlfn.SWITCH(
survey!H524,
"No",0,
"Yes",1)</f>
        <v>1</v>
      </c>
      <c r="I524" cm="1">
        <f t="array" ref="I524">_xlfn.SWITCH(
survey!I524,
"Often",1,
"Rarely",2,
"Sometimes",3,
"Never",4,
"NA",5)</f>
        <v>2</v>
      </c>
      <c r="R524" s="14" cm="1">
        <f t="array" ref="R524">_xlfn.SWITCH(
survey!R524,
"Somewhat easy",1,
"Don't know",2,
"Somewhat difficult",3,
"Very difficult",4,
"Very easy",5)</f>
        <v>5</v>
      </c>
    </row>
    <row r="525" spans="1:18" x14ac:dyDescent="0.3">
      <c r="A525" s="1">
        <f>survey!$A525</f>
        <v>41878</v>
      </c>
      <c r="B525">
        <f>survey!$B525</f>
        <v>24</v>
      </c>
      <c r="C525" cm="1">
        <f t="array" ref="C525">_xlfn.SWITCH(
survey!C525,
"Female",1,
"Male",2,
"Trans Female",3,
"Queer",4,
"Non Binary",5,
"Gay",6,
"Null",7
)</f>
        <v>2</v>
      </c>
      <c r="D525" t="str">
        <f>survey!D525</f>
        <v>Austria</v>
      </c>
      <c r="E525" t="str">
        <f>survey!E525</f>
        <v>NA</v>
      </c>
      <c r="F525" cm="1">
        <f t="array" ref="F525">_xlfn.SWITCH(
survey!F525,
"No",0,
"Yes",1)</f>
        <v>1</v>
      </c>
      <c r="G525" cm="1">
        <f t="array" ref="G525">_xlfn.SWITCH(
survey!G525,
"No",0,
"Yes",1)</f>
        <v>0</v>
      </c>
      <c r="H525" cm="1">
        <f t="array" ref="H525">_xlfn.SWITCH(
survey!H525,
"No",0,
"Yes",1)</f>
        <v>0</v>
      </c>
      <c r="I525" cm="1">
        <f t="array" ref="I525">_xlfn.SWITCH(
survey!I525,
"Often",1,
"Rarely",2,
"Sometimes",3,
"Never",4,
"NA",5)</f>
        <v>3</v>
      </c>
      <c r="R525" s="14" cm="1">
        <f t="array" ref="R525">_xlfn.SWITCH(
survey!R525,
"Somewhat easy",1,
"Don't know",2,
"Somewhat difficult",3,
"Very difficult",4,
"Very easy",5)</f>
        <v>1</v>
      </c>
    </row>
    <row r="526" spans="1:18" x14ac:dyDescent="0.3">
      <c r="A526" s="1">
        <f>survey!$A526</f>
        <v>41878</v>
      </c>
      <c r="B526">
        <f>survey!$B526</f>
        <v>51</v>
      </c>
      <c r="C526" cm="1">
        <f t="array" ref="C526">_xlfn.SWITCH(
survey!C526,
"Female",1,
"Male",2,
"Trans Female",3,
"Queer",4,
"Non Binary",5,
"Gay",6,
"Null",7
)</f>
        <v>2</v>
      </c>
      <c r="D526" t="str">
        <f>survey!D526</f>
        <v>New Zealand</v>
      </c>
      <c r="E526" t="str">
        <f>survey!E526</f>
        <v>NA</v>
      </c>
      <c r="F526" cm="1">
        <f t="array" ref="F526">_xlfn.SWITCH(
survey!F526,
"No",0,
"Yes",1)</f>
        <v>0</v>
      </c>
      <c r="G526" cm="1">
        <f t="array" ref="G526">_xlfn.SWITCH(
survey!G526,
"No",0,
"Yes",1)</f>
        <v>0</v>
      </c>
      <c r="H526" cm="1">
        <f t="array" ref="H526">_xlfn.SWITCH(
survey!H526,
"No",0,
"Yes",1)</f>
        <v>1</v>
      </c>
      <c r="I526" cm="1">
        <f t="array" ref="I526">_xlfn.SWITCH(
survey!I526,
"Often",1,
"Rarely",2,
"Sometimes",3,
"Never",4,
"NA",5)</f>
        <v>3</v>
      </c>
      <c r="R526" s="14" cm="1">
        <f t="array" ref="R526">_xlfn.SWITCH(
survey!R526,
"Somewhat easy",1,
"Don't know",2,
"Somewhat difficult",3,
"Very difficult",4,
"Very easy",5)</f>
        <v>3</v>
      </c>
    </row>
    <row r="527" spans="1:18" x14ac:dyDescent="0.3">
      <c r="A527" s="1">
        <f>survey!$A527</f>
        <v>41878</v>
      </c>
      <c r="B527">
        <f>survey!$B527</f>
        <v>29</v>
      </c>
      <c r="C527" cm="1">
        <f t="array" ref="C527">_xlfn.SWITCH(
survey!C527,
"Female",1,
"Male",2,
"Trans Female",3,
"Queer",4,
"Non Binary",5,
"Gay",6,
"Null",7
)</f>
        <v>2</v>
      </c>
      <c r="D527" t="str">
        <f>survey!D527</f>
        <v>United States</v>
      </c>
      <c r="E527" t="str">
        <f>survey!E527</f>
        <v>NC</v>
      </c>
      <c r="F527" cm="1">
        <f t="array" ref="F527">_xlfn.SWITCH(
survey!F527,
"No",0,
"Yes",1)</f>
        <v>0</v>
      </c>
      <c r="G527" cm="1">
        <f t="array" ref="G527">_xlfn.SWITCH(
survey!G527,
"No",0,
"Yes",1)</f>
        <v>0</v>
      </c>
      <c r="H527" cm="1">
        <f t="array" ref="H527">_xlfn.SWITCH(
survey!H527,
"No",0,
"Yes",1)</f>
        <v>1</v>
      </c>
      <c r="I527" cm="1">
        <f t="array" ref="I527">_xlfn.SWITCH(
survey!I527,
"Often",1,
"Rarely",2,
"Sometimes",3,
"Never",4,
"NA",5)</f>
        <v>3</v>
      </c>
      <c r="R527" s="14" cm="1">
        <f t="array" ref="R527">_xlfn.SWITCH(
survey!R527,
"Somewhat easy",1,
"Don't know",2,
"Somewhat difficult",3,
"Very difficult",4,
"Very easy",5)</f>
        <v>5</v>
      </c>
    </row>
    <row r="528" spans="1:18" x14ac:dyDescent="0.3">
      <c r="A528" s="1">
        <f>survey!$A528</f>
        <v>41878</v>
      </c>
      <c r="B528">
        <f>survey!$B528</f>
        <v>31</v>
      </c>
      <c r="C528" cm="1">
        <f t="array" ref="C528">_xlfn.SWITCH(
survey!C528,
"Female",1,
"Male",2,
"Trans Female",3,
"Queer",4,
"Non Binary",5,
"Gay",6,
"Null",7
)</f>
        <v>1</v>
      </c>
      <c r="D528" t="str">
        <f>survey!D528</f>
        <v>Canada</v>
      </c>
      <c r="E528" t="str">
        <f>survey!E528</f>
        <v>NA</v>
      </c>
      <c r="F528" cm="1">
        <f t="array" ref="F528">_xlfn.SWITCH(
survey!F528,
"No",0,
"Yes",1)</f>
        <v>1</v>
      </c>
      <c r="G528" cm="1">
        <f t="array" ref="G528">_xlfn.SWITCH(
survey!G528,
"No",0,
"Yes",1)</f>
        <v>1</v>
      </c>
      <c r="H528" cm="1">
        <f t="array" ref="H528">_xlfn.SWITCH(
survey!H528,
"No",0,
"Yes",1)</f>
        <v>1</v>
      </c>
      <c r="I528" cm="1">
        <f t="array" ref="I528">_xlfn.SWITCH(
survey!I528,
"Often",1,
"Rarely",2,
"Sometimes",3,
"Never",4,
"NA",5)</f>
        <v>3</v>
      </c>
      <c r="R528" s="14" cm="1">
        <f t="array" ref="R528">_xlfn.SWITCH(
survey!R528,
"Somewhat easy",1,
"Don't know",2,
"Somewhat difficult",3,
"Very difficult",4,
"Very easy",5)</f>
        <v>2</v>
      </c>
    </row>
    <row r="529" spans="1:18" x14ac:dyDescent="0.3">
      <c r="A529" s="1">
        <f>survey!$A529</f>
        <v>41878</v>
      </c>
      <c r="B529">
        <f>survey!$B529</f>
        <v>27</v>
      </c>
      <c r="C529" cm="1">
        <f t="array" ref="C529">_xlfn.SWITCH(
survey!C529,
"Female",1,
"Male",2,
"Trans Female",3,
"Queer",4,
"Non Binary",5,
"Gay",6,
"Null",7
)</f>
        <v>2</v>
      </c>
      <c r="D529" t="str">
        <f>survey!D529</f>
        <v>United Kingdom</v>
      </c>
      <c r="E529" t="str">
        <f>survey!E529</f>
        <v>NA</v>
      </c>
      <c r="F529" cm="1">
        <f t="array" ref="F529">_xlfn.SWITCH(
survey!F529,
"No",0,
"Yes",1)</f>
        <v>0</v>
      </c>
      <c r="G529" cm="1">
        <f t="array" ref="G529">_xlfn.SWITCH(
survey!G529,
"No",0,
"Yes",1)</f>
        <v>0</v>
      </c>
      <c r="H529" cm="1">
        <f t="array" ref="H529">_xlfn.SWITCH(
survey!H529,
"No",0,
"Yes",1)</f>
        <v>0</v>
      </c>
      <c r="I529" cm="1">
        <f t="array" ref="I529">_xlfn.SWITCH(
survey!I529,
"Often",1,
"Rarely",2,
"Sometimes",3,
"Never",4,
"NA",5)</f>
        <v>5</v>
      </c>
      <c r="R529" s="14" cm="1">
        <f t="array" ref="R529">_xlfn.SWITCH(
survey!R529,
"Somewhat easy",1,
"Don't know",2,
"Somewhat difficult",3,
"Very difficult",4,
"Very easy",5)</f>
        <v>2</v>
      </c>
    </row>
    <row r="530" spans="1:18" x14ac:dyDescent="0.3">
      <c r="A530" s="1">
        <f>survey!$A530</f>
        <v>41878</v>
      </c>
      <c r="B530">
        <f>survey!$B530</f>
        <v>31</v>
      </c>
      <c r="C530" cm="1">
        <f t="array" ref="C530">_xlfn.SWITCH(
survey!C530,
"Female",1,
"Male",2,
"Trans Female",3,
"Queer",4,
"Non Binary",5,
"Gay",6,
"Null",7
)</f>
        <v>2</v>
      </c>
      <c r="D530" t="str">
        <f>survey!D530</f>
        <v>Australia</v>
      </c>
      <c r="E530" t="str">
        <f>survey!E530</f>
        <v>NA</v>
      </c>
      <c r="F530" cm="1">
        <f t="array" ref="F530">_xlfn.SWITCH(
survey!F530,
"No",0,
"Yes",1)</f>
        <v>0</v>
      </c>
      <c r="G530" cm="1">
        <f t="array" ref="G530">_xlfn.SWITCH(
survey!G530,
"No",0,
"Yes",1)</f>
        <v>0</v>
      </c>
      <c r="H530" cm="1">
        <f t="array" ref="H530">_xlfn.SWITCH(
survey!H530,
"No",0,
"Yes",1)</f>
        <v>1</v>
      </c>
      <c r="I530" cm="1">
        <f t="array" ref="I530">_xlfn.SWITCH(
survey!I530,
"Often",1,
"Rarely",2,
"Sometimes",3,
"Never",4,
"NA",5)</f>
        <v>2</v>
      </c>
      <c r="R530" s="14" cm="1">
        <f t="array" ref="R530">_xlfn.SWITCH(
survey!R530,
"Somewhat easy",1,
"Don't know",2,
"Somewhat difficult",3,
"Very difficult",4,
"Very easy",5)</f>
        <v>1</v>
      </c>
    </row>
    <row r="531" spans="1:18" x14ac:dyDescent="0.3">
      <c r="A531" s="1">
        <f>survey!$A531</f>
        <v>41878</v>
      </c>
      <c r="B531">
        <f>survey!$B531</f>
        <v>27</v>
      </c>
      <c r="C531" cm="1">
        <f t="array" ref="C531">_xlfn.SWITCH(
survey!C531,
"Female",1,
"Male",2,
"Trans Female",3,
"Queer",4,
"Non Binary",5,
"Gay",6,
"Null",7
)</f>
        <v>1</v>
      </c>
      <c r="D531" t="str">
        <f>survey!D531</f>
        <v>Hungary</v>
      </c>
      <c r="E531" t="str">
        <f>survey!E531</f>
        <v>NA</v>
      </c>
      <c r="F531" cm="1">
        <f t="array" ref="F531">_xlfn.SWITCH(
survey!F531,
"No",0,
"Yes",1)</f>
        <v>1</v>
      </c>
      <c r="G531" cm="1">
        <f t="array" ref="G531">_xlfn.SWITCH(
survey!G531,
"No",0,
"Yes",1)</f>
        <v>1</v>
      </c>
      <c r="H531" cm="1">
        <f t="array" ref="H531">_xlfn.SWITCH(
survey!H531,
"No",0,
"Yes",1)</f>
        <v>0</v>
      </c>
      <c r="I531" cm="1">
        <f t="array" ref="I531">_xlfn.SWITCH(
survey!I531,
"Often",1,
"Rarely",2,
"Sometimes",3,
"Never",4,
"NA",5)</f>
        <v>3</v>
      </c>
      <c r="R531" s="14" cm="1">
        <f t="array" ref="R531">_xlfn.SWITCH(
survey!R531,
"Somewhat easy",1,
"Don't know",2,
"Somewhat difficult",3,
"Very difficult",4,
"Very easy",5)</f>
        <v>4</v>
      </c>
    </row>
    <row r="532" spans="1:18" x14ac:dyDescent="0.3">
      <c r="A532" s="1">
        <f>survey!$A532</f>
        <v>41878</v>
      </c>
      <c r="B532">
        <f>survey!$B532</f>
        <v>23</v>
      </c>
      <c r="C532" cm="1">
        <f t="array" ref="C532">_xlfn.SWITCH(
survey!C532,
"Female",1,
"Male",2,
"Trans Female",3,
"Queer",4,
"Non Binary",5,
"Gay",6,
"Null",7
)</f>
        <v>2</v>
      </c>
      <c r="D532" t="str">
        <f>survey!D532</f>
        <v>Sweden</v>
      </c>
      <c r="E532" t="str">
        <f>survey!E532</f>
        <v>NA</v>
      </c>
      <c r="F532" cm="1">
        <f t="array" ref="F532">_xlfn.SWITCH(
survey!F532,
"No",0,
"Yes",1)</f>
        <v>0</v>
      </c>
      <c r="G532" cm="1">
        <f t="array" ref="G532">_xlfn.SWITCH(
survey!G532,
"No",0,
"Yes",1)</f>
        <v>0</v>
      </c>
      <c r="H532" cm="1">
        <f t="array" ref="H532">_xlfn.SWITCH(
survey!H532,
"No",0,
"Yes",1)</f>
        <v>0</v>
      </c>
      <c r="I532" cm="1">
        <f t="array" ref="I532">_xlfn.SWITCH(
survey!I532,
"Often",1,
"Rarely",2,
"Sometimes",3,
"Never",4,
"NA",5)</f>
        <v>2</v>
      </c>
      <c r="R532" s="14" cm="1">
        <f t="array" ref="R532">_xlfn.SWITCH(
survey!R532,
"Somewhat easy",1,
"Don't know",2,
"Somewhat difficult",3,
"Very difficult",4,
"Very easy",5)</f>
        <v>5</v>
      </c>
    </row>
    <row r="533" spans="1:18" x14ac:dyDescent="0.3">
      <c r="A533" s="1">
        <f>survey!$A533</f>
        <v>41878</v>
      </c>
      <c r="B533">
        <f>survey!$B533</f>
        <v>21</v>
      </c>
      <c r="C533" cm="1">
        <f t="array" ref="C533">_xlfn.SWITCH(
survey!C533,
"Female",1,
"Male",2,
"Trans Female",3,
"Queer",4,
"Non Binary",5,
"Gay",6,
"Null",7
)</f>
        <v>2</v>
      </c>
      <c r="D533" t="str">
        <f>survey!D533</f>
        <v>Canada</v>
      </c>
      <c r="E533" t="str">
        <f>survey!E533</f>
        <v>NA</v>
      </c>
      <c r="F533" cm="1">
        <f t="array" ref="F533">_xlfn.SWITCH(
survey!F533,
"No",0,
"Yes",1)</f>
        <v>0</v>
      </c>
      <c r="G533" cm="1">
        <f t="array" ref="G533">_xlfn.SWITCH(
survey!G533,
"No",0,
"Yes",1)</f>
        <v>0</v>
      </c>
      <c r="H533" cm="1">
        <f t="array" ref="H533">_xlfn.SWITCH(
survey!H533,
"No",0,
"Yes",1)</f>
        <v>0</v>
      </c>
      <c r="I533" cm="1">
        <f t="array" ref="I533">_xlfn.SWITCH(
survey!I533,
"Often",1,
"Rarely",2,
"Sometimes",3,
"Never",4,
"NA",5)</f>
        <v>4</v>
      </c>
      <c r="R533" s="14" cm="1">
        <f t="array" ref="R533">_xlfn.SWITCH(
survey!R533,
"Somewhat easy",1,
"Don't know",2,
"Somewhat difficult",3,
"Very difficult",4,
"Very easy",5)</f>
        <v>2</v>
      </c>
    </row>
    <row r="534" spans="1:18" x14ac:dyDescent="0.3">
      <c r="A534" s="1">
        <f>survey!$A534</f>
        <v>41878</v>
      </c>
      <c r="B534">
        <f>survey!$B534</f>
        <v>27</v>
      </c>
      <c r="C534" cm="1">
        <f t="array" ref="C534">_xlfn.SWITCH(
survey!C534,
"Female",1,
"Male",2,
"Trans Female",3,
"Queer",4,
"Non Binary",5,
"Gay",6,
"Null",7
)</f>
        <v>1</v>
      </c>
      <c r="D534" t="str">
        <f>survey!D534</f>
        <v>Australia</v>
      </c>
      <c r="E534" t="str">
        <f>survey!E534</f>
        <v>NA</v>
      </c>
      <c r="F534" cm="1">
        <f t="array" ref="F534">_xlfn.SWITCH(
survey!F534,
"No",0,
"Yes",1)</f>
        <v>0</v>
      </c>
      <c r="G534" cm="1">
        <f t="array" ref="G534">_xlfn.SWITCH(
survey!G534,
"No",0,
"Yes",1)</f>
        <v>1</v>
      </c>
      <c r="H534" cm="1">
        <f t="array" ref="H534">_xlfn.SWITCH(
survey!H534,
"No",0,
"Yes",1)</f>
        <v>1</v>
      </c>
      <c r="I534" cm="1">
        <f t="array" ref="I534">_xlfn.SWITCH(
survey!I534,
"Often",1,
"Rarely",2,
"Sometimes",3,
"Never",4,
"NA",5)</f>
        <v>3</v>
      </c>
      <c r="R534" s="14" cm="1">
        <f t="array" ref="R534">_xlfn.SWITCH(
survey!R534,
"Somewhat easy",1,
"Don't know",2,
"Somewhat difficult",3,
"Very difficult",4,
"Very easy",5)</f>
        <v>3</v>
      </c>
    </row>
    <row r="535" spans="1:18" x14ac:dyDescent="0.3">
      <c r="A535" s="1">
        <f>survey!$A535</f>
        <v>41878</v>
      </c>
      <c r="B535">
        <f>survey!$B535</f>
        <v>39</v>
      </c>
      <c r="C535" cm="1">
        <f t="array" ref="C535">_xlfn.SWITCH(
survey!C535,
"Female",1,
"Male",2,
"Trans Female",3,
"Queer",4,
"Non Binary",5,
"Gay",6,
"Null",7
)</f>
        <v>2</v>
      </c>
      <c r="D535" t="str">
        <f>survey!D535</f>
        <v>United States</v>
      </c>
      <c r="E535" t="str">
        <f>survey!E535</f>
        <v>WI</v>
      </c>
      <c r="F535" cm="1">
        <f t="array" ref="F535">_xlfn.SWITCH(
survey!F535,
"No",0,
"Yes",1)</f>
        <v>0</v>
      </c>
      <c r="G535" cm="1">
        <f t="array" ref="G535">_xlfn.SWITCH(
survey!G535,
"No",0,
"Yes",1)</f>
        <v>1</v>
      </c>
      <c r="H535" cm="1">
        <f t="array" ref="H535">_xlfn.SWITCH(
survey!H535,
"No",0,
"Yes",1)</f>
        <v>1</v>
      </c>
      <c r="I535" cm="1">
        <f t="array" ref="I535">_xlfn.SWITCH(
survey!I535,
"Often",1,
"Rarely",2,
"Sometimes",3,
"Never",4,
"NA",5)</f>
        <v>1</v>
      </c>
      <c r="R535" s="14" cm="1">
        <f t="array" ref="R535">_xlfn.SWITCH(
survey!R535,
"Somewhat easy",1,
"Don't know",2,
"Somewhat difficult",3,
"Very difficult",4,
"Very easy",5)</f>
        <v>1</v>
      </c>
    </row>
    <row r="536" spans="1:18" x14ac:dyDescent="0.3">
      <c r="A536" s="1">
        <f>survey!$A536</f>
        <v>41878</v>
      </c>
      <c r="B536">
        <f>survey!$B536</f>
        <v>26</v>
      </c>
      <c r="C536" cm="1">
        <f t="array" ref="C536">_xlfn.SWITCH(
survey!C536,
"Female",1,
"Male",2,
"Trans Female",3,
"Queer",4,
"Non Binary",5,
"Gay",6,
"Null",7
)</f>
        <v>2</v>
      </c>
      <c r="D536" t="str">
        <f>survey!D536</f>
        <v>United States</v>
      </c>
      <c r="E536" t="str">
        <f>survey!E536</f>
        <v>CA</v>
      </c>
      <c r="F536" cm="1">
        <f t="array" ref="F536">_xlfn.SWITCH(
survey!F536,
"No",0,
"Yes",1)</f>
        <v>0</v>
      </c>
      <c r="G536" cm="1">
        <f t="array" ref="G536">_xlfn.SWITCH(
survey!G536,
"No",0,
"Yes",1)</f>
        <v>1</v>
      </c>
      <c r="H536" cm="1">
        <f t="array" ref="H536">_xlfn.SWITCH(
survey!H536,
"No",0,
"Yes",1)</f>
        <v>1</v>
      </c>
      <c r="I536" cm="1">
        <f t="array" ref="I536">_xlfn.SWITCH(
survey!I536,
"Often",1,
"Rarely",2,
"Sometimes",3,
"Never",4,
"NA",5)</f>
        <v>4</v>
      </c>
      <c r="R536" s="14" cm="1">
        <f t="array" ref="R536">_xlfn.SWITCH(
survey!R536,
"Somewhat easy",1,
"Don't know",2,
"Somewhat difficult",3,
"Very difficult",4,
"Very easy",5)</f>
        <v>2</v>
      </c>
    </row>
    <row r="537" spans="1:18" x14ac:dyDescent="0.3">
      <c r="A537" s="1">
        <f>survey!$A537</f>
        <v>41878</v>
      </c>
      <c r="B537">
        <f>survey!$B537</f>
        <v>27</v>
      </c>
      <c r="C537" cm="1">
        <f t="array" ref="C537">_xlfn.SWITCH(
survey!C537,
"Female",1,
"Male",2,
"Trans Female",3,
"Queer",4,
"Non Binary",5,
"Gay",6,
"Null",7
)</f>
        <v>2</v>
      </c>
      <c r="D537" t="str">
        <f>survey!D537</f>
        <v>United Kingdom</v>
      </c>
      <c r="E537" t="str">
        <f>survey!E537</f>
        <v>NA</v>
      </c>
      <c r="F537" cm="1">
        <f t="array" ref="F537">_xlfn.SWITCH(
survey!F537,
"No",0,
"Yes",1)</f>
        <v>0</v>
      </c>
      <c r="G537" cm="1">
        <f t="array" ref="G537">_xlfn.SWITCH(
survey!G537,
"No",0,
"Yes",1)</f>
        <v>0</v>
      </c>
      <c r="H537" cm="1">
        <f t="array" ref="H537">_xlfn.SWITCH(
survey!H537,
"No",0,
"Yes",1)</f>
        <v>0</v>
      </c>
      <c r="I537" cm="1">
        <f t="array" ref="I537">_xlfn.SWITCH(
survey!I537,
"Often",1,
"Rarely",2,
"Sometimes",3,
"Never",4,
"NA",5)</f>
        <v>4</v>
      </c>
      <c r="R537" s="14" cm="1">
        <f t="array" ref="R537">_xlfn.SWITCH(
survey!R537,
"Somewhat easy",1,
"Don't know",2,
"Somewhat difficult",3,
"Very difficult",4,
"Very easy",5)</f>
        <v>2</v>
      </c>
    </row>
    <row r="538" spans="1:18" x14ac:dyDescent="0.3">
      <c r="A538" s="1">
        <f>survey!$A538</f>
        <v>41878</v>
      </c>
      <c r="B538">
        <f>survey!$B538</f>
        <v>22</v>
      </c>
      <c r="C538" cm="1">
        <f t="array" ref="C538">_xlfn.SWITCH(
survey!C538,
"Female",1,
"Male",2,
"Trans Female",3,
"Queer",4,
"Non Binary",5,
"Gay",6,
"Null",7
)</f>
        <v>1</v>
      </c>
      <c r="D538" t="str">
        <f>survey!D538</f>
        <v>United States</v>
      </c>
      <c r="E538" t="str">
        <f>survey!E538</f>
        <v>CA</v>
      </c>
      <c r="F538" cm="1">
        <f t="array" ref="F538">_xlfn.SWITCH(
survey!F538,
"No",0,
"Yes",1)</f>
        <v>0</v>
      </c>
      <c r="G538" cm="1">
        <f t="array" ref="G538">_xlfn.SWITCH(
survey!G538,
"No",0,
"Yes",1)</f>
        <v>1</v>
      </c>
      <c r="H538" cm="1">
        <f t="array" ref="H538">_xlfn.SWITCH(
survey!H538,
"No",0,
"Yes",1)</f>
        <v>1</v>
      </c>
      <c r="I538" cm="1">
        <f t="array" ref="I538">_xlfn.SWITCH(
survey!I538,
"Often",1,
"Rarely",2,
"Sometimes",3,
"Never",4,
"NA",5)</f>
        <v>3</v>
      </c>
      <c r="R538" s="14" cm="1">
        <f t="array" ref="R538">_xlfn.SWITCH(
survey!R538,
"Somewhat easy",1,
"Don't know",2,
"Somewhat difficult",3,
"Very difficult",4,
"Very easy",5)</f>
        <v>2</v>
      </c>
    </row>
    <row r="539" spans="1:18" x14ac:dyDescent="0.3">
      <c r="A539" s="1">
        <f>survey!$A539</f>
        <v>41878</v>
      </c>
      <c r="B539">
        <f>survey!$B539</f>
        <v>26</v>
      </c>
      <c r="C539" cm="1">
        <f t="array" ref="C539">_xlfn.SWITCH(
survey!C539,
"Female",1,
"Male",2,
"Trans Female",3,
"Queer",4,
"Non Binary",5,
"Gay",6,
"Null",7
)</f>
        <v>1</v>
      </c>
      <c r="D539" t="str">
        <f>survey!D539</f>
        <v>United States</v>
      </c>
      <c r="E539" t="str">
        <f>survey!E539</f>
        <v>MN</v>
      </c>
      <c r="F539" cm="1">
        <f t="array" ref="F539">_xlfn.SWITCH(
survey!F539,
"No",0,
"Yes",1)</f>
        <v>0</v>
      </c>
      <c r="G539" cm="1">
        <f t="array" ref="G539">_xlfn.SWITCH(
survey!G539,
"No",0,
"Yes",1)</f>
        <v>1</v>
      </c>
      <c r="H539" cm="1">
        <f t="array" ref="H539">_xlfn.SWITCH(
survey!H539,
"No",0,
"Yes",1)</f>
        <v>1</v>
      </c>
      <c r="I539" cm="1">
        <f t="array" ref="I539">_xlfn.SWITCH(
survey!I539,
"Often",1,
"Rarely",2,
"Sometimes",3,
"Never",4,
"NA",5)</f>
        <v>1</v>
      </c>
      <c r="R539" s="14" cm="1">
        <f t="array" ref="R539">_xlfn.SWITCH(
survey!R539,
"Somewhat easy",1,
"Don't know",2,
"Somewhat difficult",3,
"Very difficult",4,
"Very easy",5)</f>
        <v>3</v>
      </c>
    </row>
    <row r="540" spans="1:18" x14ac:dyDescent="0.3">
      <c r="A540" s="1">
        <f>survey!$A540</f>
        <v>41878</v>
      </c>
      <c r="B540">
        <f>survey!$B540</f>
        <v>31</v>
      </c>
      <c r="C540" cm="1">
        <f t="array" ref="C540">_xlfn.SWITCH(
survey!C540,
"Female",1,
"Male",2,
"Trans Female",3,
"Queer",4,
"Non Binary",5,
"Gay",6,
"Null",7
)</f>
        <v>1</v>
      </c>
      <c r="D540" t="str">
        <f>survey!D540</f>
        <v>United States</v>
      </c>
      <c r="E540" t="str">
        <f>survey!E540</f>
        <v>PA</v>
      </c>
      <c r="F540" cm="1">
        <f t="array" ref="F540">_xlfn.SWITCH(
survey!F540,
"No",0,
"Yes",1)</f>
        <v>0</v>
      </c>
      <c r="G540" cm="1">
        <f t="array" ref="G540">_xlfn.SWITCH(
survey!G540,
"No",0,
"Yes",1)</f>
        <v>1</v>
      </c>
      <c r="H540" cm="1">
        <f t="array" ref="H540">_xlfn.SWITCH(
survey!H540,
"No",0,
"Yes",1)</f>
        <v>1</v>
      </c>
      <c r="I540" cm="1">
        <f t="array" ref="I540">_xlfn.SWITCH(
survey!I540,
"Often",1,
"Rarely",2,
"Sometimes",3,
"Never",4,
"NA",5)</f>
        <v>2</v>
      </c>
      <c r="R540" s="14" cm="1">
        <f t="array" ref="R540">_xlfn.SWITCH(
survey!R540,
"Somewhat easy",1,
"Don't know",2,
"Somewhat difficult",3,
"Very difficult",4,
"Very easy",5)</f>
        <v>1</v>
      </c>
    </row>
    <row r="541" spans="1:18" x14ac:dyDescent="0.3">
      <c r="A541" s="1">
        <f>survey!$A541</f>
        <v>41878</v>
      </c>
      <c r="B541">
        <f>survey!$B541</f>
        <v>32</v>
      </c>
      <c r="C541" cm="1">
        <f t="array" ref="C541">_xlfn.SWITCH(
survey!C541,
"Female",1,
"Male",2,
"Trans Female",3,
"Queer",4,
"Non Binary",5,
"Gay",6,
"Null",7
)</f>
        <v>2</v>
      </c>
      <c r="D541" t="str">
        <f>survey!D541</f>
        <v>United Kingdom</v>
      </c>
      <c r="E541" t="str">
        <f>survey!E541</f>
        <v>NA</v>
      </c>
      <c r="F541" cm="1">
        <f t="array" ref="F541">_xlfn.SWITCH(
survey!F541,
"No",0,
"Yes",1)</f>
        <v>0</v>
      </c>
      <c r="G541" cm="1">
        <f t="array" ref="G541">_xlfn.SWITCH(
survey!G541,
"No",0,
"Yes",1)</f>
        <v>0</v>
      </c>
      <c r="H541" cm="1">
        <f t="array" ref="H541">_xlfn.SWITCH(
survey!H541,
"No",0,
"Yes",1)</f>
        <v>0</v>
      </c>
      <c r="I541" cm="1">
        <f t="array" ref="I541">_xlfn.SWITCH(
survey!I541,
"Often",1,
"Rarely",2,
"Sometimes",3,
"Never",4,
"NA",5)</f>
        <v>4</v>
      </c>
      <c r="R541" s="14" cm="1">
        <f t="array" ref="R541">_xlfn.SWITCH(
survey!R541,
"Somewhat easy",1,
"Don't know",2,
"Somewhat difficult",3,
"Very difficult",4,
"Very easy",5)</f>
        <v>2</v>
      </c>
    </row>
    <row r="542" spans="1:18" x14ac:dyDescent="0.3">
      <c r="A542" s="1">
        <f>survey!$A542</f>
        <v>41878</v>
      </c>
      <c r="B542">
        <f>survey!$B542</f>
        <v>28</v>
      </c>
      <c r="C542" cm="1">
        <f t="array" ref="C542">_xlfn.SWITCH(
survey!C542,
"Female",1,
"Male",2,
"Trans Female",3,
"Queer",4,
"Non Binary",5,
"Gay",6,
"Null",7
)</f>
        <v>1</v>
      </c>
      <c r="D542" t="str">
        <f>survey!D542</f>
        <v>United States</v>
      </c>
      <c r="E542" t="str">
        <f>survey!E542</f>
        <v>CA</v>
      </c>
      <c r="F542" cm="1">
        <f t="array" ref="F542">_xlfn.SWITCH(
survey!F542,
"No",0,
"Yes",1)</f>
        <v>0</v>
      </c>
      <c r="G542" cm="1">
        <f t="array" ref="G542">_xlfn.SWITCH(
survey!G542,
"No",0,
"Yes",1)</f>
        <v>1</v>
      </c>
      <c r="H542" cm="1">
        <f t="array" ref="H542">_xlfn.SWITCH(
survey!H542,
"No",0,
"Yes",1)</f>
        <v>1</v>
      </c>
      <c r="I542" cm="1">
        <f t="array" ref="I542">_xlfn.SWITCH(
survey!I542,
"Often",1,
"Rarely",2,
"Sometimes",3,
"Never",4,
"NA",5)</f>
        <v>1</v>
      </c>
      <c r="R542" s="14" cm="1">
        <f t="array" ref="R542">_xlfn.SWITCH(
survey!R542,
"Somewhat easy",1,
"Don't know",2,
"Somewhat difficult",3,
"Very difficult",4,
"Very easy",5)</f>
        <v>2</v>
      </c>
    </row>
    <row r="543" spans="1:18" x14ac:dyDescent="0.3">
      <c r="A543" s="1">
        <f>survey!$A543</f>
        <v>41878</v>
      </c>
      <c r="B543">
        <f>survey!$B543</f>
        <v>28</v>
      </c>
      <c r="C543" cm="1">
        <f t="array" ref="C543">_xlfn.SWITCH(
survey!C543,
"Female",1,
"Male",2,
"Trans Female",3,
"Queer",4,
"Non Binary",5,
"Gay",6,
"Null",7
)</f>
        <v>2</v>
      </c>
      <c r="D543" t="str">
        <f>survey!D543</f>
        <v>United Kingdom</v>
      </c>
      <c r="E543" t="str">
        <f>survey!E543</f>
        <v>NA</v>
      </c>
      <c r="F543" cm="1">
        <f t="array" ref="F543">_xlfn.SWITCH(
survey!F543,
"No",0,
"Yes",1)</f>
        <v>0</v>
      </c>
      <c r="G543" cm="1">
        <f t="array" ref="G543">_xlfn.SWITCH(
survey!G543,
"No",0,
"Yes",1)</f>
        <v>1</v>
      </c>
      <c r="H543" cm="1">
        <f t="array" ref="H543">_xlfn.SWITCH(
survey!H543,
"No",0,
"Yes",1)</f>
        <v>1</v>
      </c>
      <c r="I543" cm="1">
        <f t="array" ref="I543">_xlfn.SWITCH(
survey!I543,
"Often",1,
"Rarely",2,
"Sometimes",3,
"Never",4,
"NA",5)</f>
        <v>2</v>
      </c>
      <c r="R543" s="14" cm="1">
        <f t="array" ref="R543">_xlfn.SWITCH(
survey!R543,
"Somewhat easy",1,
"Don't know",2,
"Somewhat difficult",3,
"Very difficult",4,
"Very easy",5)</f>
        <v>3</v>
      </c>
    </row>
    <row r="544" spans="1:18" x14ac:dyDescent="0.3">
      <c r="A544" s="1">
        <f>survey!$A544</f>
        <v>41878</v>
      </c>
      <c r="B544">
        <f>survey!$B544</f>
        <v>23</v>
      </c>
      <c r="C544" cm="1">
        <f t="array" ref="C544">_xlfn.SWITCH(
survey!C544,
"Female",1,
"Male",2,
"Trans Female",3,
"Queer",4,
"Non Binary",5,
"Gay",6,
"Null",7
)</f>
        <v>1</v>
      </c>
      <c r="D544" t="str">
        <f>survey!D544</f>
        <v>United Kingdom</v>
      </c>
      <c r="E544" t="str">
        <f>survey!E544</f>
        <v>NA</v>
      </c>
      <c r="F544" cm="1">
        <f t="array" ref="F544">_xlfn.SWITCH(
survey!F544,
"No",0,
"Yes",1)</f>
        <v>0</v>
      </c>
      <c r="G544" cm="1">
        <f t="array" ref="G544">_xlfn.SWITCH(
survey!G544,
"No",0,
"Yes",1)</f>
        <v>0</v>
      </c>
      <c r="H544" cm="1">
        <f t="array" ref="H544">_xlfn.SWITCH(
survey!H544,
"No",0,
"Yes",1)</f>
        <v>0</v>
      </c>
      <c r="I544" cm="1">
        <f t="array" ref="I544">_xlfn.SWITCH(
survey!I544,
"Often",1,
"Rarely",2,
"Sometimes",3,
"Never",4,
"NA",5)</f>
        <v>5</v>
      </c>
      <c r="R544" s="14" cm="1">
        <f t="array" ref="R544">_xlfn.SWITCH(
survey!R544,
"Somewhat easy",1,
"Don't know",2,
"Somewhat difficult",3,
"Very difficult",4,
"Very easy",5)</f>
        <v>5</v>
      </c>
    </row>
    <row r="545" spans="1:18" x14ac:dyDescent="0.3">
      <c r="A545" s="1">
        <f>survey!$A545</f>
        <v>41878</v>
      </c>
      <c r="B545">
        <f>survey!$B545</f>
        <v>30</v>
      </c>
      <c r="C545" cm="1">
        <f t="array" ref="C545">_xlfn.SWITCH(
survey!C545,
"Female",1,
"Male",2,
"Trans Female",3,
"Queer",4,
"Non Binary",5,
"Gay",6,
"Null",7
)</f>
        <v>2</v>
      </c>
      <c r="D545" t="str">
        <f>survey!D545</f>
        <v>United Kingdom</v>
      </c>
      <c r="E545" t="str">
        <f>survey!E545</f>
        <v>NA</v>
      </c>
      <c r="F545" cm="1">
        <f t="array" ref="F545">_xlfn.SWITCH(
survey!F545,
"No",0,
"Yes",1)</f>
        <v>0</v>
      </c>
      <c r="G545" cm="1">
        <f t="array" ref="G545">_xlfn.SWITCH(
survey!G545,
"No",0,
"Yes",1)</f>
        <v>0</v>
      </c>
      <c r="H545" cm="1">
        <f t="array" ref="H545">_xlfn.SWITCH(
survey!H545,
"No",0,
"Yes",1)</f>
        <v>0</v>
      </c>
      <c r="I545" cm="1">
        <f t="array" ref="I545">_xlfn.SWITCH(
survey!I545,
"Often",1,
"Rarely",2,
"Sometimes",3,
"Never",4,
"NA",5)</f>
        <v>4</v>
      </c>
      <c r="R545" s="14" cm="1">
        <f t="array" ref="R545">_xlfn.SWITCH(
survey!R545,
"Somewhat easy",1,
"Don't know",2,
"Somewhat difficult",3,
"Very difficult",4,
"Very easy",5)</f>
        <v>5</v>
      </c>
    </row>
    <row r="546" spans="1:18" x14ac:dyDescent="0.3">
      <c r="A546" s="1">
        <f>survey!$A546</f>
        <v>41878</v>
      </c>
      <c r="B546">
        <f>survey!$B546</f>
        <v>36</v>
      </c>
      <c r="C546" cm="1">
        <f t="array" ref="C546">_xlfn.SWITCH(
survey!C546,
"Female",1,
"Male",2,
"Trans Female",3,
"Queer",4,
"Non Binary",5,
"Gay",6,
"Null",7
)</f>
        <v>2</v>
      </c>
      <c r="D546" t="str">
        <f>survey!D546</f>
        <v>United States</v>
      </c>
      <c r="E546" t="str">
        <f>survey!E546</f>
        <v>CA</v>
      </c>
      <c r="F546" cm="1">
        <f t="array" ref="F546">_xlfn.SWITCH(
survey!F546,
"No",0,
"Yes",1)</f>
        <v>0</v>
      </c>
      <c r="G546" cm="1">
        <f t="array" ref="G546">_xlfn.SWITCH(
survey!G546,
"No",0,
"Yes",1)</f>
        <v>1</v>
      </c>
      <c r="H546" cm="1">
        <f t="array" ref="H546">_xlfn.SWITCH(
survey!H546,
"No",0,
"Yes",1)</f>
        <v>1</v>
      </c>
      <c r="I546" cm="1">
        <f t="array" ref="I546">_xlfn.SWITCH(
survey!I546,
"Often",1,
"Rarely",2,
"Sometimes",3,
"Never",4,
"NA",5)</f>
        <v>3</v>
      </c>
      <c r="R546" s="14" cm="1">
        <f t="array" ref="R546">_xlfn.SWITCH(
survey!R546,
"Somewhat easy",1,
"Don't know",2,
"Somewhat difficult",3,
"Very difficult",4,
"Very easy",5)</f>
        <v>3</v>
      </c>
    </row>
    <row r="547" spans="1:18" x14ac:dyDescent="0.3">
      <c r="A547" s="1">
        <f>survey!$A547</f>
        <v>41878</v>
      </c>
      <c r="B547">
        <f>survey!$B547</f>
        <v>21</v>
      </c>
      <c r="C547" cm="1">
        <f t="array" ref="C547">_xlfn.SWITCH(
survey!C547,
"Female",1,
"Male",2,
"Trans Female",3,
"Queer",4,
"Non Binary",5,
"Gay",6,
"Null",7
)</f>
        <v>2</v>
      </c>
      <c r="D547" t="str">
        <f>survey!D547</f>
        <v>United States</v>
      </c>
      <c r="E547" t="str">
        <f>survey!E547</f>
        <v>CA</v>
      </c>
      <c r="F547" cm="1">
        <f t="array" ref="F547">_xlfn.SWITCH(
survey!F547,
"No",0,
"Yes",1)</f>
        <v>0</v>
      </c>
      <c r="G547" cm="1">
        <f t="array" ref="G547">_xlfn.SWITCH(
survey!G547,
"No",0,
"Yes",1)</f>
        <v>1</v>
      </c>
      <c r="H547" cm="1">
        <f t="array" ref="H547">_xlfn.SWITCH(
survey!H547,
"No",0,
"Yes",1)</f>
        <v>0</v>
      </c>
      <c r="I547" cm="1">
        <f t="array" ref="I547">_xlfn.SWITCH(
survey!I547,
"Often",1,
"Rarely",2,
"Sometimes",3,
"Never",4,
"NA",5)</f>
        <v>5</v>
      </c>
      <c r="R547" s="14" cm="1">
        <f t="array" ref="R547">_xlfn.SWITCH(
survey!R547,
"Somewhat easy",1,
"Don't know",2,
"Somewhat difficult",3,
"Very difficult",4,
"Very easy",5)</f>
        <v>2</v>
      </c>
    </row>
    <row r="548" spans="1:18" x14ac:dyDescent="0.3">
      <c r="A548" s="1">
        <f>survey!$A548</f>
        <v>41878</v>
      </c>
      <c r="B548">
        <f>survey!$B548</f>
        <v>30</v>
      </c>
      <c r="C548" cm="1">
        <f t="array" ref="C548">_xlfn.SWITCH(
survey!C548,
"Female",1,
"Male",2,
"Trans Female",3,
"Queer",4,
"Non Binary",5,
"Gay",6,
"Null",7
)</f>
        <v>2</v>
      </c>
      <c r="D548" t="str">
        <f>survey!D548</f>
        <v>Germany</v>
      </c>
      <c r="E548" t="str">
        <f>survey!E548</f>
        <v>NA</v>
      </c>
      <c r="F548" cm="1">
        <f t="array" ref="F548">_xlfn.SWITCH(
survey!F548,
"No",0,
"Yes",1)</f>
        <v>0</v>
      </c>
      <c r="G548" cm="1">
        <f t="array" ref="G548">_xlfn.SWITCH(
survey!G548,
"No",0,
"Yes",1)</f>
        <v>0</v>
      </c>
      <c r="H548" cm="1">
        <f t="array" ref="H548">_xlfn.SWITCH(
survey!H548,
"No",0,
"Yes",1)</f>
        <v>0</v>
      </c>
      <c r="I548" cm="1">
        <f t="array" ref="I548">_xlfn.SWITCH(
survey!I548,
"Often",1,
"Rarely",2,
"Sometimes",3,
"Never",4,
"NA",5)</f>
        <v>1</v>
      </c>
      <c r="R548" s="14" cm="1">
        <f t="array" ref="R548">_xlfn.SWITCH(
survey!R548,
"Somewhat easy",1,
"Don't know",2,
"Somewhat difficult",3,
"Very difficult",4,
"Very easy",5)</f>
        <v>1</v>
      </c>
    </row>
    <row r="549" spans="1:18" x14ac:dyDescent="0.3">
      <c r="A549" s="1">
        <f>survey!$A549</f>
        <v>41878</v>
      </c>
      <c r="B549">
        <f>survey!$B549</f>
        <v>25</v>
      </c>
      <c r="C549" cm="1">
        <f t="array" ref="C549">_xlfn.SWITCH(
survey!C549,
"Female",1,
"Male",2,
"Trans Female",3,
"Queer",4,
"Non Binary",5,
"Gay",6,
"Null",7
)</f>
        <v>1</v>
      </c>
      <c r="D549" t="str">
        <f>survey!D549</f>
        <v>United States</v>
      </c>
      <c r="E549" t="str">
        <f>survey!E549</f>
        <v>CA</v>
      </c>
      <c r="F549" cm="1">
        <f t="array" ref="F549">_xlfn.SWITCH(
survey!F549,
"No",0,
"Yes",1)</f>
        <v>0</v>
      </c>
      <c r="G549" cm="1">
        <f t="array" ref="G549">_xlfn.SWITCH(
survey!G549,
"No",0,
"Yes",1)</f>
        <v>1</v>
      </c>
      <c r="H549" cm="1">
        <f t="array" ref="H549">_xlfn.SWITCH(
survey!H549,
"No",0,
"Yes",1)</f>
        <v>0</v>
      </c>
      <c r="I549" cm="1">
        <f t="array" ref="I549">_xlfn.SWITCH(
survey!I549,
"Often",1,
"Rarely",2,
"Sometimes",3,
"Never",4,
"NA",5)</f>
        <v>5</v>
      </c>
      <c r="R549" s="14" cm="1">
        <f t="array" ref="R549">_xlfn.SWITCH(
survey!R549,
"Somewhat easy",1,
"Don't know",2,
"Somewhat difficult",3,
"Very difficult",4,
"Very easy",5)</f>
        <v>2</v>
      </c>
    </row>
    <row r="550" spans="1:18" x14ac:dyDescent="0.3">
      <c r="A550" s="1">
        <f>survey!$A550</f>
        <v>41878</v>
      </c>
      <c r="B550">
        <f>survey!$B550</f>
        <v>32</v>
      </c>
      <c r="C550" cm="1">
        <f t="array" ref="C550">_xlfn.SWITCH(
survey!C550,
"Female",1,
"Male",2,
"Trans Female",3,
"Queer",4,
"Non Binary",5,
"Gay",6,
"Null",7
)</f>
        <v>2</v>
      </c>
      <c r="D550" t="str">
        <f>survey!D550</f>
        <v>New Zealand</v>
      </c>
      <c r="E550" t="str">
        <f>survey!E550</f>
        <v>NA</v>
      </c>
      <c r="F550" cm="1">
        <f t="array" ref="F550">_xlfn.SWITCH(
survey!F550,
"No",0,
"Yes",1)</f>
        <v>0</v>
      </c>
      <c r="G550" cm="1">
        <f t="array" ref="G550">_xlfn.SWITCH(
survey!G550,
"No",0,
"Yes",1)</f>
        <v>0</v>
      </c>
      <c r="H550" cm="1">
        <f t="array" ref="H550">_xlfn.SWITCH(
survey!H550,
"No",0,
"Yes",1)</f>
        <v>1</v>
      </c>
      <c r="I550" cm="1">
        <f t="array" ref="I550">_xlfn.SWITCH(
survey!I550,
"Often",1,
"Rarely",2,
"Sometimes",3,
"Never",4,
"NA",5)</f>
        <v>3</v>
      </c>
      <c r="R550" s="14" cm="1">
        <f t="array" ref="R550">_xlfn.SWITCH(
survey!R550,
"Somewhat easy",1,
"Don't know",2,
"Somewhat difficult",3,
"Very difficult",4,
"Very easy",5)</f>
        <v>5</v>
      </c>
    </row>
    <row r="551" spans="1:18" x14ac:dyDescent="0.3">
      <c r="A551" s="1">
        <f>survey!$A551</f>
        <v>41878</v>
      </c>
      <c r="B551">
        <f>survey!$B551</f>
        <v>29</v>
      </c>
      <c r="C551" cm="1">
        <f t="array" ref="C551">_xlfn.SWITCH(
survey!C551,
"Female",1,
"Male",2,
"Trans Female",3,
"Queer",4,
"Non Binary",5,
"Gay",6,
"Null",7
)</f>
        <v>1</v>
      </c>
      <c r="D551" t="str">
        <f>survey!D551</f>
        <v>Canada</v>
      </c>
      <c r="E551" t="str">
        <f>survey!E551</f>
        <v>NA</v>
      </c>
      <c r="F551" cm="1">
        <f t="array" ref="F551">_xlfn.SWITCH(
survey!F551,
"No",0,
"Yes",1)</f>
        <v>0</v>
      </c>
      <c r="G551" cm="1">
        <f t="array" ref="G551">_xlfn.SWITCH(
survey!G551,
"No",0,
"Yes",1)</f>
        <v>0</v>
      </c>
      <c r="H551" cm="1">
        <f t="array" ref="H551">_xlfn.SWITCH(
survey!H551,
"No",0,
"Yes",1)</f>
        <v>1</v>
      </c>
      <c r="I551" cm="1">
        <f t="array" ref="I551">_xlfn.SWITCH(
survey!I551,
"Often",1,
"Rarely",2,
"Sometimes",3,
"Never",4,
"NA",5)</f>
        <v>3</v>
      </c>
      <c r="R551" s="14" cm="1">
        <f t="array" ref="R551">_xlfn.SWITCH(
survey!R551,
"Somewhat easy",1,
"Don't know",2,
"Somewhat difficult",3,
"Very difficult",4,
"Very easy",5)</f>
        <v>2</v>
      </c>
    </row>
    <row r="552" spans="1:18" x14ac:dyDescent="0.3">
      <c r="A552" s="1">
        <f>survey!$A552</f>
        <v>41878</v>
      </c>
      <c r="B552">
        <f>survey!$B552</f>
        <v>21</v>
      </c>
      <c r="C552" cm="1">
        <f t="array" ref="C552">_xlfn.SWITCH(
survey!C552,
"Female",1,
"Male",2,
"Trans Female",3,
"Queer",4,
"Non Binary",5,
"Gay",6,
"Null",7
)</f>
        <v>5</v>
      </c>
      <c r="D552" t="str">
        <f>survey!D552</f>
        <v>United Kingdom</v>
      </c>
      <c r="E552" t="str">
        <f>survey!E552</f>
        <v>NA</v>
      </c>
      <c r="F552" cm="1">
        <f t="array" ref="F552">_xlfn.SWITCH(
survey!F552,
"No",0,
"Yes",1)</f>
        <v>0</v>
      </c>
      <c r="G552" cm="1">
        <f t="array" ref="G552">_xlfn.SWITCH(
survey!G552,
"No",0,
"Yes",1)</f>
        <v>0</v>
      </c>
      <c r="H552" cm="1">
        <f t="array" ref="H552">_xlfn.SWITCH(
survey!H552,
"No",0,
"Yes",1)</f>
        <v>1</v>
      </c>
      <c r="I552" cm="1">
        <f t="array" ref="I552">_xlfn.SWITCH(
survey!I552,
"Often",1,
"Rarely",2,
"Sometimes",3,
"Never",4,
"NA",5)</f>
        <v>3</v>
      </c>
      <c r="R552" s="14" cm="1">
        <f t="array" ref="R552">_xlfn.SWITCH(
survey!R552,
"Somewhat easy",1,
"Don't know",2,
"Somewhat difficult",3,
"Very difficult",4,
"Very easy",5)</f>
        <v>1</v>
      </c>
    </row>
    <row r="553" spans="1:18" x14ac:dyDescent="0.3">
      <c r="A553" s="1">
        <f>survey!$A553</f>
        <v>41878</v>
      </c>
      <c r="B553">
        <f>survey!$B553</f>
        <v>27</v>
      </c>
      <c r="C553" cm="1">
        <f t="array" ref="C553">_xlfn.SWITCH(
survey!C553,
"Female",1,
"Male",2,
"Trans Female",3,
"Queer",4,
"Non Binary",5,
"Gay",6,
"Null",7
)</f>
        <v>1</v>
      </c>
      <c r="D553" t="str">
        <f>survey!D553</f>
        <v>New Zealand</v>
      </c>
      <c r="E553" t="str">
        <f>survey!E553</f>
        <v>NA</v>
      </c>
      <c r="F553" cm="1">
        <f t="array" ref="F553">_xlfn.SWITCH(
survey!F553,
"No",0,
"Yes",1)</f>
        <v>0</v>
      </c>
      <c r="G553" cm="1">
        <f t="array" ref="G553">_xlfn.SWITCH(
survey!G553,
"No",0,
"Yes",1)</f>
        <v>1</v>
      </c>
      <c r="H553" cm="1">
        <f t="array" ref="H553">_xlfn.SWITCH(
survey!H553,
"No",0,
"Yes",1)</f>
        <v>1</v>
      </c>
      <c r="I553" cm="1">
        <f t="array" ref="I553">_xlfn.SWITCH(
survey!I553,
"Often",1,
"Rarely",2,
"Sometimes",3,
"Never",4,
"NA",5)</f>
        <v>2</v>
      </c>
      <c r="R553" s="14" cm="1">
        <f t="array" ref="R553">_xlfn.SWITCH(
survey!R553,
"Somewhat easy",1,
"Don't know",2,
"Somewhat difficult",3,
"Very difficult",4,
"Very easy",5)</f>
        <v>1</v>
      </c>
    </row>
    <row r="554" spans="1:18" x14ac:dyDescent="0.3">
      <c r="A554" s="1">
        <f>survey!$A554</f>
        <v>41878</v>
      </c>
      <c r="B554">
        <f>survey!$B554</f>
        <v>32</v>
      </c>
      <c r="C554" cm="1">
        <f t="array" ref="C554">_xlfn.SWITCH(
survey!C554,
"Female",1,
"Male",2,
"Trans Female",3,
"Queer",4,
"Non Binary",5,
"Gay",6,
"Null",7
)</f>
        <v>1</v>
      </c>
      <c r="D554" t="str">
        <f>survey!D554</f>
        <v>Canada</v>
      </c>
      <c r="E554" t="str">
        <f>survey!E554</f>
        <v>NA</v>
      </c>
      <c r="F554" cm="1">
        <f t="array" ref="F554">_xlfn.SWITCH(
survey!F554,
"No",0,
"Yes",1)</f>
        <v>0</v>
      </c>
      <c r="G554" cm="1">
        <f t="array" ref="G554">_xlfn.SWITCH(
survey!G554,
"No",0,
"Yes",1)</f>
        <v>0</v>
      </c>
      <c r="H554" cm="1">
        <f t="array" ref="H554">_xlfn.SWITCH(
survey!H554,
"No",0,
"Yes",1)</f>
        <v>1</v>
      </c>
      <c r="I554" cm="1">
        <f t="array" ref="I554">_xlfn.SWITCH(
survey!I554,
"Often",1,
"Rarely",2,
"Sometimes",3,
"Never",4,
"NA",5)</f>
        <v>1</v>
      </c>
      <c r="R554" s="14" cm="1">
        <f t="array" ref="R554">_xlfn.SWITCH(
survey!R554,
"Somewhat easy",1,
"Don't know",2,
"Somewhat difficult",3,
"Very difficult",4,
"Very easy",5)</f>
        <v>2</v>
      </c>
    </row>
    <row r="555" spans="1:18" x14ac:dyDescent="0.3">
      <c r="A555" s="1">
        <f>survey!$A555</f>
        <v>41878</v>
      </c>
      <c r="B555">
        <f>survey!$B555</f>
        <v>34</v>
      </c>
      <c r="C555" cm="1">
        <f t="array" ref="C555">_xlfn.SWITCH(
survey!C555,
"Female",1,
"Male",2,
"Trans Female",3,
"Queer",4,
"Non Binary",5,
"Gay",6,
"Null",7
)</f>
        <v>2</v>
      </c>
      <c r="D555" t="str">
        <f>survey!D555</f>
        <v>Australia</v>
      </c>
      <c r="E555" t="str">
        <f>survey!E555</f>
        <v>NA</v>
      </c>
      <c r="F555" cm="1">
        <f t="array" ref="F555">_xlfn.SWITCH(
survey!F555,
"No",0,
"Yes",1)</f>
        <v>0</v>
      </c>
      <c r="G555" cm="1">
        <f t="array" ref="G555">_xlfn.SWITCH(
survey!G555,
"No",0,
"Yes",1)</f>
        <v>0</v>
      </c>
      <c r="H555" cm="1">
        <f t="array" ref="H555">_xlfn.SWITCH(
survey!H555,
"No",0,
"Yes",1)</f>
        <v>0</v>
      </c>
      <c r="I555" cm="1">
        <f t="array" ref="I555">_xlfn.SWITCH(
survey!I555,
"Often",1,
"Rarely",2,
"Sometimes",3,
"Never",4,
"NA",5)</f>
        <v>3</v>
      </c>
      <c r="R555" s="14" cm="1">
        <f t="array" ref="R555">_xlfn.SWITCH(
survey!R555,
"Somewhat easy",1,
"Don't know",2,
"Somewhat difficult",3,
"Very difficult",4,
"Very easy",5)</f>
        <v>5</v>
      </c>
    </row>
    <row r="556" spans="1:18" x14ac:dyDescent="0.3">
      <c r="A556" s="1">
        <f>survey!$A556</f>
        <v>41878</v>
      </c>
      <c r="B556">
        <f>survey!$B556</f>
        <v>33</v>
      </c>
      <c r="C556" cm="1">
        <f t="array" ref="C556">_xlfn.SWITCH(
survey!C556,
"Female",1,
"Male",2,
"Trans Female",3,
"Queer",4,
"Non Binary",5,
"Gay",6,
"Null",7
)</f>
        <v>2</v>
      </c>
      <c r="D556" t="str">
        <f>survey!D556</f>
        <v>United States</v>
      </c>
      <c r="E556" t="str">
        <f>survey!E556</f>
        <v>NY</v>
      </c>
      <c r="F556" cm="1">
        <f t="array" ref="F556">_xlfn.SWITCH(
survey!F556,
"No",0,
"Yes",1)</f>
        <v>0</v>
      </c>
      <c r="G556" cm="1">
        <f t="array" ref="G556">_xlfn.SWITCH(
survey!G556,
"No",0,
"Yes",1)</f>
        <v>0</v>
      </c>
      <c r="H556" cm="1">
        <f t="array" ref="H556">_xlfn.SWITCH(
survey!H556,
"No",0,
"Yes",1)</f>
        <v>0</v>
      </c>
      <c r="I556" cm="1">
        <f t="array" ref="I556">_xlfn.SWITCH(
survey!I556,
"Often",1,
"Rarely",2,
"Sometimes",3,
"Never",4,
"NA",5)</f>
        <v>5</v>
      </c>
      <c r="R556" s="14" cm="1">
        <f t="array" ref="R556">_xlfn.SWITCH(
survey!R556,
"Somewhat easy",1,
"Don't know",2,
"Somewhat difficult",3,
"Very difficult",4,
"Very easy",5)</f>
        <v>2</v>
      </c>
    </row>
    <row r="557" spans="1:18" x14ac:dyDescent="0.3">
      <c r="A557" s="1">
        <f>survey!$A557</f>
        <v>41878</v>
      </c>
      <c r="B557">
        <f>survey!$B557</f>
        <v>22</v>
      </c>
      <c r="C557" cm="1">
        <f t="array" ref="C557">_xlfn.SWITCH(
survey!C557,
"Female",1,
"Male",2,
"Trans Female",3,
"Queer",4,
"Non Binary",5,
"Gay",6,
"Null",7
)</f>
        <v>2</v>
      </c>
      <c r="D557" t="str">
        <f>survey!D557</f>
        <v>Netherlands</v>
      </c>
      <c r="E557" t="str">
        <f>survey!E557</f>
        <v>NA</v>
      </c>
      <c r="F557" cm="1">
        <f t="array" ref="F557">_xlfn.SWITCH(
survey!F557,
"No",0,
"Yes",1)</f>
        <v>0</v>
      </c>
      <c r="G557" cm="1">
        <f t="array" ref="G557">_xlfn.SWITCH(
survey!G557,
"No",0,
"Yes",1)</f>
        <v>1</v>
      </c>
      <c r="H557" cm="1">
        <f t="array" ref="H557">_xlfn.SWITCH(
survey!H557,
"No",0,
"Yes",1)</f>
        <v>1</v>
      </c>
      <c r="I557" cm="1">
        <f t="array" ref="I557">_xlfn.SWITCH(
survey!I557,
"Often",1,
"Rarely",2,
"Sometimes",3,
"Never",4,
"NA",5)</f>
        <v>3</v>
      </c>
      <c r="R557" s="14" cm="1">
        <f t="array" ref="R557">_xlfn.SWITCH(
survey!R557,
"Somewhat easy",1,
"Don't know",2,
"Somewhat difficult",3,
"Very difficult",4,
"Very easy",5)</f>
        <v>1</v>
      </c>
    </row>
    <row r="558" spans="1:18" x14ac:dyDescent="0.3">
      <c r="A558" s="1">
        <f>survey!$A558</f>
        <v>41878</v>
      </c>
      <c r="B558">
        <f>survey!$B558</f>
        <v>24</v>
      </c>
      <c r="C558" cm="1">
        <f t="array" ref="C558">_xlfn.SWITCH(
survey!C558,
"Female",1,
"Male",2,
"Trans Female",3,
"Queer",4,
"Non Binary",5,
"Gay",6,
"Null",7
)</f>
        <v>2</v>
      </c>
      <c r="D558" t="str">
        <f>survey!D558</f>
        <v>United States</v>
      </c>
      <c r="E558" t="str">
        <f>survey!E558</f>
        <v>CA</v>
      </c>
      <c r="F558" cm="1">
        <f t="array" ref="F558">_xlfn.SWITCH(
survey!F558,
"No",0,
"Yes",1)</f>
        <v>0</v>
      </c>
      <c r="G558" cm="1">
        <f t="array" ref="G558">_xlfn.SWITCH(
survey!G558,
"No",0,
"Yes",1)</f>
        <v>0</v>
      </c>
      <c r="H558" cm="1">
        <f t="array" ref="H558">_xlfn.SWITCH(
survey!H558,
"No",0,
"Yes",1)</f>
        <v>0</v>
      </c>
      <c r="I558" cm="1">
        <f t="array" ref="I558">_xlfn.SWITCH(
survey!I558,
"Often",1,
"Rarely",2,
"Sometimes",3,
"Never",4,
"NA",5)</f>
        <v>5</v>
      </c>
      <c r="R558" s="14" cm="1">
        <f t="array" ref="R558">_xlfn.SWITCH(
survey!R558,
"Somewhat easy",1,
"Don't know",2,
"Somewhat difficult",3,
"Very difficult",4,
"Very easy",5)</f>
        <v>2</v>
      </c>
    </row>
    <row r="559" spans="1:18" x14ac:dyDescent="0.3">
      <c r="A559" s="1">
        <f>survey!$A559</f>
        <v>41878</v>
      </c>
      <c r="B559">
        <f>survey!$B559</f>
        <v>65</v>
      </c>
      <c r="C559" cm="1">
        <f t="array" ref="C559">_xlfn.SWITCH(
survey!C559,
"Female",1,
"Male",2,
"Trans Female",3,
"Queer",4,
"Non Binary",5,
"Gay",6,
"Null",7
)</f>
        <v>2</v>
      </c>
      <c r="D559" t="str">
        <f>survey!D559</f>
        <v>United States</v>
      </c>
      <c r="E559" t="str">
        <f>survey!E559</f>
        <v>FL</v>
      </c>
      <c r="F559" cm="1">
        <f t="array" ref="F559">_xlfn.SWITCH(
survey!F559,
"No",0,
"Yes",1)</f>
        <v>1</v>
      </c>
      <c r="G559" cm="1">
        <f t="array" ref="G559">_xlfn.SWITCH(
survey!G559,
"No",0,
"Yes",1)</f>
        <v>0</v>
      </c>
      <c r="H559" cm="1">
        <f t="array" ref="H559">_xlfn.SWITCH(
survey!H559,
"No",0,
"Yes",1)</f>
        <v>0</v>
      </c>
      <c r="I559" cm="1">
        <f t="array" ref="I559">_xlfn.SWITCH(
survey!I559,
"Often",1,
"Rarely",2,
"Sometimes",3,
"Never",4,
"NA",5)</f>
        <v>5</v>
      </c>
      <c r="R559" s="14" cm="1">
        <f t="array" ref="R559">_xlfn.SWITCH(
survey!R559,
"Somewhat easy",1,
"Don't know",2,
"Somewhat difficult",3,
"Very difficult",4,
"Very easy",5)</f>
        <v>5</v>
      </c>
    </row>
    <row r="560" spans="1:18" x14ac:dyDescent="0.3">
      <c r="A560" s="1">
        <f>survey!$A560</f>
        <v>41878</v>
      </c>
      <c r="B560">
        <f>survey!$B560</f>
        <v>27</v>
      </c>
      <c r="C560" cm="1">
        <f t="array" ref="C560">_xlfn.SWITCH(
survey!C560,
"Female",1,
"Male",2,
"Trans Female",3,
"Queer",4,
"Non Binary",5,
"Gay",6,
"Null",7
)</f>
        <v>2</v>
      </c>
      <c r="D560" t="str">
        <f>survey!D560</f>
        <v>United States</v>
      </c>
      <c r="E560" t="str">
        <f>survey!E560</f>
        <v>OR</v>
      </c>
      <c r="F560" cm="1">
        <f t="array" ref="F560">_xlfn.SWITCH(
survey!F560,
"No",0,
"Yes",1)</f>
        <v>0</v>
      </c>
      <c r="G560" cm="1">
        <f t="array" ref="G560">_xlfn.SWITCH(
survey!G560,
"No",0,
"Yes",1)</f>
        <v>1</v>
      </c>
      <c r="H560" cm="1">
        <f t="array" ref="H560">_xlfn.SWITCH(
survey!H560,
"No",0,
"Yes",1)</f>
        <v>1</v>
      </c>
      <c r="I560" cm="1">
        <f t="array" ref="I560">_xlfn.SWITCH(
survey!I560,
"Often",1,
"Rarely",2,
"Sometimes",3,
"Never",4,
"NA",5)</f>
        <v>3</v>
      </c>
      <c r="R560" s="14" cm="1">
        <f t="array" ref="R560">_xlfn.SWITCH(
survey!R560,
"Somewhat easy",1,
"Don't know",2,
"Somewhat difficult",3,
"Very difficult",4,
"Very easy",5)</f>
        <v>2</v>
      </c>
    </row>
    <row r="561" spans="1:18" x14ac:dyDescent="0.3">
      <c r="A561" s="1">
        <f>survey!$A561</f>
        <v>41878</v>
      </c>
      <c r="B561">
        <f>survey!$B561</f>
        <v>33</v>
      </c>
      <c r="C561" cm="1">
        <f t="array" ref="C561">_xlfn.SWITCH(
survey!C561,
"Female",1,
"Male",2,
"Trans Female",3,
"Queer",4,
"Non Binary",5,
"Gay",6,
"Null",7
)</f>
        <v>2</v>
      </c>
      <c r="D561" t="str">
        <f>survey!D561</f>
        <v>Australia</v>
      </c>
      <c r="E561" t="str">
        <f>survey!E561</f>
        <v>NA</v>
      </c>
      <c r="F561" cm="1">
        <f t="array" ref="F561">_xlfn.SWITCH(
survey!F561,
"No",0,
"Yes",1)</f>
        <v>0</v>
      </c>
      <c r="G561" cm="1">
        <f t="array" ref="G561">_xlfn.SWITCH(
survey!G561,
"No",0,
"Yes",1)</f>
        <v>0</v>
      </c>
      <c r="H561" cm="1">
        <f t="array" ref="H561">_xlfn.SWITCH(
survey!H561,
"No",0,
"Yes",1)</f>
        <v>0</v>
      </c>
      <c r="I561" cm="1">
        <f t="array" ref="I561">_xlfn.SWITCH(
survey!I561,
"Often",1,
"Rarely",2,
"Sometimes",3,
"Never",4,
"NA",5)</f>
        <v>4</v>
      </c>
      <c r="R561" s="14" cm="1">
        <f t="array" ref="R561">_xlfn.SWITCH(
survey!R561,
"Somewhat easy",1,
"Don't know",2,
"Somewhat difficult",3,
"Very difficult",4,
"Very easy",5)</f>
        <v>5</v>
      </c>
    </row>
    <row r="562" spans="1:18" x14ac:dyDescent="0.3">
      <c r="A562" s="1">
        <f>survey!$A562</f>
        <v>41878</v>
      </c>
      <c r="B562">
        <f>survey!$B562</f>
        <v>36</v>
      </c>
      <c r="C562" cm="1">
        <f t="array" ref="C562">_xlfn.SWITCH(
survey!C562,
"Female",1,
"Male",2,
"Trans Female",3,
"Queer",4,
"Non Binary",5,
"Gay",6,
"Null",7
)</f>
        <v>2</v>
      </c>
      <c r="D562" t="str">
        <f>survey!D562</f>
        <v>United States</v>
      </c>
      <c r="E562" t="str">
        <f>survey!E562</f>
        <v>CO</v>
      </c>
      <c r="F562" cm="1">
        <f t="array" ref="F562">_xlfn.SWITCH(
survey!F562,
"No",0,
"Yes",1)</f>
        <v>0</v>
      </c>
      <c r="G562" cm="1">
        <f t="array" ref="G562">_xlfn.SWITCH(
survey!G562,
"No",0,
"Yes",1)</f>
        <v>0</v>
      </c>
      <c r="H562" cm="1">
        <f t="array" ref="H562">_xlfn.SWITCH(
survey!H562,
"No",0,
"Yes",1)</f>
        <v>1</v>
      </c>
      <c r="I562" cm="1">
        <f t="array" ref="I562">_xlfn.SWITCH(
survey!I562,
"Often",1,
"Rarely",2,
"Sometimes",3,
"Never",4,
"NA",5)</f>
        <v>2</v>
      </c>
      <c r="R562" s="14" cm="1">
        <f t="array" ref="R562">_xlfn.SWITCH(
survey!R562,
"Somewhat easy",1,
"Don't know",2,
"Somewhat difficult",3,
"Very difficult",4,
"Very easy",5)</f>
        <v>2</v>
      </c>
    </row>
    <row r="563" spans="1:18" x14ac:dyDescent="0.3">
      <c r="A563" s="1">
        <f>survey!$A563</f>
        <v>41878</v>
      </c>
      <c r="B563">
        <f>survey!$B563</f>
        <v>40</v>
      </c>
      <c r="C563" cm="1">
        <f t="array" ref="C563">_xlfn.SWITCH(
survey!C563,
"Female",1,
"Male",2,
"Trans Female",3,
"Queer",4,
"Non Binary",5,
"Gay",6,
"Null",7
)</f>
        <v>2</v>
      </c>
      <c r="D563" t="str">
        <f>survey!D563</f>
        <v>Canada</v>
      </c>
      <c r="E563" t="str">
        <f>survey!E563</f>
        <v>NA</v>
      </c>
      <c r="F563" cm="1">
        <f t="array" ref="F563">_xlfn.SWITCH(
survey!F563,
"No",0,
"Yes",1)</f>
        <v>0</v>
      </c>
      <c r="G563" cm="1">
        <f t="array" ref="G563">_xlfn.SWITCH(
survey!G563,
"No",0,
"Yes",1)</f>
        <v>0</v>
      </c>
      <c r="H563" cm="1">
        <f t="array" ref="H563">_xlfn.SWITCH(
survey!H563,
"No",0,
"Yes",1)</f>
        <v>0</v>
      </c>
      <c r="I563" cm="1">
        <f t="array" ref="I563">_xlfn.SWITCH(
survey!I563,
"Often",1,
"Rarely",2,
"Sometimes",3,
"Never",4,
"NA",5)</f>
        <v>4</v>
      </c>
      <c r="R563" s="14" cm="1">
        <f t="array" ref="R563">_xlfn.SWITCH(
survey!R563,
"Somewhat easy",1,
"Don't know",2,
"Somewhat difficult",3,
"Very difficult",4,
"Very easy",5)</f>
        <v>3</v>
      </c>
    </row>
    <row r="564" spans="1:18" x14ac:dyDescent="0.3">
      <c r="A564" s="1">
        <f>survey!$A564</f>
        <v>41878</v>
      </c>
      <c r="B564">
        <f>survey!$B564</f>
        <v>28</v>
      </c>
      <c r="C564" cm="1">
        <f t="array" ref="C564">_xlfn.SWITCH(
survey!C564,
"Female",1,
"Male",2,
"Trans Female",3,
"Queer",4,
"Non Binary",5,
"Gay",6,
"Null",7
)</f>
        <v>2</v>
      </c>
      <c r="D564" t="str">
        <f>survey!D564</f>
        <v>United States</v>
      </c>
      <c r="E564" t="str">
        <f>survey!E564</f>
        <v>GA</v>
      </c>
      <c r="F564" cm="1">
        <f t="array" ref="F564">_xlfn.SWITCH(
survey!F564,
"No",0,
"Yes",1)</f>
        <v>0</v>
      </c>
      <c r="G564" cm="1">
        <f t="array" ref="G564">_xlfn.SWITCH(
survey!G564,
"No",0,
"Yes",1)</f>
        <v>0</v>
      </c>
      <c r="H564" cm="1">
        <f t="array" ref="H564">_xlfn.SWITCH(
survey!H564,
"No",0,
"Yes",1)</f>
        <v>1</v>
      </c>
      <c r="I564" cm="1">
        <f t="array" ref="I564">_xlfn.SWITCH(
survey!I564,
"Often",1,
"Rarely",2,
"Sometimes",3,
"Never",4,
"NA",5)</f>
        <v>3</v>
      </c>
      <c r="R564" s="14" cm="1">
        <f t="array" ref="R564">_xlfn.SWITCH(
survey!R564,
"Somewhat easy",1,
"Don't know",2,
"Somewhat difficult",3,
"Very difficult",4,
"Very easy",5)</f>
        <v>3</v>
      </c>
    </row>
    <row r="565" spans="1:18" x14ac:dyDescent="0.3">
      <c r="A565" s="1">
        <f>survey!$A565</f>
        <v>41878</v>
      </c>
      <c r="B565">
        <f>survey!$B565</f>
        <v>39</v>
      </c>
      <c r="C565" cm="1">
        <f t="array" ref="C565">_xlfn.SWITCH(
survey!C565,
"Female",1,
"Male",2,
"Trans Female",3,
"Queer",4,
"Non Binary",5,
"Gay",6,
"Null",7
)</f>
        <v>2</v>
      </c>
      <c r="D565" t="str">
        <f>survey!D565</f>
        <v>United States</v>
      </c>
      <c r="E565" t="str">
        <f>survey!E565</f>
        <v>OR</v>
      </c>
      <c r="F565" cm="1">
        <f t="array" ref="F565">_xlfn.SWITCH(
survey!F565,
"No",0,
"Yes",1)</f>
        <v>0</v>
      </c>
      <c r="G565" cm="1">
        <f t="array" ref="G565">_xlfn.SWITCH(
survey!G565,
"No",0,
"Yes",1)</f>
        <v>0</v>
      </c>
      <c r="H565" cm="1">
        <f t="array" ref="H565">_xlfn.SWITCH(
survey!H565,
"No",0,
"Yes",1)</f>
        <v>1</v>
      </c>
      <c r="I565" cm="1">
        <f t="array" ref="I565">_xlfn.SWITCH(
survey!I565,
"Often",1,
"Rarely",2,
"Sometimes",3,
"Never",4,
"NA",5)</f>
        <v>3</v>
      </c>
      <c r="R565" s="14" cm="1">
        <f t="array" ref="R565">_xlfn.SWITCH(
survey!R565,
"Somewhat easy",1,
"Don't know",2,
"Somewhat difficult",3,
"Very difficult",4,
"Very easy",5)</f>
        <v>2</v>
      </c>
    </row>
    <row r="566" spans="1:18" x14ac:dyDescent="0.3">
      <c r="A566" s="1">
        <f>survey!$A566</f>
        <v>41878</v>
      </c>
      <c r="B566">
        <f>survey!$B566</f>
        <v>32</v>
      </c>
      <c r="C566" cm="1">
        <f t="array" ref="C566">_xlfn.SWITCH(
survey!C566,
"Female",1,
"Male",2,
"Trans Female",3,
"Queer",4,
"Non Binary",5,
"Gay",6,
"Null",7
)</f>
        <v>2</v>
      </c>
      <c r="D566" t="str">
        <f>survey!D566</f>
        <v>United States</v>
      </c>
      <c r="E566" t="str">
        <f>survey!E566</f>
        <v>CA</v>
      </c>
      <c r="F566" cm="1">
        <f t="array" ref="F566">_xlfn.SWITCH(
survey!F566,
"No",0,
"Yes",1)</f>
        <v>0</v>
      </c>
      <c r="G566" cm="1">
        <f t="array" ref="G566">_xlfn.SWITCH(
survey!G566,
"No",0,
"Yes",1)</f>
        <v>0</v>
      </c>
      <c r="H566" cm="1">
        <f t="array" ref="H566">_xlfn.SWITCH(
survey!H566,
"No",0,
"Yes",1)</f>
        <v>1</v>
      </c>
      <c r="I566" cm="1">
        <f t="array" ref="I566">_xlfn.SWITCH(
survey!I566,
"Often",1,
"Rarely",2,
"Sometimes",3,
"Never",4,
"NA",5)</f>
        <v>3</v>
      </c>
      <c r="R566" s="14" cm="1">
        <f t="array" ref="R566">_xlfn.SWITCH(
survey!R566,
"Somewhat easy",1,
"Don't know",2,
"Somewhat difficult",3,
"Very difficult",4,
"Very easy",5)</f>
        <v>1</v>
      </c>
    </row>
    <row r="567" spans="1:18" x14ac:dyDescent="0.3">
      <c r="A567" s="1">
        <f>survey!$A567</f>
        <v>41878</v>
      </c>
      <c r="B567">
        <f>survey!$B567</f>
        <v>31</v>
      </c>
      <c r="C567" cm="1">
        <f t="array" ref="C567">_xlfn.SWITCH(
survey!C567,
"Female",1,
"Male",2,
"Trans Female",3,
"Queer",4,
"Non Binary",5,
"Gay",6,
"Null",7
)</f>
        <v>2</v>
      </c>
      <c r="D567" t="str">
        <f>survey!D567</f>
        <v>United States</v>
      </c>
      <c r="E567" t="str">
        <f>survey!E567</f>
        <v>CA</v>
      </c>
      <c r="F567" cm="1">
        <f t="array" ref="F567">_xlfn.SWITCH(
survey!F567,
"No",0,
"Yes",1)</f>
        <v>0</v>
      </c>
      <c r="G567" cm="1">
        <f t="array" ref="G567">_xlfn.SWITCH(
survey!G567,
"No",0,
"Yes",1)</f>
        <v>1</v>
      </c>
      <c r="H567" cm="1">
        <f t="array" ref="H567">_xlfn.SWITCH(
survey!H567,
"No",0,
"Yes",1)</f>
        <v>0</v>
      </c>
      <c r="I567" cm="1">
        <f t="array" ref="I567">_xlfn.SWITCH(
survey!I567,
"Often",1,
"Rarely",2,
"Sometimes",3,
"Never",4,
"NA",5)</f>
        <v>3</v>
      </c>
      <c r="R567" s="14" cm="1">
        <f t="array" ref="R567">_xlfn.SWITCH(
survey!R567,
"Somewhat easy",1,
"Don't know",2,
"Somewhat difficult",3,
"Very difficult",4,
"Very easy",5)</f>
        <v>1</v>
      </c>
    </row>
    <row r="568" spans="1:18" x14ac:dyDescent="0.3">
      <c r="A568" s="1">
        <f>survey!$A568</f>
        <v>41878</v>
      </c>
      <c r="B568">
        <f>survey!$B568</f>
        <v>38</v>
      </c>
      <c r="C568" cm="1">
        <f t="array" ref="C568">_xlfn.SWITCH(
survey!C568,
"Female",1,
"Male",2,
"Trans Female",3,
"Queer",4,
"Non Binary",5,
"Gay",6,
"Null",7
)</f>
        <v>2</v>
      </c>
      <c r="D568" t="str">
        <f>survey!D568</f>
        <v>United States</v>
      </c>
      <c r="E568" t="str">
        <f>survey!E568</f>
        <v>PA</v>
      </c>
      <c r="F568" cm="1">
        <f t="array" ref="F568">_xlfn.SWITCH(
survey!F568,
"No",0,
"Yes",1)</f>
        <v>0</v>
      </c>
      <c r="G568" cm="1">
        <f t="array" ref="G568">_xlfn.SWITCH(
survey!G568,
"No",0,
"Yes",1)</f>
        <v>1</v>
      </c>
      <c r="H568" cm="1">
        <f t="array" ref="H568">_xlfn.SWITCH(
survey!H568,
"No",0,
"Yes",1)</f>
        <v>1</v>
      </c>
      <c r="I568" cm="1">
        <f t="array" ref="I568">_xlfn.SWITCH(
survey!I568,
"Often",1,
"Rarely",2,
"Sometimes",3,
"Never",4,
"NA",5)</f>
        <v>3</v>
      </c>
      <c r="R568" s="14" cm="1">
        <f t="array" ref="R568">_xlfn.SWITCH(
survey!R568,
"Somewhat easy",1,
"Don't know",2,
"Somewhat difficult",3,
"Very difficult",4,
"Very easy",5)</f>
        <v>2</v>
      </c>
    </row>
    <row r="569" spans="1:18" x14ac:dyDescent="0.3">
      <c r="A569" s="1">
        <f>survey!$A569</f>
        <v>41878</v>
      </c>
      <c r="B569">
        <f>survey!$B569</f>
        <v>23</v>
      </c>
      <c r="C569" cm="1">
        <f t="array" ref="C569">_xlfn.SWITCH(
survey!C569,
"Female",1,
"Male",2,
"Trans Female",3,
"Queer",4,
"Non Binary",5,
"Gay",6,
"Null",7
)</f>
        <v>2</v>
      </c>
      <c r="D569" t="str">
        <f>survey!D569</f>
        <v>United States</v>
      </c>
      <c r="E569" t="str">
        <f>survey!E569</f>
        <v>CA</v>
      </c>
      <c r="F569" cm="1">
        <f t="array" ref="F569">_xlfn.SWITCH(
survey!F569,
"No",0,
"Yes",1)</f>
        <v>0</v>
      </c>
      <c r="G569" cm="1">
        <f t="array" ref="G569">_xlfn.SWITCH(
survey!G569,
"No",0,
"Yes",1)</f>
        <v>1</v>
      </c>
      <c r="H569" cm="1">
        <f t="array" ref="H569">_xlfn.SWITCH(
survey!H569,
"No",0,
"Yes",1)</f>
        <v>1</v>
      </c>
      <c r="I569" cm="1">
        <f t="array" ref="I569">_xlfn.SWITCH(
survey!I569,
"Often",1,
"Rarely",2,
"Sometimes",3,
"Never",4,
"NA",5)</f>
        <v>2</v>
      </c>
      <c r="R569" s="14" cm="1">
        <f t="array" ref="R569">_xlfn.SWITCH(
survey!R569,
"Somewhat easy",1,
"Don't know",2,
"Somewhat difficult",3,
"Very difficult",4,
"Very easy",5)</f>
        <v>2</v>
      </c>
    </row>
    <row r="570" spans="1:18" x14ac:dyDescent="0.3">
      <c r="A570" s="1">
        <f>survey!$A570</f>
        <v>41878</v>
      </c>
      <c r="B570">
        <f>survey!$B570</f>
        <v>42</v>
      </c>
      <c r="C570" cm="1">
        <f t="array" ref="C570">_xlfn.SWITCH(
survey!C570,
"Female",1,
"Male",2,
"Trans Female",3,
"Queer",4,
"Non Binary",5,
"Gay",6,
"Null",7
)</f>
        <v>2</v>
      </c>
      <c r="D570" t="str">
        <f>survey!D570</f>
        <v>United States</v>
      </c>
      <c r="E570" t="str">
        <f>survey!E570</f>
        <v>CA</v>
      </c>
      <c r="F570" cm="1">
        <f t="array" ref="F570">_xlfn.SWITCH(
survey!F570,
"No",0,
"Yes",1)</f>
        <v>0</v>
      </c>
      <c r="G570" cm="1">
        <f t="array" ref="G570">_xlfn.SWITCH(
survey!G570,
"No",0,
"Yes",1)</f>
        <v>0</v>
      </c>
      <c r="H570" cm="1">
        <f t="array" ref="H570">_xlfn.SWITCH(
survey!H570,
"No",0,
"Yes",1)</f>
        <v>1</v>
      </c>
      <c r="I570" cm="1">
        <f t="array" ref="I570">_xlfn.SWITCH(
survey!I570,
"Often",1,
"Rarely",2,
"Sometimes",3,
"Never",4,
"NA",5)</f>
        <v>1</v>
      </c>
      <c r="R570" s="14" cm="1">
        <f t="array" ref="R570">_xlfn.SWITCH(
survey!R570,
"Somewhat easy",1,
"Don't know",2,
"Somewhat difficult",3,
"Very difficult",4,
"Very easy",5)</f>
        <v>1</v>
      </c>
    </row>
    <row r="571" spans="1:18" x14ac:dyDescent="0.3">
      <c r="A571" s="1">
        <f>survey!$A571</f>
        <v>41878</v>
      </c>
      <c r="B571">
        <f>survey!$B571</f>
        <v>27</v>
      </c>
      <c r="C571" cm="1">
        <f t="array" ref="C571">_xlfn.SWITCH(
survey!C571,
"Female",1,
"Male",2,
"Trans Female",3,
"Queer",4,
"Non Binary",5,
"Gay",6,
"Null",7
)</f>
        <v>1</v>
      </c>
      <c r="D571" t="str">
        <f>survey!D571</f>
        <v>United States</v>
      </c>
      <c r="E571" t="str">
        <f>survey!E571</f>
        <v>NY</v>
      </c>
      <c r="F571" cm="1">
        <f t="array" ref="F571">_xlfn.SWITCH(
survey!F571,
"No",0,
"Yes",1)</f>
        <v>0</v>
      </c>
      <c r="G571" cm="1">
        <f t="array" ref="G571">_xlfn.SWITCH(
survey!G571,
"No",0,
"Yes",1)</f>
        <v>0</v>
      </c>
      <c r="H571" cm="1">
        <f t="array" ref="H571">_xlfn.SWITCH(
survey!H571,
"No",0,
"Yes",1)</f>
        <v>0</v>
      </c>
      <c r="I571" cm="1">
        <f t="array" ref="I571">_xlfn.SWITCH(
survey!I571,
"Often",1,
"Rarely",2,
"Sometimes",3,
"Never",4,
"NA",5)</f>
        <v>3</v>
      </c>
      <c r="R571" s="14" cm="1">
        <f t="array" ref="R571">_xlfn.SWITCH(
survey!R571,
"Somewhat easy",1,
"Don't know",2,
"Somewhat difficult",3,
"Very difficult",4,
"Very easy",5)</f>
        <v>2</v>
      </c>
    </row>
    <row r="572" spans="1:18" x14ac:dyDescent="0.3">
      <c r="A572" s="1">
        <f>survey!$A572</f>
        <v>41878</v>
      </c>
      <c r="B572">
        <f>survey!$B572</f>
        <v>26</v>
      </c>
      <c r="C572" cm="1">
        <f t="array" ref="C572">_xlfn.SWITCH(
survey!C572,
"Female",1,
"Male",2,
"Trans Female",3,
"Queer",4,
"Non Binary",5,
"Gay",6,
"Null",7
)</f>
        <v>1</v>
      </c>
      <c r="D572" t="str">
        <f>survey!D572</f>
        <v>United States</v>
      </c>
      <c r="E572" t="str">
        <f>survey!E572</f>
        <v>MA</v>
      </c>
      <c r="F572" cm="1">
        <f t="array" ref="F572">_xlfn.SWITCH(
survey!F572,
"No",0,
"Yes",1)</f>
        <v>0</v>
      </c>
      <c r="G572" cm="1">
        <f t="array" ref="G572">_xlfn.SWITCH(
survey!G572,
"No",0,
"Yes",1)</f>
        <v>1</v>
      </c>
      <c r="H572" cm="1">
        <f t="array" ref="H572">_xlfn.SWITCH(
survey!H572,
"No",0,
"Yes",1)</f>
        <v>1</v>
      </c>
      <c r="I572" cm="1">
        <f t="array" ref="I572">_xlfn.SWITCH(
survey!I572,
"Often",1,
"Rarely",2,
"Sometimes",3,
"Never",4,
"NA",5)</f>
        <v>3</v>
      </c>
      <c r="R572" s="14" cm="1">
        <f t="array" ref="R572">_xlfn.SWITCH(
survey!R572,
"Somewhat easy",1,
"Don't know",2,
"Somewhat difficult",3,
"Very difficult",4,
"Very easy",5)</f>
        <v>3</v>
      </c>
    </row>
    <row r="573" spans="1:18" x14ac:dyDescent="0.3">
      <c r="A573" s="1">
        <f>survey!$A573</f>
        <v>41878</v>
      </c>
      <c r="B573">
        <f>survey!$B573</f>
        <v>50</v>
      </c>
      <c r="C573" cm="1">
        <f t="array" ref="C573">_xlfn.SWITCH(
survey!C573,
"Female",1,
"Male",2,
"Trans Female",3,
"Queer",4,
"Non Binary",5,
"Gay",6,
"Null",7
)</f>
        <v>2</v>
      </c>
      <c r="D573" t="str">
        <f>survey!D573</f>
        <v>United States</v>
      </c>
      <c r="E573" t="str">
        <f>survey!E573</f>
        <v>NA</v>
      </c>
      <c r="F573" cm="1">
        <f t="array" ref="F573">_xlfn.SWITCH(
survey!F573,
"No",0,
"Yes",1)</f>
        <v>0</v>
      </c>
      <c r="G573" cm="1">
        <f t="array" ref="G573">_xlfn.SWITCH(
survey!G573,
"No",0,
"Yes",1)</f>
        <v>0</v>
      </c>
      <c r="H573" cm="1">
        <f t="array" ref="H573">_xlfn.SWITCH(
survey!H573,
"No",0,
"Yes",1)</f>
        <v>0</v>
      </c>
      <c r="I573" cm="1">
        <f t="array" ref="I573">_xlfn.SWITCH(
survey!I573,
"Often",1,
"Rarely",2,
"Sometimes",3,
"Never",4,
"NA",5)</f>
        <v>4</v>
      </c>
      <c r="R573" s="14" cm="1">
        <f t="array" ref="R573">_xlfn.SWITCH(
survey!R573,
"Somewhat easy",1,
"Don't know",2,
"Somewhat difficult",3,
"Very difficult",4,
"Very easy",5)</f>
        <v>2</v>
      </c>
    </row>
    <row r="574" spans="1:18" x14ac:dyDescent="0.3">
      <c r="A574" s="1">
        <f>survey!$A574</f>
        <v>41878</v>
      </c>
      <c r="B574">
        <f>survey!$B574</f>
        <v>37</v>
      </c>
      <c r="C574" cm="1">
        <f t="array" ref="C574">_xlfn.SWITCH(
survey!C574,
"Female",1,
"Male",2,
"Trans Female",3,
"Queer",4,
"Non Binary",5,
"Gay",6,
"Null",7
)</f>
        <v>2</v>
      </c>
      <c r="D574" t="str">
        <f>survey!D574</f>
        <v>United States</v>
      </c>
      <c r="E574" t="str">
        <f>survey!E574</f>
        <v>PA</v>
      </c>
      <c r="F574" cm="1">
        <f t="array" ref="F574">_xlfn.SWITCH(
survey!F574,
"No",0,
"Yes",1)</f>
        <v>0</v>
      </c>
      <c r="G574" cm="1">
        <f t="array" ref="G574">_xlfn.SWITCH(
survey!G574,
"No",0,
"Yes",1)</f>
        <v>1</v>
      </c>
      <c r="H574" cm="1">
        <f t="array" ref="H574">_xlfn.SWITCH(
survey!H574,
"No",0,
"Yes",1)</f>
        <v>0</v>
      </c>
      <c r="I574" cm="1">
        <f t="array" ref="I574">_xlfn.SWITCH(
survey!I574,
"Often",1,
"Rarely",2,
"Sometimes",3,
"Never",4,
"NA",5)</f>
        <v>4</v>
      </c>
      <c r="R574" s="14" cm="1">
        <f t="array" ref="R574">_xlfn.SWITCH(
survey!R574,
"Somewhat easy",1,
"Don't know",2,
"Somewhat difficult",3,
"Very difficult",4,
"Very easy",5)</f>
        <v>1</v>
      </c>
    </row>
    <row r="575" spans="1:18" x14ac:dyDescent="0.3">
      <c r="A575" s="1">
        <f>survey!$A575</f>
        <v>41878</v>
      </c>
      <c r="B575">
        <f>survey!$B575</f>
        <v>23</v>
      </c>
      <c r="C575" cm="1">
        <f t="array" ref="C575">_xlfn.SWITCH(
survey!C575,
"Female",1,
"Male",2,
"Trans Female",3,
"Queer",4,
"Non Binary",5,
"Gay",6,
"Null",7
)</f>
        <v>2</v>
      </c>
      <c r="D575" t="str">
        <f>survey!D575</f>
        <v>United States</v>
      </c>
      <c r="E575" t="str">
        <f>survey!E575</f>
        <v>RI</v>
      </c>
      <c r="F575" cm="1">
        <f t="array" ref="F575">_xlfn.SWITCH(
survey!F575,
"No",0,
"Yes",1)</f>
        <v>0</v>
      </c>
      <c r="G575" cm="1">
        <f t="array" ref="G575">_xlfn.SWITCH(
survey!G575,
"No",0,
"Yes",1)</f>
        <v>0</v>
      </c>
      <c r="H575" cm="1">
        <f t="array" ref="H575">_xlfn.SWITCH(
survey!H575,
"No",0,
"Yes",1)</f>
        <v>0</v>
      </c>
      <c r="I575" cm="1">
        <f t="array" ref="I575">_xlfn.SWITCH(
survey!I575,
"Often",1,
"Rarely",2,
"Sometimes",3,
"Never",4,
"NA",5)</f>
        <v>5</v>
      </c>
      <c r="R575" s="14" cm="1">
        <f t="array" ref="R575">_xlfn.SWITCH(
survey!R575,
"Somewhat easy",1,
"Don't know",2,
"Somewhat difficult",3,
"Very difficult",4,
"Very easy",5)</f>
        <v>2</v>
      </c>
    </row>
    <row r="576" spans="1:18" x14ac:dyDescent="0.3">
      <c r="A576" s="1">
        <f>survey!$A576</f>
        <v>41878</v>
      </c>
      <c r="B576">
        <f>survey!$B576</f>
        <v>33</v>
      </c>
      <c r="C576" cm="1">
        <f t="array" ref="C576">_xlfn.SWITCH(
survey!C576,
"Female",1,
"Male",2,
"Trans Female",3,
"Queer",4,
"Non Binary",5,
"Gay",6,
"Null",7
)</f>
        <v>2</v>
      </c>
      <c r="D576" t="str">
        <f>survey!D576</f>
        <v>United States</v>
      </c>
      <c r="E576" t="str">
        <f>survey!E576</f>
        <v>MI</v>
      </c>
      <c r="F576" cm="1">
        <f t="array" ref="F576">_xlfn.SWITCH(
survey!F576,
"No",0,
"Yes",1)</f>
        <v>0</v>
      </c>
      <c r="G576" cm="1">
        <f t="array" ref="G576">_xlfn.SWITCH(
survey!G576,
"No",0,
"Yes",1)</f>
        <v>1</v>
      </c>
      <c r="H576" cm="1">
        <f t="array" ref="H576">_xlfn.SWITCH(
survey!H576,
"No",0,
"Yes",1)</f>
        <v>0</v>
      </c>
      <c r="I576" cm="1">
        <f t="array" ref="I576">_xlfn.SWITCH(
survey!I576,
"Often",1,
"Rarely",2,
"Sometimes",3,
"Never",4,
"NA",5)</f>
        <v>3</v>
      </c>
      <c r="R576" s="14" cm="1">
        <f t="array" ref="R576">_xlfn.SWITCH(
survey!R576,
"Somewhat easy",1,
"Don't know",2,
"Somewhat difficult",3,
"Very difficult",4,
"Very easy",5)</f>
        <v>5</v>
      </c>
    </row>
    <row r="577" spans="1:18" x14ac:dyDescent="0.3">
      <c r="A577" s="1">
        <f>survey!$A577</f>
        <v>41878</v>
      </c>
      <c r="B577">
        <f>survey!$B577</f>
        <v>29</v>
      </c>
      <c r="C577" cm="1">
        <f t="array" ref="C577">_xlfn.SWITCH(
survey!C577,
"Female",1,
"Male",2,
"Trans Female",3,
"Queer",4,
"Non Binary",5,
"Gay",6,
"Null",7
)</f>
        <v>2</v>
      </c>
      <c r="D577" t="str">
        <f>survey!D577</f>
        <v>Canada</v>
      </c>
      <c r="E577" t="str">
        <f>survey!E577</f>
        <v>NA</v>
      </c>
      <c r="F577" cm="1">
        <f t="array" ref="F577">_xlfn.SWITCH(
survey!F577,
"No",0,
"Yes",1)</f>
        <v>1</v>
      </c>
      <c r="G577" cm="1">
        <f t="array" ref="G577">_xlfn.SWITCH(
survey!G577,
"No",0,
"Yes",1)</f>
        <v>0</v>
      </c>
      <c r="H577" cm="1">
        <f t="array" ref="H577">_xlfn.SWITCH(
survey!H577,
"No",0,
"Yes",1)</f>
        <v>0</v>
      </c>
      <c r="I577" cm="1">
        <f t="array" ref="I577">_xlfn.SWITCH(
survey!I577,
"Often",1,
"Rarely",2,
"Sometimes",3,
"Never",4,
"NA",5)</f>
        <v>4</v>
      </c>
      <c r="R577" s="14" cm="1">
        <f t="array" ref="R577">_xlfn.SWITCH(
survey!R577,
"Somewhat easy",1,
"Don't know",2,
"Somewhat difficult",3,
"Very difficult",4,
"Very easy",5)</f>
        <v>4</v>
      </c>
    </row>
    <row r="578" spans="1:18" x14ac:dyDescent="0.3">
      <c r="A578" s="1">
        <f>survey!$A578</f>
        <v>41878</v>
      </c>
      <c r="B578">
        <f>survey!$B578</f>
        <v>34</v>
      </c>
      <c r="C578" cm="1">
        <f t="array" ref="C578">_xlfn.SWITCH(
survey!C578,
"Female",1,
"Male",2,
"Trans Female",3,
"Queer",4,
"Non Binary",5,
"Gay",6,
"Null",7
)</f>
        <v>2</v>
      </c>
      <c r="D578" t="str">
        <f>survey!D578</f>
        <v>United States</v>
      </c>
      <c r="E578" t="str">
        <f>survey!E578</f>
        <v>IL</v>
      </c>
      <c r="F578" cm="1">
        <f t="array" ref="F578">_xlfn.SWITCH(
survey!F578,
"No",0,
"Yes",1)</f>
        <v>0</v>
      </c>
      <c r="G578" cm="1">
        <f t="array" ref="G578">_xlfn.SWITCH(
survey!G578,
"No",0,
"Yes",1)</f>
        <v>1</v>
      </c>
      <c r="H578" cm="1">
        <f t="array" ref="H578">_xlfn.SWITCH(
survey!H578,
"No",0,
"Yes",1)</f>
        <v>1</v>
      </c>
      <c r="I578" cm="1">
        <f t="array" ref="I578">_xlfn.SWITCH(
survey!I578,
"Often",1,
"Rarely",2,
"Sometimes",3,
"Never",4,
"NA",5)</f>
        <v>3</v>
      </c>
      <c r="R578" s="14" cm="1">
        <f t="array" ref="R578">_xlfn.SWITCH(
survey!R578,
"Somewhat easy",1,
"Don't know",2,
"Somewhat difficult",3,
"Very difficult",4,
"Very easy",5)</f>
        <v>2</v>
      </c>
    </row>
    <row r="579" spans="1:18" x14ac:dyDescent="0.3">
      <c r="A579" s="1">
        <f>survey!$A579</f>
        <v>41878</v>
      </c>
      <c r="B579">
        <f>survey!$B579</f>
        <v>41</v>
      </c>
      <c r="C579" cm="1">
        <f t="array" ref="C579">_xlfn.SWITCH(
survey!C579,
"Female",1,
"Male",2,
"Trans Female",3,
"Queer",4,
"Non Binary",5,
"Gay",6,
"Null",7
)</f>
        <v>2</v>
      </c>
      <c r="D579" t="str">
        <f>survey!D579</f>
        <v>United States</v>
      </c>
      <c r="E579" t="str">
        <f>survey!E579</f>
        <v>CA</v>
      </c>
      <c r="F579" cm="1">
        <f t="array" ref="F579">_xlfn.SWITCH(
survey!F579,
"No",0,
"Yes",1)</f>
        <v>0</v>
      </c>
      <c r="G579" cm="1">
        <f t="array" ref="G579">_xlfn.SWITCH(
survey!G579,
"No",0,
"Yes",1)</f>
        <v>1</v>
      </c>
      <c r="H579" cm="1">
        <f t="array" ref="H579">_xlfn.SWITCH(
survey!H579,
"No",0,
"Yes",1)</f>
        <v>1</v>
      </c>
      <c r="I579" cm="1">
        <f t="array" ref="I579">_xlfn.SWITCH(
survey!I579,
"Often",1,
"Rarely",2,
"Sometimes",3,
"Never",4,
"NA",5)</f>
        <v>1</v>
      </c>
      <c r="R579" s="14" cm="1">
        <f t="array" ref="R579">_xlfn.SWITCH(
survey!R579,
"Somewhat easy",1,
"Don't know",2,
"Somewhat difficult",3,
"Very difficult",4,
"Very easy",5)</f>
        <v>2</v>
      </c>
    </row>
    <row r="580" spans="1:18" x14ac:dyDescent="0.3">
      <c r="A580" s="1">
        <f>survey!$A580</f>
        <v>41878</v>
      </c>
      <c r="B580">
        <f>survey!$B580</f>
        <v>50</v>
      </c>
      <c r="C580" cm="1">
        <f t="array" ref="C580">_xlfn.SWITCH(
survey!C580,
"Female",1,
"Male",2,
"Trans Female",3,
"Queer",4,
"Non Binary",5,
"Gay",6,
"Null",7
)</f>
        <v>2</v>
      </c>
      <c r="D580" t="str">
        <f>survey!D580</f>
        <v>United States</v>
      </c>
      <c r="E580" t="str">
        <f>survey!E580</f>
        <v>OR</v>
      </c>
      <c r="F580" cm="1">
        <f t="array" ref="F580">_xlfn.SWITCH(
survey!F580,
"No",0,
"Yes",1)</f>
        <v>0</v>
      </c>
      <c r="G580" cm="1">
        <f t="array" ref="G580">_xlfn.SWITCH(
survey!G580,
"No",0,
"Yes",1)</f>
        <v>1</v>
      </c>
      <c r="H580" cm="1">
        <f t="array" ref="H580">_xlfn.SWITCH(
survey!H580,
"No",0,
"Yes",1)</f>
        <v>0</v>
      </c>
      <c r="I580" cm="1">
        <f t="array" ref="I580">_xlfn.SWITCH(
survey!I580,
"Often",1,
"Rarely",2,
"Sometimes",3,
"Never",4,
"NA",5)</f>
        <v>5</v>
      </c>
      <c r="R580" s="14" cm="1">
        <f t="array" ref="R580">_xlfn.SWITCH(
survey!R580,
"Somewhat easy",1,
"Don't know",2,
"Somewhat difficult",3,
"Very difficult",4,
"Very easy",5)</f>
        <v>2</v>
      </c>
    </row>
    <row r="581" spans="1:18" x14ac:dyDescent="0.3">
      <c r="A581" s="1">
        <f>survey!$A581</f>
        <v>41878</v>
      </c>
      <c r="B581">
        <f>survey!$B581</f>
        <v>29</v>
      </c>
      <c r="C581" cm="1">
        <f t="array" ref="C581">_xlfn.SWITCH(
survey!C581,
"Female",1,
"Male",2,
"Trans Female",3,
"Queer",4,
"Non Binary",5,
"Gay",6,
"Null",7
)</f>
        <v>2</v>
      </c>
      <c r="D581" t="str">
        <f>survey!D581</f>
        <v>Canada</v>
      </c>
      <c r="E581" t="str">
        <f>survey!E581</f>
        <v>NA</v>
      </c>
      <c r="F581" cm="1">
        <f t="array" ref="F581">_xlfn.SWITCH(
survey!F581,
"No",0,
"Yes",1)</f>
        <v>0</v>
      </c>
      <c r="G581" cm="1">
        <f t="array" ref="G581">_xlfn.SWITCH(
survey!G581,
"No",0,
"Yes",1)</f>
        <v>0</v>
      </c>
      <c r="H581" cm="1">
        <f t="array" ref="H581">_xlfn.SWITCH(
survey!H581,
"No",0,
"Yes",1)</f>
        <v>1</v>
      </c>
      <c r="I581" cm="1">
        <f t="array" ref="I581">_xlfn.SWITCH(
survey!I581,
"Often",1,
"Rarely",2,
"Sometimes",3,
"Never",4,
"NA",5)</f>
        <v>4</v>
      </c>
      <c r="R581" s="14" cm="1">
        <f t="array" ref="R581">_xlfn.SWITCH(
survey!R581,
"Somewhat easy",1,
"Don't know",2,
"Somewhat difficult",3,
"Very difficult",4,
"Very easy",5)</f>
        <v>3</v>
      </c>
    </row>
    <row r="582" spans="1:18" x14ac:dyDescent="0.3">
      <c r="A582" s="1">
        <f>survey!$A582</f>
        <v>41878</v>
      </c>
      <c r="B582">
        <f>survey!$B582</f>
        <v>35</v>
      </c>
      <c r="C582" cm="1">
        <f t="array" ref="C582">_xlfn.SWITCH(
survey!C582,
"Female",1,
"Male",2,
"Trans Female",3,
"Queer",4,
"Non Binary",5,
"Gay",6,
"Null",7
)</f>
        <v>2</v>
      </c>
      <c r="D582" t="str">
        <f>survey!D582</f>
        <v>United States</v>
      </c>
      <c r="E582" t="str">
        <f>survey!E582</f>
        <v>IN</v>
      </c>
      <c r="F582" cm="1">
        <f t="array" ref="F582">_xlfn.SWITCH(
survey!F582,
"No",0,
"Yes",1)</f>
        <v>0</v>
      </c>
      <c r="G582" cm="1">
        <f t="array" ref="G582">_xlfn.SWITCH(
survey!G582,
"No",0,
"Yes",1)</f>
        <v>0</v>
      </c>
      <c r="H582" cm="1">
        <f t="array" ref="H582">_xlfn.SWITCH(
survey!H582,
"No",0,
"Yes",1)</f>
        <v>0</v>
      </c>
      <c r="I582" cm="1">
        <f t="array" ref="I582">_xlfn.SWITCH(
survey!I582,
"Often",1,
"Rarely",2,
"Sometimes",3,
"Never",4,
"NA",5)</f>
        <v>4</v>
      </c>
      <c r="R582" s="14" cm="1">
        <f t="array" ref="R582">_xlfn.SWITCH(
survey!R582,
"Somewhat easy",1,
"Don't know",2,
"Somewhat difficult",3,
"Very difficult",4,
"Very easy",5)</f>
        <v>5</v>
      </c>
    </row>
    <row r="583" spans="1:18" x14ac:dyDescent="0.3">
      <c r="A583" s="1">
        <f>survey!$A583</f>
        <v>41878</v>
      </c>
      <c r="B583">
        <f>survey!$B583</f>
        <v>27</v>
      </c>
      <c r="C583" cm="1">
        <f t="array" ref="C583">_xlfn.SWITCH(
survey!C583,
"Female",1,
"Male",2,
"Trans Female",3,
"Queer",4,
"Non Binary",5,
"Gay",6,
"Null",7
)</f>
        <v>2</v>
      </c>
      <c r="D583" t="str">
        <f>survey!D583</f>
        <v>Singapore</v>
      </c>
      <c r="E583" t="str">
        <f>survey!E583</f>
        <v>NA</v>
      </c>
      <c r="F583" cm="1">
        <f t="array" ref="F583">_xlfn.SWITCH(
survey!F583,
"No",0,
"Yes",1)</f>
        <v>0</v>
      </c>
      <c r="G583" cm="1">
        <f t="array" ref="G583">_xlfn.SWITCH(
survey!G583,
"No",0,
"Yes",1)</f>
        <v>0</v>
      </c>
      <c r="H583" cm="1">
        <f t="array" ref="H583">_xlfn.SWITCH(
survey!H583,
"No",0,
"Yes",1)</f>
        <v>0</v>
      </c>
      <c r="I583" cm="1">
        <f t="array" ref="I583">_xlfn.SWITCH(
survey!I583,
"Often",1,
"Rarely",2,
"Sometimes",3,
"Never",4,
"NA",5)</f>
        <v>3</v>
      </c>
      <c r="R583" s="14" cm="1">
        <f t="array" ref="R583">_xlfn.SWITCH(
survey!R583,
"Somewhat easy",1,
"Don't know",2,
"Somewhat difficult",3,
"Very difficult",4,
"Very easy",5)</f>
        <v>2</v>
      </c>
    </row>
    <row r="584" spans="1:18" x14ac:dyDescent="0.3">
      <c r="A584" s="1">
        <f>survey!$A584</f>
        <v>41878</v>
      </c>
      <c r="B584">
        <f>survey!$B584</f>
        <v>40</v>
      </c>
      <c r="C584" cm="1">
        <f t="array" ref="C584">_xlfn.SWITCH(
survey!C584,
"Female",1,
"Male",2,
"Trans Female",3,
"Queer",4,
"Non Binary",5,
"Gay",6,
"Null",7
)</f>
        <v>1</v>
      </c>
      <c r="D584" t="str">
        <f>survey!D584</f>
        <v>United States</v>
      </c>
      <c r="E584" t="str">
        <f>survey!E584</f>
        <v>MA</v>
      </c>
      <c r="F584" cm="1">
        <f t="array" ref="F584">_xlfn.SWITCH(
survey!F584,
"No",0,
"Yes",1)</f>
        <v>0</v>
      </c>
      <c r="G584" cm="1">
        <f t="array" ref="G584">_xlfn.SWITCH(
survey!G584,
"No",0,
"Yes",1)</f>
        <v>0</v>
      </c>
      <c r="H584" cm="1">
        <f t="array" ref="H584">_xlfn.SWITCH(
survey!H584,
"No",0,
"Yes",1)</f>
        <v>0</v>
      </c>
      <c r="I584" cm="1">
        <f t="array" ref="I584">_xlfn.SWITCH(
survey!I584,
"Often",1,
"Rarely",2,
"Sometimes",3,
"Never",4,
"NA",5)</f>
        <v>4</v>
      </c>
      <c r="R584" s="14" cm="1">
        <f t="array" ref="R584">_xlfn.SWITCH(
survey!R584,
"Somewhat easy",1,
"Don't know",2,
"Somewhat difficult",3,
"Very difficult",4,
"Very easy",5)</f>
        <v>1</v>
      </c>
    </row>
    <row r="585" spans="1:18" x14ac:dyDescent="0.3">
      <c r="A585" s="1">
        <f>survey!$A585</f>
        <v>41878</v>
      </c>
      <c r="B585">
        <f>survey!$B585</f>
        <v>27</v>
      </c>
      <c r="C585" cm="1">
        <f t="array" ref="C585">_xlfn.SWITCH(
survey!C585,
"Female",1,
"Male",2,
"Trans Female",3,
"Queer",4,
"Non Binary",5,
"Gay",6,
"Null",7
)</f>
        <v>2</v>
      </c>
      <c r="D585" t="str">
        <f>survey!D585</f>
        <v>Australia</v>
      </c>
      <c r="E585" t="str">
        <f>survey!E585</f>
        <v>NA</v>
      </c>
      <c r="F585" cm="1">
        <f t="array" ref="F585">_xlfn.SWITCH(
survey!F585,
"No",0,
"Yes",1)</f>
        <v>0</v>
      </c>
      <c r="G585" cm="1">
        <f t="array" ref="G585">_xlfn.SWITCH(
survey!G585,
"No",0,
"Yes",1)</f>
        <v>0</v>
      </c>
      <c r="H585" cm="1">
        <f t="array" ref="H585">_xlfn.SWITCH(
survey!H585,
"No",0,
"Yes",1)</f>
        <v>1</v>
      </c>
      <c r="I585" cm="1">
        <f t="array" ref="I585">_xlfn.SWITCH(
survey!I585,
"Often",1,
"Rarely",2,
"Sometimes",3,
"Never",4,
"NA",5)</f>
        <v>1</v>
      </c>
      <c r="R585" s="14" cm="1">
        <f t="array" ref="R585">_xlfn.SWITCH(
survey!R585,
"Somewhat easy",1,
"Don't know",2,
"Somewhat difficult",3,
"Very difficult",4,
"Very easy",5)</f>
        <v>2</v>
      </c>
    </row>
    <row r="586" spans="1:18" x14ac:dyDescent="0.3">
      <c r="A586" s="1">
        <f>survey!$A586</f>
        <v>41878</v>
      </c>
      <c r="B586">
        <f>survey!$B586</f>
        <v>29</v>
      </c>
      <c r="C586" cm="1">
        <f t="array" ref="C586">_xlfn.SWITCH(
survey!C586,
"Female",1,
"Male",2,
"Trans Female",3,
"Queer",4,
"Non Binary",5,
"Gay",6,
"Null",7
)</f>
        <v>1</v>
      </c>
      <c r="D586" t="str">
        <f>survey!D586</f>
        <v>United States</v>
      </c>
      <c r="E586" t="str">
        <f>survey!E586</f>
        <v>MI</v>
      </c>
      <c r="F586" cm="1">
        <f t="array" ref="F586">_xlfn.SWITCH(
survey!F586,
"No",0,
"Yes",1)</f>
        <v>0</v>
      </c>
      <c r="G586" cm="1">
        <f t="array" ref="G586">_xlfn.SWITCH(
survey!G586,
"No",0,
"Yes",1)</f>
        <v>0</v>
      </c>
      <c r="H586" cm="1">
        <f t="array" ref="H586">_xlfn.SWITCH(
survey!H586,
"No",0,
"Yes",1)</f>
        <v>0</v>
      </c>
      <c r="I586" cm="1">
        <f t="array" ref="I586">_xlfn.SWITCH(
survey!I586,
"Often",1,
"Rarely",2,
"Sometimes",3,
"Never",4,
"NA",5)</f>
        <v>4</v>
      </c>
      <c r="R586" s="14" cm="1">
        <f t="array" ref="R586">_xlfn.SWITCH(
survey!R586,
"Somewhat easy",1,
"Don't know",2,
"Somewhat difficult",3,
"Very difficult",4,
"Very easy",5)</f>
        <v>2</v>
      </c>
    </row>
    <row r="587" spans="1:18" x14ac:dyDescent="0.3">
      <c r="A587" s="1">
        <f>survey!$A587</f>
        <v>41878</v>
      </c>
      <c r="B587">
        <f>survey!$B587</f>
        <v>31</v>
      </c>
      <c r="C587" cm="1">
        <f t="array" ref="C587">_xlfn.SWITCH(
survey!C587,
"Female",1,
"Male",2,
"Trans Female",3,
"Queer",4,
"Non Binary",5,
"Gay",6,
"Null",7
)</f>
        <v>2</v>
      </c>
      <c r="D587" t="str">
        <f>survey!D587</f>
        <v>United States</v>
      </c>
      <c r="E587" t="str">
        <f>survey!E587</f>
        <v>OH</v>
      </c>
      <c r="F587" cm="1">
        <f t="array" ref="F587">_xlfn.SWITCH(
survey!F587,
"No",0,
"Yes",1)</f>
        <v>0</v>
      </c>
      <c r="G587" cm="1">
        <f t="array" ref="G587">_xlfn.SWITCH(
survey!G587,
"No",0,
"Yes",1)</f>
        <v>1</v>
      </c>
      <c r="H587" cm="1">
        <f t="array" ref="H587">_xlfn.SWITCH(
survey!H587,
"No",0,
"Yes",1)</f>
        <v>1</v>
      </c>
      <c r="I587" cm="1">
        <f t="array" ref="I587">_xlfn.SWITCH(
survey!I587,
"Often",1,
"Rarely",2,
"Sometimes",3,
"Never",4,
"NA",5)</f>
        <v>3</v>
      </c>
      <c r="R587" s="14" cm="1">
        <f t="array" ref="R587">_xlfn.SWITCH(
survey!R587,
"Somewhat easy",1,
"Don't know",2,
"Somewhat difficult",3,
"Very difficult",4,
"Very easy",5)</f>
        <v>1</v>
      </c>
    </row>
    <row r="588" spans="1:18" x14ac:dyDescent="0.3">
      <c r="A588" s="1">
        <f>survey!$A588</f>
        <v>41878</v>
      </c>
      <c r="B588">
        <f>survey!$B588</f>
        <v>43</v>
      </c>
      <c r="C588" cm="1">
        <f t="array" ref="C588">_xlfn.SWITCH(
survey!C588,
"Female",1,
"Male",2,
"Trans Female",3,
"Queer",4,
"Non Binary",5,
"Gay",6,
"Null",7
)</f>
        <v>2</v>
      </c>
      <c r="D588" t="str">
        <f>survey!D588</f>
        <v>United States</v>
      </c>
      <c r="E588" t="str">
        <f>survey!E588</f>
        <v>OH</v>
      </c>
      <c r="F588" cm="1">
        <f t="array" ref="F588">_xlfn.SWITCH(
survey!F588,
"No",0,
"Yes",1)</f>
        <v>0</v>
      </c>
      <c r="G588" cm="1">
        <f t="array" ref="G588">_xlfn.SWITCH(
survey!G588,
"No",0,
"Yes",1)</f>
        <v>0</v>
      </c>
      <c r="H588" cm="1">
        <f t="array" ref="H588">_xlfn.SWITCH(
survey!H588,
"No",0,
"Yes",1)</f>
        <v>1</v>
      </c>
      <c r="I588" cm="1">
        <f t="array" ref="I588">_xlfn.SWITCH(
survey!I588,
"Often",1,
"Rarely",2,
"Sometimes",3,
"Never",4,
"NA",5)</f>
        <v>3</v>
      </c>
      <c r="R588" s="14" cm="1">
        <f t="array" ref="R588">_xlfn.SWITCH(
survey!R588,
"Somewhat easy",1,
"Don't know",2,
"Somewhat difficult",3,
"Very difficult",4,
"Very easy",5)</f>
        <v>1</v>
      </c>
    </row>
    <row r="589" spans="1:18" x14ac:dyDescent="0.3">
      <c r="A589" s="1">
        <f>survey!$A589</f>
        <v>41878</v>
      </c>
      <c r="B589">
        <f>survey!$B589</f>
        <v>34</v>
      </c>
      <c r="C589" cm="1">
        <f t="array" ref="C589">_xlfn.SWITCH(
survey!C589,
"Female",1,
"Male",2,
"Trans Female",3,
"Queer",4,
"Non Binary",5,
"Gay",6,
"Null",7
)</f>
        <v>2</v>
      </c>
      <c r="D589" t="str">
        <f>survey!D589</f>
        <v>United States</v>
      </c>
      <c r="E589" t="str">
        <f>survey!E589</f>
        <v>NH</v>
      </c>
      <c r="F589" cm="1">
        <f t="array" ref="F589">_xlfn.SWITCH(
survey!F589,
"No",0,
"Yes",1)</f>
        <v>0</v>
      </c>
      <c r="G589" cm="1">
        <f t="array" ref="G589">_xlfn.SWITCH(
survey!G589,
"No",0,
"Yes",1)</f>
        <v>1</v>
      </c>
      <c r="H589" cm="1">
        <f t="array" ref="H589">_xlfn.SWITCH(
survey!H589,
"No",0,
"Yes",1)</f>
        <v>1</v>
      </c>
      <c r="I589" cm="1">
        <f t="array" ref="I589">_xlfn.SWITCH(
survey!I589,
"Often",1,
"Rarely",2,
"Sometimes",3,
"Never",4,
"NA",5)</f>
        <v>3</v>
      </c>
      <c r="R589" s="14" cm="1">
        <f t="array" ref="R589">_xlfn.SWITCH(
survey!R589,
"Somewhat easy",1,
"Don't know",2,
"Somewhat difficult",3,
"Very difficult",4,
"Very easy",5)</f>
        <v>2</v>
      </c>
    </row>
    <row r="590" spans="1:18" x14ac:dyDescent="0.3">
      <c r="A590" s="1">
        <f>survey!$A590</f>
        <v>41878</v>
      </c>
      <c r="B590">
        <f>survey!$B590</f>
        <v>29</v>
      </c>
      <c r="C590" cm="1">
        <f t="array" ref="C590">_xlfn.SWITCH(
survey!C590,
"Female",1,
"Male",2,
"Trans Female",3,
"Queer",4,
"Non Binary",5,
"Gay",6,
"Null",7
)</f>
        <v>2</v>
      </c>
      <c r="D590" t="str">
        <f>survey!D590</f>
        <v>United States</v>
      </c>
      <c r="E590" t="str">
        <f>survey!E590</f>
        <v>OH</v>
      </c>
      <c r="F590" cm="1">
        <f t="array" ref="F590">_xlfn.SWITCH(
survey!F590,
"No",0,
"Yes",1)</f>
        <v>0</v>
      </c>
      <c r="G590" cm="1">
        <f t="array" ref="G590">_xlfn.SWITCH(
survey!G590,
"No",0,
"Yes",1)</f>
        <v>1</v>
      </c>
      <c r="H590" cm="1">
        <f t="array" ref="H590">_xlfn.SWITCH(
survey!H590,
"No",0,
"Yes",1)</f>
        <v>1</v>
      </c>
      <c r="I590" cm="1">
        <f t="array" ref="I590">_xlfn.SWITCH(
survey!I590,
"Often",1,
"Rarely",2,
"Sometimes",3,
"Never",4,
"NA",5)</f>
        <v>3</v>
      </c>
      <c r="R590" s="14" cm="1">
        <f t="array" ref="R590">_xlfn.SWITCH(
survey!R590,
"Somewhat easy",1,
"Don't know",2,
"Somewhat difficult",3,
"Very difficult",4,
"Very easy",5)</f>
        <v>3</v>
      </c>
    </row>
    <row r="591" spans="1:18" x14ac:dyDescent="0.3">
      <c r="A591" s="1">
        <f>survey!$A591</f>
        <v>41878</v>
      </c>
      <c r="B591">
        <f>survey!$B591</f>
        <v>19</v>
      </c>
      <c r="C591" cm="1">
        <f t="array" ref="C591">_xlfn.SWITCH(
survey!C591,
"Female",1,
"Male",2,
"Trans Female",3,
"Queer",4,
"Non Binary",5,
"Gay",6,
"Null",7
)</f>
        <v>2</v>
      </c>
      <c r="D591" t="str">
        <f>survey!D591</f>
        <v>Canada</v>
      </c>
      <c r="E591" t="str">
        <f>survey!E591</f>
        <v>NA</v>
      </c>
      <c r="F591" cm="1">
        <f t="array" ref="F591">_xlfn.SWITCH(
survey!F591,
"No",0,
"Yes",1)</f>
        <v>0</v>
      </c>
      <c r="G591" cm="1">
        <f t="array" ref="G591">_xlfn.SWITCH(
survey!G591,
"No",0,
"Yes",1)</f>
        <v>1</v>
      </c>
      <c r="H591" cm="1">
        <f t="array" ref="H591">_xlfn.SWITCH(
survey!H591,
"No",0,
"Yes",1)</f>
        <v>1</v>
      </c>
      <c r="I591" cm="1">
        <f t="array" ref="I591">_xlfn.SWITCH(
survey!I591,
"Often",1,
"Rarely",2,
"Sometimes",3,
"Never",4,
"NA",5)</f>
        <v>3</v>
      </c>
      <c r="R591" s="14" cm="1">
        <f t="array" ref="R591">_xlfn.SWITCH(
survey!R591,
"Somewhat easy",1,
"Don't know",2,
"Somewhat difficult",3,
"Very difficult",4,
"Very easy",5)</f>
        <v>2</v>
      </c>
    </row>
    <row r="592" spans="1:18" x14ac:dyDescent="0.3">
      <c r="A592" s="1">
        <f>survey!$A592</f>
        <v>41878</v>
      </c>
      <c r="B592">
        <f>survey!$B592</f>
        <v>41</v>
      </c>
      <c r="C592" cm="1">
        <f t="array" ref="C592">_xlfn.SWITCH(
survey!C592,
"Female",1,
"Male",2,
"Trans Female",3,
"Queer",4,
"Non Binary",5,
"Gay",6,
"Null",7
)</f>
        <v>2</v>
      </c>
      <c r="D592" t="str">
        <f>survey!D592</f>
        <v>United States</v>
      </c>
      <c r="E592" t="str">
        <f>survey!E592</f>
        <v>TN</v>
      </c>
      <c r="F592" cm="1">
        <f t="array" ref="F592">_xlfn.SWITCH(
survey!F592,
"No",0,
"Yes",1)</f>
        <v>0</v>
      </c>
      <c r="G592" cm="1">
        <f t="array" ref="G592">_xlfn.SWITCH(
survey!G592,
"No",0,
"Yes",1)</f>
        <v>1</v>
      </c>
      <c r="H592" cm="1">
        <f t="array" ref="H592">_xlfn.SWITCH(
survey!H592,
"No",0,
"Yes",1)</f>
        <v>1</v>
      </c>
      <c r="I592" cm="1">
        <f t="array" ref="I592">_xlfn.SWITCH(
survey!I592,
"Often",1,
"Rarely",2,
"Sometimes",3,
"Never",4,
"NA",5)</f>
        <v>3</v>
      </c>
      <c r="R592" s="14" cm="1">
        <f t="array" ref="R592">_xlfn.SWITCH(
survey!R592,
"Somewhat easy",1,
"Don't know",2,
"Somewhat difficult",3,
"Very difficult",4,
"Very easy",5)</f>
        <v>2</v>
      </c>
    </row>
    <row r="593" spans="1:18" x14ac:dyDescent="0.3">
      <c r="A593" s="1">
        <f>survey!$A593</f>
        <v>41878</v>
      </c>
      <c r="B593">
        <f>survey!$B593</f>
        <v>29</v>
      </c>
      <c r="C593" cm="1">
        <f t="array" ref="C593">_xlfn.SWITCH(
survey!C593,
"Female",1,
"Male",2,
"Trans Female",3,
"Queer",4,
"Non Binary",5,
"Gay",6,
"Null",7
)</f>
        <v>2</v>
      </c>
      <c r="D593" t="str">
        <f>survey!D593</f>
        <v>United States</v>
      </c>
      <c r="E593" t="str">
        <f>survey!E593</f>
        <v>OR</v>
      </c>
      <c r="F593" cm="1">
        <f t="array" ref="F593">_xlfn.SWITCH(
survey!F593,
"No",0,
"Yes",1)</f>
        <v>0</v>
      </c>
      <c r="G593" cm="1">
        <f t="array" ref="G593">_xlfn.SWITCH(
survey!G593,
"No",0,
"Yes",1)</f>
        <v>1</v>
      </c>
      <c r="H593" cm="1">
        <f t="array" ref="H593">_xlfn.SWITCH(
survey!H593,
"No",0,
"Yes",1)</f>
        <v>0</v>
      </c>
      <c r="I593" cm="1">
        <f t="array" ref="I593">_xlfn.SWITCH(
survey!I593,
"Often",1,
"Rarely",2,
"Sometimes",3,
"Never",4,
"NA",5)</f>
        <v>4</v>
      </c>
      <c r="R593" s="14" cm="1">
        <f t="array" ref="R593">_xlfn.SWITCH(
survey!R593,
"Somewhat easy",1,
"Don't know",2,
"Somewhat difficult",3,
"Very difficult",4,
"Very easy",5)</f>
        <v>2</v>
      </c>
    </row>
    <row r="594" spans="1:18" x14ac:dyDescent="0.3">
      <c r="A594" s="1">
        <f>survey!$A594</f>
        <v>41878</v>
      </c>
      <c r="B594">
        <f>survey!$B594</f>
        <v>23</v>
      </c>
      <c r="C594" cm="1">
        <f t="array" ref="C594">_xlfn.SWITCH(
survey!C594,
"Female",1,
"Male",2,
"Trans Female",3,
"Queer",4,
"Non Binary",5,
"Gay",6,
"Null",7
)</f>
        <v>2</v>
      </c>
      <c r="D594" t="str">
        <f>survey!D594</f>
        <v>United States</v>
      </c>
      <c r="E594" t="str">
        <f>survey!E594</f>
        <v>PA</v>
      </c>
      <c r="F594" cm="1">
        <f t="array" ref="F594">_xlfn.SWITCH(
survey!F594,
"No",0,
"Yes",1)</f>
        <v>0</v>
      </c>
      <c r="G594" cm="1">
        <f t="array" ref="G594">_xlfn.SWITCH(
survey!G594,
"No",0,
"Yes",1)</f>
        <v>0</v>
      </c>
      <c r="H594" cm="1">
        <f t="array" ref="H594">_xlfn.SWITCH(
survey!H594,
"No",0,
"Yes",1)</f>
        <v>0</v>
      </c>
      <c r="I594" cm="1">
        <f t="array" ref="I594">_xlfn.SWITCH(
survey!I594,
"Often",1,
"Rarely",2,
"Sometimes",3,
"Never",4,
"NA",5)</f>
        <v>2</v>
      </c>
      <c r="R594" s="14" cm="1">
        <f t="array" ref="R594">_xlfn.SWITCH(
survey!R594,
"Somewhat easy",1,
"Don't know",2,
"Somewhat difficult",3,
"Very difficult",4,
"Very easy",5)</f>
        <v>2</v>
      </c>
    </row>
    <row r="595" spans="1:18" x14ac:dyDescent="0.3">
      <c r="A595" s="1">
        <f>survey!$A595</f>
        <v>41878</v>
      </c>
      <c r="B595">
        <f>survey!$B595</f>
        <v>24</v>
      </c>
      <c r="C595" cm="1">
        <f t="array" ref="C595">_xlfn.SWITCH(
survey!C595,
"Female",1,
"Male",2,
"Trans Female",3,
"Queer",4,
"Non Binary",5,
"Gay",6,
"Null",7
)</f>
        <v>1</v>
      </c>
      <c r="D595" t="str">
        <f>survey!D595</f>
        <v>United States</v>
      </c>
      <c r="E595" t="str">
        <f>survey!E595</f>
        <v>NA</v>
      </c>
      <c r="F595" cm="1">
        <f t="array" ref="F595">_xlfn.SWITCH(
survey!F595,
"No",0,
"Yes",1)</f>
        <v>0</v>
      </c>
      <c r="G595" cm="1">
        <f t="array" ref="G595">_xlfn.SWITCH(
survey!G595,
"No",0,
"Yes",1)</f>
        <v>1</v>
      </c>
      <c r="H595" cm="1">
        <f t="array" ref="H595">_xlfn.SWITCH(
survey!H595,
"No",0,
"Yes",1)</f>
        <v>1</v>
      </c>
      <c r="I595" cm="1">
        <f t="array" ref="I595">_xlfn.SWITCH(
survey!I595,
"Often",1,
"Rarely",2,
"Sometimes",3,
"Never",4,
"NA",5)</f>
        <v>3</v>
      </c>
      <c r="R595" s="14" cm="1">
        <f t="array" ref="R595">_xlfn.SWITCH(
survey!R595,
"Somewhat easy",1,
"Don't know",2,
"Somewhat difficult",3,
"Very difficult",4,
"Very easy",5)</f>
        <v>3</v>
      </c>
    </row>
    <row r="596" spans="1:18" x14ac:dyDescent="0.3">
      <c r="A596" s="1">
        <f>survey!$A596</f>
        <v>41878</v>
      </c>
      <c r="B596">
        <f>survey!$B596</f>
        <v>31</v>
      </c>
      <c r="C596" cm="1">
        <f t="array" ref="C596">_xlfn.SWITCH(
survey!C596,
"Female",1,
"Male",2,
"Trans Female",3,
"Queer",4,
"Non Binary",5,
"Gay",6,
"Null",7
)</f>
        <v>2</v>
      </c>
      <c r="D596" t="str">
        <f>survey!D596</f>
        <v>United States</v>
      </c>
      <c r="E596" t="str">
        <f>survey!E596</f>
        <v>NY</v>
      </c>
      <c r="F596" cm="1">
        <f t="array" ref="F596">_xlfn.SWITCH(
survey!F596,
"No",0,
"Yes",1)</f>
        <v>0</v>
      </c>
      <c r="G596" cm="1">
        <f t="array" ref="G596">_xlfn.SWITCH(
survey!G596,
"No",0,
"Yes",1)</f>
        <v>0</v>
      </c>
      <c r="H596" cm="1">
        <f t="array" ref="H596">_xlfn.SWITCH(
survey!H596,
"No",0,
"Yes",1)</f>
        <v>0</v>
      </c>
      <c r="I596" cm="1">
        <f t="array" ref="I596">_xlfn.SWITCH(
survey!I596,
"Often",1,
"Rarely",2,
"Sometimes",3,
"Never",4,
"NA",5)</f>
        <v>5</v>
      </c>
      <c r="R596" s="14" cm="1">
        <f t="array" ref="R596">_xlfn.SWITCH(
survey!R596,
"Somewhat easy",1,
"Don't know",2,
"Somewhat difficult",3,
"Very difficult",4,
"Very easy",5)</f>
        <v>2</v>
      </c>
    </row>
    <row r="597" spans="1:18" x14ac:dyDescent="0.3">
      <c r="A597" s="1">
        <f>survey!$A597</f>
        <v>41878</v>
      </c>
      <c r="B597">
        <f>survey!$B597</f>
        <v>43</v>
      </c>
      <c r="C597" cm="1">
        <f t="array" ref="C597">_xlfn.SWITCH(
survey!C597,
"Female",1,
"Male",2,
"Trans Female",3,
"Queer",4,
"Non Binary",5,
"Gay",6,
"Null",7
)</f>
        <v>2</v>
      </c>
      <c r="D597" t="str">
        <f>survey!D597</f>
        <v>United States</v>
      </c>
      <c r="E597" t="str">
        <f>survey!E597</f>
        <v>WA</v>
      </c>
      <c r="F597" cm="1">
        <f t="array" ref="F597">_xlfn.SWITCH(
survey!F597,
"No",0,
"Yes",1)</f>
        <v>0</v>
      </c>
      <c r="G597" cm="1">
        <f t="array" ref="G597">_xlfn.SWITCH(
survey!G597,
"No",0,
"Yes",1)</f>
        <v>0</v>
      </c>
      <c r="H597" cm="1">
        <f t="array" ref="H597">_xlfn.SWITCH(
survey!H597,
"No",0,
"Yes",1)</f>
        <v>0</v>
      </c>
      <c r="I597" cm="1">
        <f t="array" ref="I597">_xlfn.SWITCH(
survey!I597,
"Often",1,
"Rarely",2,
"Sometimes",3,
"Never",4,
"NA",5)</f>
        <v>5</v>
      </c>
      <c r="R597" s="14" cm="1">
        <f t="array" ref="R597">_xlfn.SWITCH(
survey!R597,
"Somewhat easy",1,
"Don't know",2,
"Somewhat difficult",3,
"Very difficult",4,
"Very easy",5)</f>
        <v>2</v>
      </c>
    </row>
    <row r="598" spans="1:18" x14ac:dyDescent="0.3">
      <c r="A598" s="1">
        <f>survey!$A598</f>
        <v>41878</v>
      </c>
      <c r="B598">
        <f>survey!$B598</f>
        <v>31</v>
      </c>
      <c r="C598" cm="1">
        <f t="array" ref="C598">_xlfn.SWITCH(
survey!C598,
"Female",1,
"Male",2,
"Trans Female",3,
"Queer",4,
"Non Binary",5,
"Gay",6,
"Null",7
)</f>
        <v>2</v>
      </c>
      <c r="D598" t="str">
        <f>survey!D598</f>
        <v>United States</v>
      </c>
      <c r="E598" t="str">
        <f>survey!E598</f>
        <v>NY</v>
      </c>
      <c r="F598" cm="1">
        <f t="array" ref="F598">_xlfn.SWITCH(
survey!F598,
"No",0,
"Yes",1)</f>
        <v>0</v>
      </c>
      <c r="G598" cm="1">
        <f t="array" ref="G598">_xlfn.SWITCH(
survey!G598,
"No",0,
"Yes",1)</f>
        <v>1</v>
      </c>
      <c r="H598" cm="1">
        <f t="array" ref="H598">_xlfn.SWITCH(
survey!H598,
"No",0,
"Yes",1)</f>
        <v>1</v>
      </c>
      <c r="I598" cm="1">
        <f t="array" ref="I598">_xlfn.SWITCH(
survey!I598,
"Often",1,
"Rarely",2,
"Sometimes",3,
"Never",4,
"NA",5)</f>
        <v>2</v>
      </c>
      <c r="R598" s="14" cm="1">
        <f t="array" ref="R598">_xlfn.SWITCH(
survey!R598,
"Somewhat easy",1,
"Don't know",2,
"Somewhat difficult",3,
"Very difficult",4,
"Very easy",5)</f>
        <v>3</v>
      </c>
    </row>
    <row r="599" spans="1:18" x14ac:dyDescent="0.3">
      <c r="A599" s="1">
        <f>survey!$A599</f>
        <v>41878</v>
      </c>
      <c r="B599">
        <f>survey!$B599</f>
        <v>29</v>
      </c>
      <c r="C599" cm="1">
        <f t="array" ref="C599">_xlfn.SWITCH(
survey!C599,
"Female",1,
"Male",2,
"Trans Female",3,
"Queer",4,
"Non Binary",5,
"Gay",6,
"Null",7
)</f>
        <v>2</v>
      </c>
      <c r="D599" t="str">
        <f>survey!D599</f>
        <v>United States</v>
      </c>
      <c r="E599" t="str">
        <f>survey!E599</f>
        <v>CA</v>
      </c>
      <c r="F599" cm="1">
        <f t="array" ref="F599">_xlfn.SWITCH(
survey!F599,
"No",0,
"Yes",1)</f>
        <v>0</v>
      </c>
      <c r="G599" cm="1">
        <f t="array" ref="G599">_xlfn.SWITCH(
survey!G599,
"No",0,
"Yes",1)</f>
        <v>1</v>
      </c>
      <c r="H599" cm="1">
        <f t="array" ref="H599">_xlfn.SWITCH(
survey!H599,
"No",0,
"Yes",1)</f>
        <v>0</v>
      </c>
      <c r="I599" cm="1">
        <f t="array" ref="I599">_xlfn.SWITCH(
survey!I599,
"Often",1,
"Rarely",2,
"Sometimes",3,
"Never",4,
"NA",5)</f>
        <v>1</v>
      </c>
      <c r="R599" s="14" cm="1">
        <f t="array" ref="R599">_xlfn.SWITCH(
survey!R599,
"Somewhat easy",1,
"Don't know",2,
"Somewhat difficult",3,
"Very difficult",4,
"Very easy",5)</f>
        <v>2</v>
      </c>
    </row>
    <row r="600" spans="1:18" x14ac:dyDescent="0.3">
      <c r="A600" s="1">
        <f>survey!$A600</f>
        <v>41878</v>
      </c>
      <c r="B600">
        <f>survey!$B600</f>
        <v>35</v>
      </c>
      <c r="C600" cm="1">
        <f t="array" ref="C600">_xlfn.SWITCH(
survey!C600,
"Female",1,
"Male",2,
"Trans Female",3,
"Queer",4,
"Non Binary",5,
"Gay",6,
"Null",7
)</f>
        <v>2</v>
      </c>
      <c r="D600" t="str">
        <f>survey!D600</f>
        <v>United States</v>
      </c>
      <c r="E600" t="str">
        <f>survey!E600</f>
        <v>TN</v>
      </c>
      <c r="F600" cm="1">
        <f t="array" ref="F600">_xlfn.SWITCH(
survey!F600,
"No",0,
"Yes",1)</f>
        <v>1</v>
      </c>
      <c r="G600" cm="1">
        <f t="array" ref="G600">_xlfn.SWITCH(
survey!G600,
"No",0,
"Yes",1)</f>
        <v>1</v>
      </c>
      <c r="H600" cm="1">
        <f t="array" ref="H600">_xlfn.SWITCH(
survey!H600,
"No",0,
"Yes",1)</f>
        <v>0</v>
      </c>
      <c r="I600" cm="1">
        <f t="array" ref="I600">_xlfn.SWITCH(
survey!I600,
"Often",1,
"Rarely",2,
"Sometimes",3,
"Never",4,
"NA",5)</f>
        <v>5</v>
      </c>
      <c r="R600" s="14" cm="1">
        <f t="array" ref="R600">_xlfn.SWITCH(
survey!R600,
"Somewhat easy",1,
"Don't know",2,
"Somewhat difficult",3,
"Very difficult",4,
"Very easy",5)</f>
        <v>5</v>
      </c>
    </row>
    <row r="601" spans="1:18" x14ac:dyDescent="0.3">
      <c r="A601" s="1">
        <f>survey!$A601</f>
        <v>41878</v>
      </c>
      <c r="B601">
        <f>survey!$B601</f>
        <v>33</v>
      </c>
      <c r="C601" cm="1">
        <f t="array" ref="C601">_xlfn.SWITCH(
survey!C601,
"Female",1,
"Male",2,
"Trans Female",3,
"Queer",4,
"Non Binary",5,
"Gay",6,
"Null",7
)</f>
        <v>2</v>
      </c>
      <c r="D601" t="str">
        <f>survey!D601</f>
        <v>United States</v>
      </c>
      <c r="E601" t="str">
        <f>survey!E601</f>
        <v>WI</v>
      </c>
      <c r="F601" cm="1">
        <f t="array" ref="F601">_xlfn.SWITCH(
survey!F601,
"No",0,
"Yes",1)</f>
        <v>0</v>
      </c>
      <c r="G601" cm="1">
        <f t="array" ref="G601">_xlfn.SWITCH(
survey!G601,
"No",0,
"Yes",1)</f>
        <v>1</v>
      </c>
      <c r="H601" cm="1">
        <f t="array" ref="H601">_xlfn.SWITCH(
survey!H601,
"No",0,
"Yes",1)</f>
        <v>1</v>
      </c>
      <c r="I601" cm="1">
        <f t="array" ref="I601">_xlfn.SWITCH(
survey!I601,
"Often",1,
"Rarely",2,
"Sometimes",3,
"Never",4,
"NA",5)</f>
        <v>3</v>
      </c>
      <c r="R601" s="14" cm="1">
        <f t="array" ref="R601">_xlfn.SWITCH(
survey!R601,
"Somewhat easy",1,
"Don't know",2,
"Somewhat difficult",3,
"Very difficult",4,
"Very easy",5)</f>
        <v>3</v>
      </c>
    </row>
    <row r="602" spans="1:18" x14ac:dyDescent="0.3">
      <c r="A602" s="1">
        <f>survey!$A602</f>
        <v>41878</v>
      </c>
      <c r="B602">
        <f>survey!$B602</f>
        <v>30</v>
      </c>
      <c r="C602" cm="1">
        <f t="array" ref="C602">_xlfn.SWITCH(
survey!C602,
"Female",1,
"Male",2,
"Trans Female",3,
"Queer",4,
"Non Binary",5,
"Gay",6,
"Null",7
)</f>
        <v>1</v>
      </c>
      <c r="D602" t="str">
        <f>survey!D602</f>
        <v>United States</v>
      </c>
      <c r="E602" t="str">
        <f>survey!E602</f>
        <v>WI</v>
      </c>
      <c r="F602" cm="1">
        <f t="array" ref="F602">_xlfn.SWITCH(
survey!F602,
"No",0,
"Yes",1)</f>
        <v>1</v>
      </c>
      <c r="G602" cm="1">
        <f t="array" ref="G602">_xlfn.SWITCH(
survey!G602,
"No",0,
"Yes",1)</f>
        <v>1</v>
      </c>
      <c r="H602" cm="1">
        <f t="array" ref="H602">_xlfn.SWITCH(
survey!H602,
"No",0,
"Yes",1)</f>
        <v>1</v>
      </c>
      <c r="I602" cm="1">
        <f t="array" ref="I602">_xlfn.SWITCH(
survey!I602,
"Often",1,
"Rarely",2,
"Sometimes",3,
"Never",4,
"NA",5)</f>
        <v>1</v>
      </c>
      <c r="R602" s="14" cm="1">
        <f t="array" ref="R602">_xlfn.SWITCH(
survey!R602,
"Somewhat easy",1,
"Don't know",2,
"Somewhat difficult",3,
"Very difficult",4,
"Very easy",5)</f>
        <v>3</v>
      </c>
    </row>
    <row r="603" spans="1:18" x14ac:dyDescent="0.3">
      <c r="A603" s="1">
        <f>survey!$A603</f>
        <v>41878</v>
      </c>
      <c r="B603">
        <f>survey!$B603</f>
        <v>27</v>
      </c>
      <c r="C603" cm="1">
        <f t="array" ref="C603">_xlfn.SWITCH(
survey!C603,
"Female",1,
"Male",2,
"Trans Female",3,
"Queer",4,
"Non Binary",5,
"Gay",6,
"Null",7
)</f>
        <v>2</v>
      </c>
      <c r="D603" t="str">
        <f>survey!D603</f>
        <v>United States</v>
      </c>
      <c r="E603" t="str">
        <f>survey!E603</f>
        <v>PA</v>
      </c>
      <c r="F603" cm="1">
        <f t="array" ref="F603">_xlfn.SWITCH(
survey!F603,
"No",0,
"Yes",1)</f>
        <v>0</v>
      </c>
      <c r="G603" cm="1">
        <f t="array" ref="G603">_xlfn.SWITCH(
survey!G603,
"No",0,
"Yes",1)</f>
        <v>0</v>
      </c>
      <c r="H603" cm="1">
        <f t="array" ref="H603">_xlfn.SWITCH(
survey!H603,
"No",0,
"Yes",1)</f>
        <v>0</v>
      </c>
      <c r="I603" cm="1">
        <f t="array" ref="I603">_xlfn.SWITCH(
survey!I603,
"Often",1,
"Rarely",2,
"Sometimes",3,
"Never",4,
"NA",5)</f>
        <v>5</v>
      </c>
      <c r="R603" s="14" cm="1">
        <f t="array" ref="R603">_xlfn.SWITCH(
survey!R603,
"Somewhat easy",1,
"Don't know",2,
"Somewhat difficult",3,
"Very difficult",4,
"Very easy",5)</f>
        <v>2</v>
      </c>
    </row>
    <row r="604" spans="1:18" x14ac:dyDescent="0.3">
      <c r="A604" s="1">
        <f>survey!$A604</f>
        <v>41878</v>
      </c>
      <c r="B604">
        <f>survey!$B604</f>
        <v>32</v>
      </c>
      <c r="C604" cm="1">
        <f t="array" ref="C604">_xlfn.SWITCH(
survey!C604,
"Female",1,
"Male",2,
"Trans Female",3,
"Queer",4,
"Non Binary",5,
"Gay",6,
"Null",7
)</f>
        <v>2</v>
      </c>
      <c r="D604" t="str">
        <f>survey!D604</f>
        <v>United States</v>
      </c>
      <c r="E604" t="str">
        <f>survey!E604</f>
        <v>MI</v>
      </c>
      <c r="F604" cm="1">
        <f t="array" ref="F604">_xlfn.SWITCH(
survey!F604,
"No",0,
"Yes",1)</f>
        <v>0</v>
      </c>
      <c r="G604" cm="1">
        <f t="array" ref="G604">_xlfn.SWITCH(
survey!G604,
"No",0,
"Yes",1)</f>
        <v>0</v>
      </c>
      <c r="H604" cm="1">
        <f t="array" ref="H604">_xlfn.SWITCH(
survey!H604,
"No",0,
"Yes",1)</f>
        <v>0</v>
      </c>
      <c r="I604" cm="1">
        <f t="array" ref="I604">_xlfn.SWITCH(
survey!I604,
"Often",1,
"Rarely",2,
"Sometimes",3,
"Never",4,
"NA",5)</f>
        <v>3</v>
      </c>
      <c r="R604" s="14" cm="1">
        <f t="array" ref="R604">_xlfn.SWITCH(
survey!R604,
"Somewhat easy",1,
"Don't know",2,
"Somewhat difficult",3,
"Very difficult",4,
"Very easy",5)</f>
        <v>2</v>
      </c>
    </row>
    <row r="605" spans="1:18" x14ac:dyDescent="0.3">
      <c r="A605" s="1">
        <f>survey!$A605</f>
        <v>41878</v>
      </c>
      <c r="B605">
        <f>survey!$B605</f>
        <v>50</v>
      </c>
      <c r="C605" cm="1">
        <f t="array" ref="C605">_xlfn.SWITCH(
survey!C605,
"Female",1,
"Male",2,
"Trans Female",3,
"Queer",4,
"Non Binary",5,
"Gay",6,
"Null",7
)</f>
        <v>2</v>
      </c>
      <c r="D605" t="str">
        <f>survey!D605</f>
        <v>United States</v>
      </c>
      <c r="E605" t="str">
        <f>survey!E605</f>
        <v>WY</v>
      </c>
      <c r="F605" cm="1">
        <f t="array" ref="F605">_xlfn.SWITCH(
survey!F605,
"No",0,
"Yes",1)</f>
        <v>0</v>
      </c>
      <c r="G605" cm="1">
        <f t="array" ref="G605">_xlfn.SWITCH(
survey!G605,
"No",0,
"Yes",1)</f>
        <v>0</v>
      </c>
      <c r="H605" cm="1">
        <f t="array" ref="H605">_xlfn.SWITCH(
survey!H605,
"No",0,
"Yes",1)</f>
        <v>0</v>
      </c>
      <c r="I605" cm="1">
        <f t="array" ref="I605">_xlfn.SWITCH(
survey!I605,
"Often",1,
"Rarely",2,
"Sometimes",3,
"Never",4,
"NA",5)</f>
        <v>3</v>
      </c>
      <c r="R605" s="14" cm="1">
        <f t="array" ref="R605">_xlfn.SWITCH(
survey!R605,
"Somewhat easy",1,
"Don't know",2,
"Somewhat difficult",3,
"Very difficult",4,
"Very easy",5)</f>
        <v>2</v>
      </c>
    </row>
    <row r="606" spans="1:18" x14ac:dyDescent="0.3">
      <c r="A606" s="1">
        <f>survey!$A606</f>
        <v>41878</v>
      </c>
      <c r="B606">
        <f>survey!$B606</f>
        <v>24</v>
      </c>
      <c r="C606" cm="1">
        <f t="array" ref="C606">_xlfn.SWITCH(
survey!C606,
"Female",1,
"Male",2,
"Trans Female",3,
"Queer",4,
"Non Binary",5,
"Gay",6,
"Null",7
)</f>
        <v>2</v>
      </c>
      <c r="D606" t="str">
        <f>survey!D606</f>
        <v>United States</v>
      </c>
      <c r="E606" t="str">
        <f>survey!E606</f>
        <v>KY</v>
      </c>
      <c r="F606" cm="1">
        <f t="array" ref="F606">_xlfn.SWITCH(
survey!F606,
"No",0,
"Yes",1)</f>
        <v>0</v>
      </c>
      <c r="G606" cm="1">
        <f t="array" ref="G606">_xlfn.SWITCH(
survey!G606,
"No",0,
"Yes",1)</f>
        <v>0</v>
      </c>
      <c r="H606" cm="1">
        <f t="array" ref="H606">_xlfn.SWITCH(
survey!H606,
"No",0,
"Yes",1)</f>
        <v>0</v>
      </c>
      <c r="I606" cm="1">
        <f t="array" ref="I606">_xlfn.SWITCH(
survey!I606,
"Often",1,
"Rarely",2,
"Sometimes",3,
"Never",4,
"NA",5)</f>
        <v>4</v>
      </c>
      <c r="R606" s="14" cm="1">
        <f t="array" ref="R606">_xlfn.SWITCH(
survey!R606,
"Somewhat easy",1,
"Don't know",2,
"Somewhat difficult",3,
"Very difficult",4,
"Very easy",5)</f>
        <v>2</v>
      </c>
    </row>
    <row r="607" spans="1:18" x14ac:dyDescent="0.3">
      <c r="A607" s="1">
        <f>survey!$A607</f>
        <v>41878</v>
      </c>
      <c r="B607">
        <f>survey!$B607</f>
        <v>27</v>
      </c>
      <c r="C607" cm="1">
        <f t="array" ref="C607">_xlfn.SWITCH(
survey!C607,
"Female",1,
"Male",2,
"Trans Female",3,
"Queer",4,
"Non Binary",5,
"Gay",6,
"Null",7
)</f>
        <v>2</v>
      </c>
      <c r="D607" t="str">
        <f>survey!D607</f>
        <v>United States</v>
      </c>
      <c r="E607" t="str">
        <f>survey!E607</f>
        <v>NY</v>
      </c>
      <c r="F607" cm="1">
        <f t="array" ref="F607">_xlfn.SWITCH(
survey!F607,
"No",0,
"Yes",1)</f>
        <v>0</v>
      </c>
      <c r="G607" cm="1">
        <f t="array" ref="G607">_xlfn.SWITCH(
survey!G607,
"No",0,
"Yes",1)</f>
        <v>0</v>
      </c>
      <c r="H607" cm="1">
        <f t="array" ref="H607">_xlfn.SWITCH(
survey!H607,
"No",0,
"Yes",1)</f>
        <v>0</v>
      </c>
      <c r="I607" cm="1">
        <f t="array" ref="I607">_xlfn.SWITCH(
survey!I607,
"Often",1,
"Rarely",2,
"Sometimes",3,
"Never",4,
"NA",5)</f>
        <v>5</v>
      </c>
      <c r="R607" s="14" cm="1">
        <f t="array" ref="R607">_xlfn.SWITCH(
survey!R607,
"Somewhat easy",1,
"Don't know",2,
"Somewhat difficult",3,
"Very difficult",4,
"Very easy",5)</f>
        <v>2</v>
      </c>
    </row>
    <row r="608" spans="1:18" x14ac:dyDescent="0.3">
      <c r="A608" s="1">
        <f>survey!$A608</f>
        <v>41878</v>
      </c>
      <c r="B608">
        <f>survey!$B608</f>
        <v>27</v>
      </c>
      <c r="C608" cm="1">
        <f t="array" ref="C608">_xlfn.SWITCH(
survey!C608,
"Female",1,
"Male",2,
"Trans Female",3,
"Queer",4,
"Non Binary",5,
"Gay",6,
"Null",7
)</f>
        <v>2</v>
      </c>
      <c r="D608" t="str">
        <f>survey!D608</f>
        <v>Australia</v>
      </c>
      <c r="E608" t="str">
        <f>survey!E608</f>
        <v>NA</v>
      </c>
      <c r="F608" cm="1">
        <f t="array" ref="F608">_xlfn.SWITCH(
survey!F608,
"No",0,
"Yes",1)</f>
        <v>0</v>
      </c>
      <c r="G608" cm="1">
        <f t="array" ref="G608">_xlfn.SWITCH(
survey!G608,
"No",0,
"Yes",1)</f>
        <v>0</v>
      </c>
      <c r="H608" cm="1">
        <f t="array" ref="H608">_xlfn.SWITCH(
survey!H608,
"No",0,
"Yes",1)</f>
        <v>0</v>
      </c>
      <c r="I608" cm="1">
        <f t="array" ref="I608">_xlfn.SWITCH(
survey!I608,
"Often",1,
"Rarely",2,
"Sometimes",3,
"Never",4,
"NA",5)</f>
        <v>4</v>
      </c>
      <c r="R608" s="14" cm="1">
        <f t="array" ref="R608">_xlfn.SWITCH(
survey!R608,
"Somewhat easy",1,
"Don't know",2,
"Somewhat difficult",3,
"Very difficult",4,
"Very easy",5)</f>
        <v>2</v>
      </c>
    </row>
    <row r="609" spans="1:18" x14ac:dyDescent="0.3">
      <c r="A609" s="1">
        <f>survey!$A609</f>
        <v>41878</v>
      </c>
      <c r="B609">
        <f>survey!$B609</f>
        <v>32</v>
      </c>
      <c r="C609" cm="1">
        <f t="array" ref="C609">_xlfn.SWITCH(
survey!C609,
"Female",1,
"Male",2,
"Trans Female",3,
"Queer",4,
"Non Binary",5,
"Gay",6,
"Null",7
)</f>
        <v>2</v>
      </c>
      <c r="D609" t="str">
        <f>survey!D609</f>
        <v>United States</v>
      </c>
      <c r="E609" t="str">
        <f>survey!E609</f>
        <v>TX</v>
      </c>
      <c r="F609" cm="1">
        <f t="array" ref="F609">_xlfn.SWITCH(
survey!F609,
"No",0,
"Yes",1)</f>
        <v>0</v>
      </c>
      <c r="G609" cm="1">
        <f t="array" ref="G609">_xlfn.SWITCH(
survey!G609,
"No",0,
"Yes",1)</f>
        <v>0</v>
      </c>
      <c r="H609" cm="1">
        <f t="array" ref="H609">_xlfn.SWITCH(
survey!H609,
"No",0,
"Yes",1)</f>
        <v>1</v>
      </c>
      <c r="I609" cm="1">
        <f t="array" ref="I609">_xlfn.SWITCH(
survey!I609,
"Often",1,
"Rarely",2,
"Sometimes",3,
"Never",4,
"NA",5)</f>
        <v>3</v>
      </c>
      <c r="R609" s="14" cm="1">
        <f t="array" ref="R609">_xlfn.SWITCH(
survey!R609,
"Somewhat easy",1,
"Don't know",2,
"Somewhat difficult",3,
"Very difficult",4,
"Very easy",5)</f>
        <v>1</v>
      </c>
    </row>
    <row r="610" spans="1:18" x14ac:dyDescent="0.3">
      <c r="A610" s="1">
        <f>survey!$A610</f>
        <v>41878</v>
      </c>
      <c r="B610">
        <f>survey!$B610</f>
        <v>42</v>
      </c>
      <c r="C610" cm="1">
        <f t="array" ref="C610">_xlfn.SWITCH(
survey!C610,
"Female",1,
"Male",2,
"Trans Female",3,
"Queer",4,
"Non Binary",5,
"Gay",6,
"Null",7
)</f>
        <v>2</v>
      </c>
      <c r="D610" t="str">
        <f>survey!D610</f>
        <v>United States</v>
      </c>
      <c r="E610" t="str">
        <f>survey!E610</f>
        <v>WI</v>
      </c>
      <c r="F610" cm="1">
        <f t="array" ref="F610">_xlfn.SWITCH(
survey!F610,
"No",0,
"Yes",1)</f>
        <v>1</v>
      </c>
      <c r="G610" cm="1">
        <f t="array" ref="G610">_xlfn.SWITCH(
survey!G610,
"No",0,
"Yes",1)</f>
        <v>0</v>
      </c>
      <c r="H610" cm="1">
        <f t="array" ref="H610">_xlfn.SWITCH(
survey!H610,
"No",0,
"Yes",1)</f>
        <v>0</v>
      </c>
      <c r="I610" cm="1">
        <f t="array" ref="I610">_xlfn.SWITCH(
survey!I610,
"Often",1,
"Rarely",2,
"Sometimes",3,
"Never",4,
"NA",5)</f>
        <v>2</v>
      </c>
      <c r="R610" s="14" cm="1">
        <f t="array" ref="R610">_xlfn.SWITCH(
survey!R610,
"Somewhat easy",1,
"Don't know",2,
"Somewhat difficult",3,
"Very difficult",4,
"Very easy",5)</f>
        <v>5</v>
      </c>
    </row>
    <row r="611" spans="1:18" x14ac:dyDescent="0.3">
      <c r="A611" s="1">
        <f>survey!$A611</f>
        <v>41878</v>
      </c>
      <c r="B611">
        <f>survey!$B611</f>
        <v>37</v>
      </c>
      <c r="C611" cm="1">
        <f t="array" ref="C611">_xlfn.SWITCH(
survey!C611,
"Female",1,
"Male",2,
"Trans Female",3,
"Queer",4,
"Non Binary",5,
"Gay",6,
"Null",7
)</f>
        <v>2</v>
      </c>
      <c r="D611" t="str">
        <f>survey!D611</f>
        <v>United States</v>
      </c>
      <c r="E611" t="str">
        <f>survey!E611</f>
        <v>WA</v>
      </c>
      <c r="F611" cm="1">
        <f t="array" ref="F611">_xlfn.SWITCH(
survey!F611,
"No",0,
"Yes",1)</f>
        <v>0</v>
      </c>
      <c r="G611" cm="1">
        <f t="array" ref="G611">_xlfn.SWITCH(
survey!G611,
"No",0,
"Yes",1)</f>
        <v>0</v>
      </c>
      <c r="H611" cm="1">
        <f t="array" ref="H611">_xlfn.SWITCH(
survey!H611,
"No",0,
"Yes",1)</f>
        <v>0</v>
      </c>
      <c r="I611" cm="1">
        <f t="array" ref="I611">_xlfn.SWITCH(
survey!I611,
"Often",1,
"Rarely",2,
"Sometimes",3,
"Never",4,
"NA",5)</f>
        <v>1</v>
      </c>
      <c r="R611" s="14" cm="1">
        <f t="array" ref="R611">_xlfn.SWITCH(
survey!R611,
"Somewhat easy",1,
"Don't know",2,
"Somewhat difficult",3,
"Very difficult",4,
"Very easy",5)</f>
        <v>2</v>
      </c>
    </row>
    <row r="612" spans="1:18" x14ac:dyDescent="0.3">
      <c r="A612" s="1">
        <f>survey!$A612</f>
        <v>41878</v>
      </c>
      <c r="B612">
        <f>survey!$B612</f>
        <v>30</v>
      </c>
      <c r="C612" cm="1">
        <f t="array" ref="C612">_xlfn.SWITCH(
survey!C612,
"Female",1,
"Male",2,
"Trans Female",3,
"Queer",4,
"Non Binary",5,
"Gay",6,
"Null",7
)</f>
        <v>2</v>
      </c>
      <c r="D612" t="str">
        <f>survey!D612</f>
        <v>Singapore</v>
      </c>
      <c r="E612" t="str">
        <f>survey!E612</f>
        <v>NA</v>
      </c>
      <c r="F612" cm="1">
        <f t="array" ref="F612">_xlfn.SWITCH(
survey!F612,
"No",0,
"Yes",1)</f>
        <v>0</v>
      </c>
      <c r="G612" cm="1">
        <f t="array" ref="G612">_xlfn.SWITCH(
survey!G612,
"No",0,
"Yes",1)</f>
        <v>0</v>
      </c>
      <c r="H612" cm="1">
        <f t="array" ref="H612">_xlfn.SWITCH(
survey!H612,
"No",0,
"Yes",1)</f>
        <v>0</v>
      </c>
      <c r="I612" cm="1">
        <f t="array" ref="I612">_xlfn.SWITCH(
survey!I612,
"Often",1,
"Rarely",2,
"Sometimes",3,
"Never",4,
"NA",5)</f>
        <v>3</v>
      </c>
      <c r="R612" s="14" cm="1">
        <f t="array" ref="R612">_xlfn.SWITCH(
survey!R612,
"Somewhat easy",1,
"Don't know",2,
"Somewhat difficult",3,
"Very difficult",4,
"Very easy",5)</f>
        <v>1</v>
      </c>
    </row>
    <row r="613" spans="1:18" x14ac:dyDescent="0.3">
      <c r="A613" s="1">
        <f>survey!$A613</f>
        <v>41879</v>
      </c>
      <c r="B613">
        <f>survey!$B613</f>
        <v>29</v>
      </c>
      <c r="C613" cm="1">
        <f t="array" ref="C613">_xlfn.SWITCH(
survey!C613,
"Female",1,
"Male",2,
"Trans Female",3,
"Queer",4,
"Non Binary",5,
"Gay",6,
"Null",7
)</f>
        <v>2</v>
      </c>
      <c r="D613" t="str">
        <f>survey!D613</f>
        <v>United States</v>
      </c>
      <c r="E613" t="str">
        <f>survey!E613</f>
        <v>WA</v>
      </c>
      <c r="F613" cm="1">
        <f t="array" ref="F613">_xlfn.SWITCH(
survey!F613,
"No",0,
"Yes",1)</f>
        <v>0</v>
      </c>
      <c r="G613" cm="1">
        <f t="array" ref="G613">_xlfn.SWITCH(
survey!G613,
"No",0,
"Yes",1)</f>
        <v>0</v>
      </c>
      <c r="H613" cm="1">
        <f t="array" ref="H613">_xlfn.SWITCH(
survey!H613,
"No",0,
"Yes",1)</f>
        <v>0</v>
      </c>
      <c r="I613" cm="1">
        <f t="array" ref="I613">_xlfn.SWITCH(
survey!I613,
"Often",1,
"Rarely",2,
"Sometimes",3,
"Never",4,
"NA",5)</f>
        <v>2</v>
      </c>
      <c r="R613" s="14" cm="1">
        <f t="array" ref="R613">_xlfn.SWITCH(
survey!R613,
"Somewhat easy",1,
"Don't know",2,
"Somewhat difficult",3,
"Very difficult",4,
"Very easy",5)</f>
        <v>5</v>
      </c>
    </row>
    <row r="614" spans="1:18" x14ac:dyDescent="0.3">
      <c r="A614" s="1">
        <f>survey!$A614</f>
        <v>41879</v>
      </c>
      <c r="B614">
        <f>survey!$B614</f>
        <v>30</v>
      </c>
      <c r="C614" cm="1">
        <f t="array" ref="C614">_xlfn.SWITCH(
survey!C614,
"Female",1,
"Male",2,
"Trans Female",3,
"Queer",4,
"Non Binary",5,
"Gay",6,
"Null",7
)</f>
        <v>2</v>
      </c>
      <c r="D614" t="str">
        <f>survey!D614</f>
        <v>United States</v>
      </c>
      <c r="E614" t="str">
        <f>survey!E614</f>
        <v>GA</v>
      </c>
      <c r="F614" cm="1">
        <f t="array" ref="F614">_xlfn.SWITCH(
survey!F614,
"No",0,
"Yes",1)</f>
        <v>1</v>
      </c>
      <c r="G614" cm="1">
        <f t="array" ref="G614">_xlfn.SWITCH(
survey!G614,
"No",0,
"Yes",1)</f>
        <v>0</v>
      </c>
      <c r="H614" cm="1">
        <f t="array" ref="H614">_xlfn.SWITCH(
survey!H614,
"No",0,
"Yes",1)</f>
        <v>1</v>
      </c>
      <c r="I614" cm="1">
        <f t="array" ref="I614">_xlfn.SWITCH(
survey!I614,
"Often",1,
"Rarely",2,
"Sometimes",3,
"Never",4,
"NA",5)</f>
        <v>1</v>
      </c>
      <c r="R614" s="14" cm="1">
        <f t="array" ref="R614">_xlfn.SWITCH(
survey!R614,
"Somewhat easy",1,
"Don't know",2,
"Somewhat difficult",3,
"Very difficult",4,
"Very easy",5)</f>
        <v>3</v>
      </c>
    </row>
    <row r="615" spans="1:18" x14ac:dyDescent="0.3">
      <c r="A615" s="1">
        <f>survey!$A615</f>
        <v>41879</v>
      </c>
      <c r="B615">
        <f>survey!$B615</f>
        <v>35</v>
      </c>
      <c r="C615" cm="1">
        <f t="array" ref="C615">_xlfn.SWITCH(
survey!C615,
"Female",1,
"Male",2,
"Trans Female",3,
"Queer",4,
"Non Binary",5,
"Gay",6,
"Null",7
)</f>
        <v>2</v>
      </c>
      <c r="D615" t="str">
        <f>survey!D615</f>
        <v>United States</v>
      </c>
      <c r="E615" t="str">
        <f>survey!E615</f>
        <v>MI</v>
      </c>
      <c r="F615" cm="1">
        <f t="array" ref="F615">_xlfn.SWITCH(
survey!F615,
"No",0,
"Yes",1)</f>
        <v>0</v>
      </c>
      <c r="G615" cm="1">
        <f t="array" ref="G615">_xlfn.SWITCH(
survey!G615,
"No",0,
"Yes",1)</f>
        <v>0</v>
      </c>
      <c r="H615" cm="1">
        <f t="array" ref="H615">_xlfn.SWITCH(
survey!H615,
"No",0,
"Yes",1)</f>
        <v>0</v>
      </c>
      <c r="I615" cm="1">
        <f t="array" ref="I615">_xlfn.SWITCH(
survey!I615,
"Often",1,
"Rarely",2,
"Sometimes",3,
"Never",4,
"NA",5)</f>
        <v>4</v>
      </c>
      <c r="R615" s="14" cm="1">
        <f t="array" ref="R615">_xlfn.SWITCH(
survey!R615,
"Somewhat easy",1,
"Don't know",2,
"Somewhat difficult",3,
"Very difficult",4,
"Very easy",5)</f>
        <v>2</v>
      </c>
    </row>
    <row r="616" spans="1:18" x14ac:dyDescent="0.3">
      <c r="A616" s="1">
        <f>survey!$A616</f>
        <v>41879</v>
      </c>
      <c r="B616">
        <f>survey!$B616</f>
        <v>35</v>
      </c>
      <c r="C616" cm="1">
        <f t="array" ref="C616">_xlfn.SWITCH(
survey!C616,
"Female",1,
"Male",2,
"Trans Female",3,
"Queer",4,
"Non Binary",5,
"Gay",6,
"Null",7
)</f>
        <v>2</v>
      </c>
      <c r="D616" t="str">
        <f>survey!D616</f>
        <v>United States</v>
      </c>
      <c r="E616" t="str">
        <f>survey!E616</f>
        <v>MD</v>
      </c>
      <c r="F616" cm="1">
        <f t="array" ref="F616">_xlfn.SWITCH(
survey!F616,
"No",0,
"Yes",1)</f>
        <v>0</v>
      </c>
      <c r="G616" cm="1">
        <f t="array" ref="G616">_xlfn.SWITCH(
survey!G616,
"No",0,
"Yes",1)</f>
        <v>1</v>
      </c>
      <c r="H616" cm="1">
        <f t="array" ref="H616">_xlfn.SWITCH(
survey!H616,
"No",0,
"Yes",1)</f>
        <v>1</v>
      </c>
      <c r="I616" cm="1">
        <f t="array" ref="I616">_xlfn.SWITCH(
survey!I616,
"Often",1,
"Rarely",2,
"Sometimes",3,
"Never",4,
"NA",5)</f>
        <v>2</v>
      </c>
      <c r="R616" s="14" cm="1">
        <f t="array" ref="R616">_xlfn.SWITCH(
survey!R616,
"Somewhat easy",1,
"Don't know",2,
"Somewhat difficult",3,
"Very difficult",4,
"Very easy",5)</f>
        <v>4</v>
      </c>
    </row>
    <row r="617" spans="1:18" x14ac:dyDescent="0.3">
      <c r="A617" s="1">
        <f>survey!$A617</f>
        <v>41879</v>
      </c>
      <c r="B617">
        <f>survey!$B617</f>
        <v>38</v>
      </c>
      <c r="C617" cm="1">
        <f t="array" ref="C617">_xlfn.SWITCH(
survey!C617,
"Female",1,
"Male",2,
"Trans Female",3,
"Queer",4,
"Non Binary",5,
"Gay",6,
"Null",7
)</f>
        <v>2</v>
      </c>
      <c r="D617" t="str">
        <f>survey!D617</f>
        <v>Netherlands</v>
      </c>
      <c r="E617" t="str">
        <f>survey!E617</f>
        <v>NA</v>
      </c>
      <c r="F617" cm="1">
        <f t="array" ref="F617">_xlfn.SWITCH(
survey!F617,
"No",0,
"Yes",1)</f>
        <v>0</v>
      </c>
      <c r="G617" cm="1">
        <f t="array" ref="G617">_xlfn.SWITCH(
survey!G617,
"No",0,
"Yes",1)</f>
        <v>1</v>
      </c>
      <c r="H617" cm="1">
        <f t="array" ref="H617">_xlfn.SWITCH(
survey!H617,
"No",0,
"Yes",1)</f>
        <v>0</v>
      </c>
      <c r="I617" cm="1">
        <f t="array" ref="I617">_xlfn.SWITCH(
survey!I617,
"Often",1,
"Rarely",2,
"Sometimes",3,
"Never",4,
"NA",5)</f>
        <v>1</v>
      </c>
      <c r="R617" s="14" cm="1">
        <f t="array" ref="R617">_xlfn.SWITCH(
survey!R617,
"Somewhat easy",1,
"Don't know",2,
"Somewhat difficult",3,
"Very difficult",4,
"Very easy",5)</f>
        <v>2</v>
      </c>
    </row>
    <row r="618" spans="1:18" x14ac:dyDescent="0.3">
      <c r="A618" s="1">
        <f>survey!$A618</f>
        <v>41879</v>
      </c>
      <c r="B618">
        <f>survey!$B618</f>
        <v>22</v>
      </c>
      <c r="C618" cm="1">
        <f t="array" ref="C618">_xlfn.SWITCH(
survey!C618,
"Female",1,
"Male",2,
"Trans Female",3,
"Queer",4,
"Non Binary",5,
"Gay",6,
"Null",7
)</f>
        <v>2</v>
      </c>
      <c r="D618" t="str">
        <f>survey!D618</f>
        <v>United Kingdom</v>
      </c>
      <c r="E618" t="str">
        <f>survey!E618</f>
        <v>NA</v>
      </c>
      <c r="F618" cm="1">
        <f t="array" ref="F618">_xlfn.SWITCH(
survey!F618,
"No",0,
"Yes",1)</f>
        <v>0</v>
      </c>
      <c r="G618" cm="1">
        <f t="array" ref="G618">_xlfn.SWITCH(
survey!G618,
"No",0,
"Yes",1)</f>
        <v>1</v>
      </c>
      <c r="H618" cm="1">
        <f t="array" ref="H618">_xlfn.SWITCH(
survey!H618,
"No",0,
"Yes",1)</f>
        <v>1</v>
      </c>
      <c r="I618" cm="1">
        <f t="array" ref="I618">_xlfn.SWITCH(
survey!I618,
"Often",1,
"Rarely",2,
"Sometimes",3,
"Never",4,
"NA",5)</f>
        <v>3</v>
      </c>
      <c r="R618" s="14" cm="1">
        <f t="array" ref="R618">_xlfn.SWITCH(
survey!R618,
"Somewhat easy",1,
"Don't know",2,
"Somewhat difficult",3,
"Very difficult",4,
"Very easy",5)</f>
        <v>5</v>
      </c>
    </row>
    <row r="619" spans="1:18" x14ac:dyDescent="0.3">
      <c r="A619" s="1">
        <f>survey!$A619</f>
        <v>41879</v>
      </c>
      <c r="B619">
        <f>survey!$B619</f>
        <v>24</v>
      </c>
      <c r="C619" cm="1">
        <f t="array" ref="C619">_xlfn.SWITCH(
survey!C619,
"Female",1,
"Male",2,
"Trans Female",3,
"Queer",4,
"Non Binary",5,
"Gay",6,
"Null",7
)</f>
        <v>2</v>
      </c>
      <c r="D619" t="str">
        <f>survey!D619</f>
        <v>Germany</v>
      </c>
      <c r="E619" t="str">
        <f>survey!E619</f>
        <v>NA</v>
      </c>
      <c r="F619" cm="1">
        <f t="array" ref="F619">_xlfn.SWITCH(
survey!F619,
"No",0,
"Yes",1)</f>
        <v>0</v>
      </c>
      <c r="G619" cm="1">
        <f t="array" ref="G619">_xlfn.SWITCH(
survey!G619,
"No",0,
"Yes",1)</f>
        <v>1</v>
      </c>
      <c r="H619" cm="1">
        <f t="array" ref="H619">_xlfn.SWITCH(
survey!H619,
"No",0,
"Yes",1)</f>
        <v>0</v>
      </c>
      <c r="I619" cm="1">
        <f t="array" ref="I619">_xlfn.SWITCH(
survey!I619,
"Often",1,
"Rarely",2,
"Sometimes",3,
"Never",4,
"NA",5)</f>
        <v>3</v>
      </c>
      <c r="R619" s="14" cm="1">
        <f t="array" ref="R619">_xlfn.SWITCH(
survey!R619,
"Somewhat easy",1,
"Don't know",2,
"Somewhat difficult",3,
"Very difficult",4,
"Very easy",5)</f>
        <v>1</v>
      </c>
    </row>
    <row r="620" spans="1:18" x14ac:dyDescent="0.3">
      <c r="A620" s="1">
        <f>survey!$A620</f>
        <v>41879</v>
      </c>
      <c r="B620">
        <f>survey!$B620</f>
        <v>22</v>
      </c>
      <c r="C620" cm="1">
        <f t="array" ref="C620">_xlfn.SWITCH(
survey!C620,
"Female",1,
"Male",2,
"Trans Female",3,
"Queer",4,
"Non Binary",5,
"Gay",6,
"Null",7
)</f>
        <v>2</v>
      </c>
      <c r="D620" t="str">
        <f>survey!D620</f>
        <v>Netherlands</v>
      </c>
      <c r="E620" t="str">
        <f>survey!E620</f>
        <v>NA</v>
      </c>
      <c r="F620" cm="1">
        <f t="array" ref="F620">_xlfn.SWITCH(
survey!F620,
"No",0,
"Yes",1)</f>
        <v>1</v>
      </c>
      <c r="G620" cm="1">
        <f t="array" ref="G620">_xlfn.SWITCH(
survey!G620,
"No",0,
"Yes",1)</f>
        <v>0</v>
      </c>
      <c r="H620" cm="1">
        <f t="array" ref="H620">_xlfn.SWITCH(
survey!H620,
"No",0,
"Yes",1)</f>
        <v>0</v>
      </c>
      <c r="I620" cm="1">
        <f t="array" ref="I620">_xlfn.SWITCH(
survey!I620,
"Often",1,
"Rarely",2,
"Sometimes",3,
"Never",4,
"NA",5)</f>
        <v>4</v>
      </c>
      <c r="R620" s="14" cm="1">
        <f t="array" ref="R620">_xlfn.SWITCH(
survey!R620,
"Somewhat easy",1,
"Don't know",2,
"Somewhat difficult",3,
"Very difficult",4,
"Very easy",5)</f>
        <v>2</v>
      </c>
    </row>
    <row r="621" spans="1:18" x14ac:dyDescent="0.3">
      <c r="A621" s="1">
        <f>survey!$A621</f>
        <v>41879</v>
      </c>
      <c r="B621">
        <f>survey!$B621</f>
        <v>31</v>
      </c>
      <c r="C621" cm="1">
        <f t="array" ref="C621">_xlfn.SWITCH(
survey!C621,
"Female",1,
"Male",2,
"Trans Female",3,
"Queer",4,
"Non Binary",5,
"Gay",6,
"Null",7
)</f>
        <v>1</v>
      </c>
      <c r="D621" t="str">
        <f>survey!D621</f>
        <v>United States</v>
      </c>
      <c r="E621" t="str">
        <f>survey!E621</f>
        <v>WA</v>
      </c>
      <c r="F621" cm="1">
        <f t="array" ref="F621">_xlfn.SWITCH(
survey!F621,
"No",0,
"Yes",1)</f>
        <v>0</v>
      </c>
      <c r="G621" cm="1">
        <f t="array" ref="G621">_xlfn.SWITCH(
survey!G621,
"No",0,
"Yes",1)</f>
        <v>0</v>
      </c>
      <c r="H621" cm="1">
        <f t="array" ref="H621">_xlfn.SWITCH(
survey!H621,
"No",0,
"Yes",1)</f>
        <v>1</v>
      </c>
      <c r="I621" cm="1">
        <f t="array" ref="I621">_xlfn.SWITCH(
survey!I621,
"Often",1,
"Rarely",2,
"Sometimes",3,
"Never",4,
"NA",5)</f>
        <v>1</v>
      </c>
      <c r="R621" s="14" cm="1">
        <f t="array" ref="R621">_xlfn.SWITCH(
survey!R621,
"Somewhat easy",1,
"Don't know",2,
"Somewhat difficult",3,
"Very difficult",4,
"Very easy",5)</f>
        <v>5</v>
      </c>
    </row>
    <row r="622" spans="1:18" x14ac:dyDescent="0.3">
      <c r="A622" s="1">
        <f>survey!$A622</f>
        <v>41879</v>
      </c>
      <c r="B622">
        <f>survey!$B622</f>
        <v>23</v>
      </c>
      <c r="C622" cm="1">
        <f t="array" ref="C622">_xlfn.SWITCH(
survey!C622,
"Female",1,
"Male",2,
"Trans Female",3,
"Queer",4,
"Non Binary",5,
"Gay",6,
"Null",7
)</f>
        <v>1</v>
      </c>
      <c r="D622" t="str">
        <f>survey!D622</f>
        <v>United States</v>
      </c>
      <c r="E622" t="str">
        <f>survey!E622</f>
        <v>CA</v>
      </c>
      <c r="F622" cm="1">
        <f t="array" ref="F622">_xlfn.SWITCH(
survey!F622,
"No",0,
"Yes",1)</f>
        <v>0</v>
      </c>
      <c r="G622" cm="1">
        <f t="array" ref="G622">_xlfn.SWITCH(
survey!G622,
"No",0,
"Yes",1)</f>
        <v>1</v>
      </c>
      <c r="H622" cm="1">
        <f t="array" ref="H622">_xlfn.SWITCH(
survey!H622,
"No",0,
"Yes",1)</f>
        <v>1</v>
      </c>
      <c r="I622" cm="1">
        <f t="array" ref="I622">_xlfn.SWITCH(
survey!I622,
"Often",1,
"Rarely",2,
"Sometimes",3,
"Never",4,
"NA",5)</f>
        <v>3</v>
      </c>
      <c r="R622" s="14" cm="1">
        <f t="array" ref="R622">_xlfn.SWITCH(
survey!R622,
"Somewhat easy",1,
"Don't know",2,
"Somewhat difficult",3,
"Very difficult",4,
"Very easy",5)</f>
        <v>1</v>
      </c>
    </row>
    <row r="623" spans="1:18" x14ac:dyDescent="0.3">
      <c r="A623" s="1">
        <f>survey!$A623</f>
        <v>41879</v>
      </c>
      <c r="B623">
        <f>survey!$B623</f>
        <v>31</v>
      </c>
      <c r="C623" cm="1">
        <f t="array" ref="C623">_xlfn.SWITCH(
survey!C623,
"Female",1,
"Male",2,
"Trans Female",3,
"Queer",4,
"Non Binary",5,
"Gay",6,
"Null",7
)</f>
        <v>1</v>
      </c>
      <c r="D623" t="str">
        <f>survey!D623</f>
        <v>United States</v>
      </c>
      <c r="E623" t="str">
        <f>survey!E623</f>
        <v>OR</v>
      </c>
      <c r="F623" cm="1">
        <f t="array" ref="F623">_xlfn.SWITCH(
survey!F623,
"No",0,
"Yes",1)</f>
        <v>0</v>
      </c>
      <c r="G623" cm="1">
        <f t="array" ref="G623">_xlfn.SWITCH(
survey!G623,
"No",0,
"Yes",1)</f>
        <v>1</v>
      </c>
      <c r="H623" cm="1">
        <f t="array" ref="H623">_xlfn.SWITCH(
survey!H623,
"No",0,
"Yes",1)</f>
        <v>1</v>
      </c>
      <c r="I623" cm="1">
        <f t="array" ref="I623">_xlfn.SWITCH(
survey!I623,
"Often",1,
"Rarely",2,
"Sometimes",3,
"Never",4,
"NA",5)</f>
        <v>3</v>
      </c>
      <c r="R623" s="14" cm="1">
        <f t="array" ref="R623">_xlfn.SWITCH(
survey!R623,
"Somewhat easy",1,
"Don't know",2,
"Somewhat difficult",3,
"Very difficult",4,
"Very easy",5)</f>
        <v>2</v>
      </c>
    </row>
    <row r="624" spans="1:18" x14ac:dyDescent="0.3">
      <c r="A624" s="1">
        <f>survey!$A624</f>
        <v>41879</v>
      </c>
      <c r="B624">
        <f>survey!$B624</f>
        <v>28</v>
      </c>
      <c r="C624" cm="1">
        <f t="array" ref="C624">_xlfn.SWITCH(
survey!C624,
"Female",1,
"Male",2,
"Trans Female",3,
"Queer",4,
"Non Binary",5,
"Gay",6,
"Null",7
)</f>
        <v>1</v>
      </c>
      <c r="D624" t="str">
        <f>survey!D624</f>
        <v>United States</v>
      </c>
      <c r="E624" t="str">
        <f>survey!E624</f>
        <v>CA</v>
      </c>
      <c r="F624" cm="1">
        <f t="array" ref="F624">_xlfn.SWITCH(
survey!F624,
"No",0,
"Yes",1)</f>
        <v>0</v>
      </c>
      <c r="G624" cm="1">
        <f t="array" ref="G624">_xlfn.SWITCH(
survey!G624,
"No",0,
"Yes",1)</f>
        <v>1</v>
      </c>
      <c r="H624" cm="1">
        <f t="array" ref="H624">_xlfn.SWITCH(
survey!H624,
"No",0,
"Yes",1)</f>
        <v>1</v>
      </c>
      <c r="I624" cm="1">
        <f t="array" ref="I624">_xlfn.SWITCH(
survey!I624,
"Often",1,
"Rarely",2,
"Sometimes",3,
"Never",4,
"NA",5)</f>
        <v>2</v>
      </c>
      <c r="R624" s="14" cm="1">
        <f t="array" ref="R624">_xlfn.SWITCH(
survey!R624,
"Somewhat easy",1,
"Don't know",2,
"Somewhat difficult",3,
"Very difficult",4,
"Very easy",5)</f>
        <v>3</v>
      </c>
    </row>
    <row r="625" spans="1:18" x14ac:dyDescent="0.3">
      <c r="A625" s="1">
        <f>survey!$A625</f>
        <v>41879</v>
      </c>
      <c r="B625">
        <f>survey!$B625</f>
        <v>37</v>
      </c>
      <c r="C625" cm="1">
        <f t="array" ref="C625">_xlfn.SWITCH(
survey!C625,
"Female",1,
"Male",2,
"Trans Female",3,
"Queer",4,
"Non Binary",5,
"Gay",6,
"Null",7
)</f>
        <v>6</v>
      </c>
      <c r="D625" t="str">
        <f>survey!D625</f>
        <v>Canada</v>
      </c>
      <c r="E625" t="str">
        <f>survey!E625</f>
        <v>NA</v>
      </c>
      <c r="F625" cm="1">
        <f t="array" ref="F625">_xlfn.SWITCH(
survey!F625,
"No",0,
"Yes",1)</f>
        <v>0</v>
      </c>
      <c r="G625" cm="1">
        <f t="array" ref="G625">_xlfn.SWITCH(
survey!G625,
"No",0,
"Yes",1)</f>
        <v>1</v>
      </c>
      <c r="H625" cm="1">
        <f t="array" ref="H625">_xlfn.SWITCH(
survey!H625,
"No",0,
"Yes",1)</f>
        <v>1</v>
      </c>
      <c r="I625" cm="1">
        <f t="array" ref="I625">_xlfn.SWITCH(
survey!I625,
"Often",1,
"Rarely",2,
"Sometimes",3,
"Never",4,
"NA",5)</f>
        <v>3</v>
      </c>
      <c r="R625" s="14" cm="1">
        <f t="array" ref="R625">_xlfn.SWITCH(
survey!R625,
"Somewhat easy",1,
"Don't know",2,
"Somewhat difficult",3,
"Very difficult",4,
"Very easy",5)</f>
        <v>3</v>
      </c>
    </row>
    <row r="626" spans="1:18" x14ac:dyDescent="0.3">
      <c r="A626" s="1">
        <f>survey!$A626</f>
        <v>41879</v>
      </c>
      <c r="B626">
        <f>survey!$B626</f>
        <v>34</v>
      </c>
      <c r="C626" cm="1">
        <f t="array" ref="C626">_xlfn.SWITCH(
survey!C626,
"Female",1,
"Male",2,
"Trans Female",3,
"Queer",4,
"Non Binary",5,
"Gay",6,
"Null",7
)</f>
        <v>2</v>
      </c>
      <c r="D626" t="str">
        <f>survey!D626</f>
        <v>United States</v>
      </c>
      <c r="E626" t="str">
        <f>survey!E626</f>
        <v>CA</v>
      </c>
      <c r="F626" cm="1">
        <f t="array" ref="F626">_xlfn.SWITCH(
survey!F626,
"No",0,
"Yes",1)</f>
        <v>1</v>
      </c>
      <c r="G626" cm="1">
        <f t="array" ref="G626">_xlfn.SWITCH(
survey!G626,
"No",0,
"Yes",1)</f>
        <v>1</v>
      </c>
      <c r="H626" cm="1">
        <f t="array" ref="H626">_xlfn.SWITCH(
survey!H626,
"No",0,
"Yes",1)</f>
        <v>1</v>
      </c>
      <c r="I626" cm="1">
        <f t="array" ref="I626">_xlfn.SWITCH(
survey!I626,
"Often",1,
"Rarely",2,
"Sometimes",3,
"Never",4,
"NA",5)</f>
        <v>3</v>
      </c>
      <c r="R626" s="14" cm="1">
        <f t="array" ref="R626">_xlfn.SWITCH(
survey!R626,
"Somewhat easy",1,
"Don't know",2,
"Somewhat difficult",3,
"Very difficult",4,
"Very easy",5)</f>
        <v>1</v>
      </c>
    </row>
    <row r="627" spans="1:18" x14ac:dyDescent="0.3">
      <c r="A627" s="1">
        <f>survey!$A627</f>
        <v>41879</v>
      </c>
      <c r="B627">
        <f>survey!$B627</f>
        <v>32</v>
      </c>
      <c r="C627" cm="1">
        <f t="array" ref="C627">_xlfn.SWITCH(
survey!C627,
"Female",1,
"Male",2,
"Trans Female",3,
"Queer",4,
"Non Binary",5,
"Gay",6,
"Null",7
)</f>
        <v>2</v>
      </c>
      <c r="D627" t="str">
        <f>survey!D627</f>
        <v>Canada</v>
      </c>
      <c r="E627" t="str">
        <f>survey!E627</f>
        <v>NA</v>
      </c>
      <c r="F627" cm="1">
        <f t="array" ref="F627">_xlfn.SWITCH(
survey!F627,
"No",0,
"Yes",1)</f>
        <v>0</v>
      </c>
      <c r="G627" cm="1">
        <f t="array" ref="G627">_xlfn.SWITCH(
survey!G627,
"No",0,
"Yes",1)</f>
        <v>0</v>
      </c>
      <c r="H627" cm="1">
        <f t="array" ref="H627">_xlfn.SWITCH(
survey!H627,
"No",0,
"Yes",1)</f>
        <v>0</v>
      </c>
      <c r="I627" cm="1">
        <f t="array" ref="I627">_xlfn.SWITCH(
survey!I627,
"Often",1,
"Rarely",2,
"Sometimes",3,
"Never",4,
"NA",5)</f>
        <v>3</v>
      </c>
      <c r="R627" s="14" cm="1">
        <f t="array" ref="R627">_xlfn.SWITCH(
survey!R627,
"Somewhat easy",1,
"Don't know",2,
"Somewhat difficult",3,
"Very difficult",4,
"Very easy",5)</f>
        <v>4</v>
      </c>
    </row>
    <row r="628" spans="1:18" x14ac:dyDescent="0.3">
      <c r="A628" s="1">
        <f>survey!$A628</f>
        <v>41879</v>
      </c>
      <c r="B628">
        <f>survey!$B628</f>
        <v>28</v>
      </c>
      <c r="C628" cm="1">
        <f t="array" ref="C628">_xlfn.SWITCH(
survey!C628,
"Female",1,
"Male",2,
"Trans Female",3,
"Queer",4,
"Non Binary",5,
"Gay",6,
"Null",7
)</f>
        <v>2</v>
      </c>
      <c r="D628" t="str">
        <f>survey!D628</f>
        <v>United States</v>
      </c>
      <c r="E628" t="str">
        <f>survey!E628</f>
        <v>MI</v>
      </c>
      <c r="F628" cm="1">
        <f t="array" ref="F628">_xlfn.SWITCH(
survey!F628,
"No",0,
"Yes",1)</f>
        <v>0</v>
      </c>
      <c r="G628" cm="1">
        <f t="array" ref="G628">_xlfn.SWITCH(
survey!G628,
"No",0,
"Yes",1)</f>
        <v>1</v>
      </c>
      <c r="H628" cm="1">
        <f t="array" ref="H628">_xlfn.SWITCH(
survey!H628,
"No",0,
"Yes",1)</f>
        <v>1</v>
      </c>
      <c r="I628" cm="1">
        <f t="array" ref="I628">_xlfn.SWITCH(
survey!I628,
"Often",1,
"Rarely",2,
"Sometimes",3,
"Never",4,
"NA",5)</f>
        <v>3</v>
      </c>
      <c r="R628" s="14" cm="1">
        <f t="array" ref="R628">_xlfn.SWITCH(
survey!R628,
"Somewhat easy",1,
"Don't know",2,
"Somewhat difficult",3,
"Very difficult",4,
"Very easy",5)</f>
        <v>2</v>
      </c>
    </row>
    <row r="629" spans="1:18" x14ac:dyDescent="0.3">
      <c r="A629" s="1">
        <f>survey!$A629</f>
        <v>41879</v>
      </c>
      <c r="B629">
        <f>survey!$B629</f>
        <v>24</v>
      </c>
      <c r="C629" cm="1">
        <f t="array" ref="C629">_xlfn.SWITCH(
survey!C629,
"Female",1,
"Male",2,
"Trans Female",3,
"Queer",4,
"Non Binary",5,
"Gay",6,
"Null",7
)</f>
        <v>1</v>
      </c>
      <c r="D629" t="str">
        <f>survey!D629</f>
        <v>United Kingdom</v>
      </c>
      <c r="E629" t="str">
        <f>survey!E629</f>
        <v>NA</v>
      </c>
      <c r="F629" cm="1">
        <f t="array" ref="F629">_xlfn.SWITCH(
survey!F629,
"No",0,
"Yes",1)</f>
        <v>0</v>
      </c>
      <c r="G629" cm="1">
        <f t="array" ref="G629">_xlfn.SWITCH(
survey!G629,
"No",0,
"Yes",1)</f>
        <v>0</v>
      </c>
      <c r="H629" cm="1">
        <f t="array" ref="H629">_xlfn.SWITCH(
survey!H629,
"No",0,
"Yes",1)</f>
        <v>1</v>
      </c>
      <c r="I629" cm="1">
        <f t="array" ref="I629">_xlfn.SWITCH(
survey!I629,
"Often",1,
"Rarely",2,
"Sometimes",3,
"Never",4,
"NA",5)</f>
        <v>3</v>
      </c>
      <c r="R629" s="14" cm="1">
        <f t="array" ref="R629">_xlfn.SWITCH(
survey!R629,
"Somewhat easy",1,
"Don't know",2,
"Somewhat difficult",3,
"Very difficult",4,
"Very easy",5)</f>
        <v>2</v>
      </c>
    </row>
    <row r="630" spans="1:18" x14ac:dyDescent="0.3">
      <c r="A630" s="1">
        <f>survey!$A630</f>
        <v>41879</v>
      </c>
      <c r="B630">
        <f>survey!$B630</f>
        <v>56</v>
      </c>
      <c r="C630" cm="1">
        <f t="array" ref="C630">_xlfn.SWITCH(
survey!C630,
"Female",1,
"Male",2,
"Trans Female",3,
"Queer",4,
"Non Binary",5,
"Gay",6,
"Null",7
)</f>
        <v>2</v>
      </c>
      <c r="D630" t="str">
        <f>survey!D630</f>
        <v>United States</v>
      </c>
      <c r="E630" t="str">
        <f>survey!E630</f>
        <v>MA</v>
      </c>
      <c r="F630" cm="1">
        <f t="array" ref="F630">_xlfn.SWITCH(
survey!F630,
"No",0,
"Yes",1)</f>
        <v>0</v>
      </c>
      <c r="G630" cm="1">
        <f t="array" ref="G630">_xlfn.SWITCH(
survey!G630,
"No",0,
"Yes",1)</f>
        <v>1</v>
      </c>
      <c r="H630" cm="1">
        <f t="array" ref="H630">_xlfn.SWITCH(
survey!H630,
"No",0,
"Yes",1)</f>
        <v>1</v>
      </c>
      <c r="I630" cm="1">
        <f t="array" ref="I630">_xlfn.SWITCH(
survey!I630,
"Often",1,
"Rarely",2,
"Sometimes",3,
"Never",4,
"NA",5)</f>
        <v>2</v>
      </c>
      <c r="R630" s="14" cm="1">
        <f t="array" ref="R630">_xlfn.SWITCH(
survey!R630,
"Somewhat easy",1,
"Don't know",2,
"Somewhat difficult",3,
"Very difficult",4,
"Very easy",5)</f>
        <v>2</v>
      </c>
    </row>
    <row r="631" spans="1:18" x14ac:dyDescent="0.3">
      <c r="A631" s="1">
        <f>survey!$A631</f>
        <v>41879</v>
      </c>
      <c r="B631">
        <f>survey!$B631</f>
        <v>31</v>
      </c>
      <c r="C631" cm="1">
        <f t="array" ref="C631">_xlfn.SWITCH(
survey!C631,
"Female",1,
"Male",2,
"Trans Female",3,
"Queer",4,
"Non Binary",5,
"Gay",6,
"Null",7
)</f>
        <v>2</v>
      </c>
      <c r="D631" t="str">
        <f>survey!D631</f>
        <v>Germany</v>
      </c>
      <c r="E631" t="str">
        <f>survey!E631</f>
        <v>NA</v>
      </c>
      <c r="F631" cm="1">
        <f t="array" ref="F631">_xlfn.SWITCH(
survey!F631,
"No",0,
"Yes",1)</f>
        <v>0</v>
      </c>
      <c r="G631" cm="1">
        <f t="array" ref="G631">_xlfn.SWITCH(
survey!G631,
"No",0,
"Yes",1)</f>
        <v>0</v>
      </c>
      <c r="H631" cm="1">
        <f t="array" ref="H631">_xlfn.SWITCH(
survey!H631,
"No",0,
"Yes",1)</f>
        <v>0</v>
      </c>
      <c r="I631" cm="1">
        <f t="array" ref="I631">_xlfn.SWITCH(
survey!I631,
"Often",1,
"Rarely",2,
"Sometimes",3,
"Never",4,
"NA",5)</f>
        <v>3</v>
      </c>
      <c r="R631" s="14" cm="1">
        <f t="array" ref="R631">_xlfn.SWITCH(
survey!R631,
"Somewhat easy",1,
"Don't know",2,
"Somewhat difficult",3,
"Very difficult",4,
"Very easy",5)</f>
        <v>5</v>
      </c>
    </row>
    <row r="632" spans="1:18" x14ac:dyDescent="0.3">
      <c r="A632" s="1">
        <f>survey!$A632</f>
        <v>41879</v>
      </c>
      <c r="B632">
        <f>survey!$B632</f>
        <v>34</v>
      </c>
      <c r="C632" cm="1">
        <f t="array" ref="C632">_xlfn.SWITCH(
survey!C632,
"Female",1,
"Male",2,
"Trans Female",3,
"Queer",4,
"Non Binary",5,
"Gay",6,
"Null",7
)</f>
        <v>1</v>
      </c>
      <c r="D632" t="str">
        <f>survey!D632</f>
        <v>United States</v>
      </c>
      <c r="E632" t="str">
        <f>survey!E632</f>
        <v>CA</v>
      </c>
      <c r="F632" cm="1">
        <f t="array" ref="F632">_xlfn.SWITCH(
survey!F632,
"No",0,
"Yes",1)</f>
        <v>0</v>
      </c>
      <c r="G632" cm="1">
        <f t="array" ref="G632">_xlfn.SWITCH(
survey!G632,
"No",0,
"Yes",1)</f>
        <v>0</v>
      </c>
      <c r="H632" cm="1">
        <f t="array" ref="H632">_xlfn.SWITCH(
survey!H632,
"No",0,
"Yes",1)</f>
        <v>1</v>
      </c>
      <c r="I632" cm="1">
        <f t="array" ref="I632">_xlfn.SWITCH(
survey!I632,
"Often",1,
"Rarely",2,
"Sometimes",3,
"Never",4,
"NA",5)</f>
        <v>3</v>
      </c>
      <c r="R632" s="14" cm="1">
        <f t="array" ref="R632">_xlfn.SWITCH(
survey!R632,
"Somewhat easy",1,
"Don't know",2,
"Somewhat difficult",3,
"Very difficult",4,
"Very easy",5)</f>
        <v>1</v>
      </c>
    </row>
    <row r="633" spans="1:18" x14ac:dyDescent="0.3">
      <c r="A633" s="1">
        <f>survey!$A633</f>
        <v>41879</v>
      </c>
      <c r="B633">
        <f>survey!$B633</f>
        <v>35</v>
      </c>
      <c r="C633" cm="1">
        <f t="array" ref="C633">_xlfn.SWITCH(
survey!C633,
"Female",1,
"Male",2,
"Trans Female",3,
"Queer",4,
"Non Binary",5,
"Gay",6,
"Null",7
)</f>
        <v>2</v>
      </c>
      <c r="D633" t="str">
        <f>survey!D633</f>
        <v>Germany</v>
      </c>
      <c r="E633" t="str">
        <f>survey!E633</f>
        <v>NA</v>
      </c>
      <c r="F633" cm="1">
        <f t="array" ref="F633">_xlfn.SWITCH(
survey!F633,
"No",0,
"Yes",1)</f>
        <v>0</v>
      </c>
      <c r="G633" cm="1">
        <f t="array" ref="G633">_xlfn.SWITCH(
survey!G633,
"No",0,
"Yes",1)</f>
        <v>0</v>
      </c>
      <c r="H633" cm="1">
        <f t="array" ref="H633">_xlfn.SWITCH(
survey!H633,
"No",0,
"Yes",1)</f>
        <v>1</v>
      </c>
      <c r="I633" cm="1">
        <f t="array" ref="I633">_xlfn.SWITCH(
survey!I633,
"Often",1,
"Rarely",2,
"Sometimes",3,
"Never",4,
"NA",5)</f>
        <v>2</v>
      </c>
      <c r="R633" s="14" cm="1">
        <f t="array" ref="R633">_xlfn.SWITCH(
survey!R633,
"Somewhat easy",1,
"Don't know",2,
"Somewhat difficult",3,
"Very difficult",4,
"Very easy",5)</f>
        <v>5</v>
      </c>
    </row>
    <row r="634" spans="1:18" x14ac:dyDescent="0.3">
      <c r="A634" s="1">
        <f>survey!$A634</f>
        <v>41879</v>
      </c>
      <c r="B634">
        <f>survey!$B634</f>
        <v>28</v>
      </c>
      <c r="C634" cm="1">
        <f t="array" ref="C634">_xlfn.SWITCH(
survey!C634,
"Female",1,
"Male",2,
"Trans Female",3,
"Queer",4,
"Non Binary",5,
"Gay",6,
"Null",7
)</f>
        <v>2</v>
      </c>
      <c r="D634" t="str">
        <f>survey!D634</f>
        <v>Germany</v>
      </c>
      <c r="E634" t="str">
        <f>survey!E634</f>
        <v>NA</v>
      </c>
      <c r="F634" cm="1">
        <f t="array" ref="F634">_xlfn.SWITCH(
survey!F634,
"No",0,
"Yes",1)</f>
        <v>0</v>
      </c>
      <c r="G634" cm="1">
        <f t="array" ref="G634">_xlfn.SWITCH(
survey!G634,
"No",0,
"Yes",1)</f>
        <v>0</v>
      </c>
      <c r="H634" cm="1">
        <f t="array" ref="H634">_xlfn.SWITCH(
survey!H634,
"No",0,
"Yes",1)</f>
        <v>0</v>
      </c>
      <c r="I634" cm="1">
        <f t="array" ref="I634">_xlfn.SWITCH(
survey!I634,
"Often",1,
"Rarely",2,
"Sometimes",3,
"Never",4,
"NA",5)</f>
        <v>4</v>
      </c>
      <c r="R634" s="14" cm="1">
        <f t="array" ref="R634">_xlfn.SWITCH(
survey!R634,
"Somewhat easy",1,
"Don't know",2,
"Somewhat difficult",3,
"Very difficult",4,
"Very easy",5)</f>
        <v>1</v>
      </c>
    </row>
    <row r="635" spans="1:18" x14ac:dyDescent="0.3">
      <c r="A635" s="1">
        <f>survey!$A635</f>
        <v>41879</v>
      </c>
      <c r="B635">
        <f>survey!$B635</f>
        <v>36</v>
      </c>
      <c r="C635" cm="1">
        <f t="array" ref="C635">_xlfn.SWITCH(
survey!C635,
"Female",1,
"Male",2,
"Trans Female",3,
"Queer",4,
"Non Binary",5,
"Gay",6,
"Null",7
)</f>
        <v>2</v>
      </c>
      <c r="D635" t="str">
        <f>survey!D635</f>
        <v>Poland</v>
      </c>
      <c r="E635" t="str">
        <f>survey!E635</f>
        <v>NA</v>
      </c>
      <c r="F635" cm="1">
        <f t="array" ref="F635">_xlfn.SWITCH(
survey!F635,
"No",0,
"Yes",1)</f>
        <v>1</v>
      </c>
      <c r="G635" cm="1">
        <f t="array" ref="G635">_xlfn.SWITCH(
survey!G635,
"No",0,
"Yes",1)</f>
        <v>1</v>
      </c>
      <c r="H635" cm="1">
        <f t="array" ref="H635">_xlfn.SWITCH(
survey!H635,
"No",0,
"Yes",1)</f>
        <v>1</v>
      </c>
      <c r="I635" cm="1">
        <f t="array" ref="I635">_xlfn.SWITCH(
survey!I635,
"Often",1,
"Rarely",2,
"Sometimes",3,
"Never",4,
"NA",5)</f>
        <v>1</v>
      </c>
      <c r="R635" s="14" cm="1">
        <f t="array" ref="R635">_xlfn.SWITCH(
survey!R635,
"Somewhat easy",1,
"Don't know",2,
"Somewhat difficult",3,
"Very difficult",4,
"Very easy",5)</f>
        <v>1</v>
      </c>
    </row>
    <row r="636" spans="1:18" x14ac:dyDescent="0.3">
      <c r="A636" s="1">
        <f>survey!$A636</f>
        <v>41879</v>
      </c>
      <c r="B636">
        <f>survey!$B636</f>
        <v>30</v>
      </c>
      <c r="C636" cm="1">
        <f t="array" ref="C636">_xlfn.SWITCH(
survey!C636,
"Female",1,
"Male",2,
"Trans Female",3,
"Queer",4,
"Non Binary",5,
"Gay",6,
"Null",7
)</f>
        <v>2</v>
      </c>
      <c r="D636" t="str">
        <f>survey!D636</f>
        <v>United Kingdom</v>
      </c>
      <c r="E636" t="str">
        <f>survey!E636</f>
        <v>NA</v>
      </c>
      <c r="F636" cm="1">
        <f t="array" ref="F636">_xlfn.SWITCH(
survey!F636,
"No",0,
"Yes",1)</f>
        <v>0</v>
      </c>
      <c r="G636" cm="1">
        <f t="array" ref="G636">_xlfn.SWITCH(
survey!G636,
"No",0,
"Yes",1)</f>
        <v>0</v>
      </c>
      <c r="H636" cm="1">
        <f t="array" ref="H636">_xlfn.SWITCH(
survey!H636,
"No",0,
"Yes",1)</f>
        <v>1</v>
      </c>
      <c r="I636" cm="1">
        <f t="array" ref="I636">_xlfn.SWITCH(
survey!I636,
"Often",1,
"Rarely",2,
"Sometimes",3,
"Never",4,
"NA",5)</f>
        <v>1</v>
      </c>
      <c r="R636" s="14" cm="1">
        <f t="array" ref="R636">_xlfn.SWITCH(
survey!R636,
"Somewhat easy",1,
"Don't know",2,
"Somewhat difficult",3,
"Very difficult",4,
"Very easy",5)</f>
        <v>1</v>
      </c>
    </row>
    <row r="637" spans="1:18" x14ac:dyDescent="0.3">
      <c r="A637" s="1">
        <f>survey!$A637</f>
        <v>41879</v>
      </c>
      <c r="B637">
        <f>survey!$B637</f>
        <v>35</v>
      </c>
      <c r="C637" cm="1">
        <f t="array" ref="C637">_xlfn.SWITCH(
survey!C637,
"Female",1,
"Male",2,
"Trans Female",3,
"Queer",4,
"Non Binary",5,
"Gay",6,
"Null",7
)</f>
        <v>2</v>
      </c>
      <c r="D637" t="str">
        <f>survey!D637</f>
        <v>United States</v>
      </c>
      <c r="E637" t="str">
        <f>survey!E637</f>
        <v>NA</v>
      </c>
      <c r="F637" cm="1">
        <f t="array" ref="F637">_xlfn.SWITCH(
survey!F637,
"No",0,
"Yes",1)</f>
        <v>1</v>
      </c>
      <c r="G637" cm="1">
        <f t="array" ref="G637">_xlfn.SWITCH(
survey!G637,
"No",0,
"Yes",1)</f>
        <v>0</v>
      </c>
      <c r="H637" cm="1">
        <f t="array" ref="H637">_xlfn.SWITCH(
survey!H637,
"No",0,
"Yes",1)</f>
        <v>0</v>
      </c>
      <c r="I637" cm="1">
        <f t="array" ref="I637">_xlfn.SWITCH(
survey!I637,
"Often",1,
"Rarely",2,
"Sometimes",3,
"Never",4,
"NA",5)</f>
        <v>5</v>
      </c>
      <c r="R637" s="14" cm="1">
        <f t="array" ref="R637">_xlfn.SWITCH(
survey!R637,
"Somewhat easy",1,
"Don't know",2,
"Somewhat difficult",3,
"Very difficult",4,
"Very easy",5)</f>
        <v>5</v>
      </c>
    </row>
    <row r="638" spans="1:18" x14ac:dyDescent="0.3">
      <c r="A638" s="1">
        <f>survey!$A638</f>
        <v>41879</v>
      </c>
      <c r="B638">
        <f>survey!$B638</f>
        <v>49</v>
      </c>
      <c r="C638" cm="1">
        <f t="array" ref="C638">_xlfn.SWITCH(
survey!C638,
"Female",1,
"Male",2,
"Trans Female",3,
"Queer",4,
"Non Binary",5,
"Gay",6,
"Null",7
)</f>
        <v>2</v>
      </c>
      <c r="D638" t="str">
        <f>survey!D638</f>
        <v>Japan</v>
      </c>
      <c r="E638" t="str">
        <f>survey!E638</f>
        <v>NA</v>
      </c>
      <c r="F638" cm="1">
        <f t="array" ref="F638">_xlfn.SWITCH(
survey!F638,
"No",0,
"Yes",1)</f>
        <v>1</v>
      </c>
      <c r="G638" cm="1">
        <f t="array" ref="G638">_xlfn.SWITCH(
survey!G638,
"No",0,
"Yes",1)</f>
        <v>1</v>
      </c>
      <c r="H638" cm="1">
        <f t="array" ref="H638">_xlfn.SWITCH(
survey!H638,
"No",0,
"Yes",1)</f>
        <v>1</v>
      </c>
      <c r="I638" cm="1">
        <f t="array" ref="I638">_xlfn.SWITCH(
survey!I638,
"Often",1,
"Rarely",2,
"Sometimes",3,
"Never",4,
"NA",5)</f>
        <v>3</v>
      </c>
      <c r="R638" s="14" cm="1">
        <f t="array" ref="R638">_xlfn.SWITCH(
survey!R638,
"Somewhat easy",1,
"Don't know",2,
"Somewhat difficult",3,
"Very difficult",4,
"Very easy",5)</f>
        <v>3</v>
      </c>
    </row>
    <row r="639" spans="1:18" x14ac:dyDescent="0.3">
      <c r="A639" s="1">
        <f>survey!$A639</f>
        <v>41879</v>
      </c>
      <c r="B639">
        <f>survey!$B639</f>
        <v>36</v>
      </c>
      <c r="C639" cm="1">
        <f t="array" ref="C639">_xlfn.SWITCH(
survey!C639,
"Female",1,
"Male",2,
"Trans Female",3,
"Queer",4,
"Non Binary",5,
"Gay",6,
"Null",7
)</f>
        <v>2</v>
      </c>
      <c r="D639" t="str">
        <f>survey!D639</f>
        <v>Germany</v>
      </c>
      <c r="E639" t="str">
        <f>survey!E639</f>
        <v>NA</v>
      </c>
      <c r="F639" cm="1">
        <f t="array" ref="F639">_xlfn.SWITCH(
survey!F639,
"No",0,
"Yes",1)</f>
        <v>0</v>
      </c>
      <c r="G639" cm="1">
        <f t="array" ref="G639">_xlfn.SWITCH(
survey!G639,
"No",0,
"Yes",1)</f>
        <v>0</v>
      </c>
      <c r="H639" cm="1">
        <f t="array" ref="H639">_xlfn.SWITCH(
survey!H639,
"No",0,
"Yes",1)</f>
        <v>0</v>
      </c>
      <c r="I639" cm="1">
        <f t="array" ref="I639">_xlfn.SWITCH(
survey!I639,
"Often",1,
"Rarely",2,
"Sometimes",3,
"Never",4,
"NA",5)</f>
        <v>5</v>
      </c>
      <c r="R639" s="14" cm="1">
        <f t="array" ref="R639">_xlfn.SWITCH(
survey!R639,
"Somewhat easy",1,
"Don't know",2,
"Somewhat difficult",3,
"Very difficult",4,
"Very easy",5)</f>
        <v>5</v>
      </c>
    </row>
    <row r="640" spans="1:18" x14ac:dyDescent="0.3">
      <c r="A640" s="1">
        <f>survey!$A640</f>
        <v>41879</v>
      </c>
      <c r="B640">
        <f>survey!$B640</f>
        <v>35</v>
      </c>
      <c r="C640" cm="1">
        <f t="array" ref="C640">_xlfn.SWITCH(
survey!C640,
"Female",1,
"Male",2,
"Trans Female",3,
"Queer",4,
"Non Binary",5,
"Gay",6,
"Null",7
)</f>
        <v>2</v>
      </c>
      <c r="D640" t="str">
        <f>survey!D640</f>
        <v>Germany</v>
      </c>
      <c r="E640" t="str">
        <f>survey!E640</f>
        <v>NA</v>
      </c>
      <c r="F640" cm="1">
        <f t="array" ref="F640">_xlfn.SWITCH(
survey!F640,
"No",0,
"Yes",1)</f>
        <v>0</v>
      </c>
      <c r="G640" cm="1">
        <f t="array" ref="G640">_xlfn.SWITCH(
survey!G640,
"No",0,
"Yes",1)</f>
        <v>0</v>
      </c>
      <c r="H640" cm="1">
        <f t="array" ref="H640">_xlfn.SWITCH(
survey!H640,
"No",0,
"Yes",1)</f>
        <v>0</v>
      </c>
      <c r="I640" cm="1">
        <f t="array" ref="I640">_xlfn.SWITCH(
survey!I640,
"Often",1,
"Rarely",2,
"Sometimes",3,
"Never",4,
"NA",5)</f>
        <v>5</v>
      </c>
      <c r="R640" s="14" cm="1">
        <f t="array" ref="R640">_xlfn.SWITCH(
survey!R640,
"Somewhat easy",1,
"Don't know",2,
"Somewhat difficult",3,
"Very difficult",4,
"Very easy",5)</f>
        <v>5</v>
      </c>
    </row>
    <row r="641" spans="1:18" x14ac:dyDescent="0.3">
      <c r="A641" s="1">
        <f>survey!$A641</f>
        <v>41879</v>
      </c>
      <c r="B641">
        <f>survey!$B641</f>
        <v>29</v>
      </c>
      <c r="C641" cm="1">
        <f t="array" ref="C641">_xlfn.SWITCH(
survey!C641,
"Female",1,
"Male",2,
"Trans Female",3,
"Queer",4,
"Non Binary",5,
"Gay",6,
"Null",7
)</f>
        <v>1</v>
      </c>
      <c r="D641" t="str">
        <f>survey!D641</f>
        <v>Australia</v>
      </c>
      <c r="E641" t="str">
        <f>survey!E641</f>
        <v>NA</v>
      </c>
      <c r="F641" cm="1">
        <f t="array" ref="F641">_xlfn.SWITCH(
survey!F641,
"No",0,
"Yes",1)</f>
        <v>0</v>
      </c>
      <c r="G641" cm="1">
        <f t="array" ref="G641">_xlfn.SWITCH(
survey!G641,
"No",0,
"Yes",1)</f>
        <v>1</v>
      </c>
      <c r="H641" cm="1">
        <f t="array" ref="H641">_xlfn.SWITCH(
survey!H641,
"No",0,
"Yes",1)</f>
        <v>1</v>
      </c>
      <c r="I641" cm="1">
        <f t="array" ref="I641">_xlfn.SWITCH(
survey!I641,
"Often",1,
"Rarely",2,
"Sometimes",3,
"Never",4,
"NA",5)</f>
        <v>3</v>
      </c>
      <c r="R641" s="14" cm="1">
        <f t="array" ref="R641">_xlfn.SWITCH(
survey!R641,
"Somewhat easy",1,
"Don't know",2,
"Somewhat difficult",3,
"Very difficult",4,
"Very easy",5)</f>
        <v>3</v>
      </c>
    </row>
    <row r="642" spans="1:18" x14ac:dyDescent="0.3">
      <c r="A642" s="1">
        <f>survey!$A642</f>
        <v>41879</v>
      </c>
      <c r="B642">
        <f>survey!$B642</f>
        <v>57</v>
      </c>
      <c r="C642" cm="1">
        <f t="array" ref="C642">_xlfn.SWITCH(
survey!C642,
"Female",1,
"Male",2,
"Trans Female",3,
"Queer",4,
"Non Binary",5,
"Gay",6,
"Null",7
)</f>
        <v>2</v>
      </c>
      <c r="D642" t="str">
        <f>survey!D642</f>
        <v>United States</v>
      </c>
      <c r="E642" t="str">
        <f>survey!E642</f>
        <v>CA</v>
      </c>
      <c r="F642" cm="1">
        <f t="array" ref="F642">_xlfn.SWITCH(
survey!F642,
"No",0,
"Yes",1)</f>
        <v>0</v>
      </c>
      <c r="G642" cm="1">
        <f t="array" ref="G642">_xlfn.SWITCH(
survey!G642,
"No",0,
"Yes",1)</f>
        <v>0</v>
      </c>
      <c r="H642" cm="1">
        <f t="array" ref="H642">_xlfn.SWITCH(
survey!H642,
"No",0,
"Yes",1)</f>
        <v>0</v>
      </c>
      <c r="I642" cm="1">
        <f t="array" ref="I642">_xlfn.SWITCH(
survey!I642,
"Often",1,
"Rarely",2,
"Sometimes",3,
"Never",4,
"NA",5)</f>
        <v>4</v>
      </c>
      <c r="R642" s="14" cm="1">
        <f t="array" ref="R642">_xlfn.SWITCH(
survey!R642,
"Somewhat easy",1,
"Don't know",2,
"Somewhat difficult",3,
"Very difficult",4,
"Very easy",5)</f>
        <v>3</v>
      </c>
    </row>
    <row r="643" spans="1:18" x14ac:dyDescent="0.3">
      <c r="A643" s="1">
        <f>survey!$A643</f>
        <v>41879</v>
      </c>
      <c r="B643">
        <f>survey!$B643</f>
        <v>31</v>
      </c>
      <c r="C643" cm="1">
        <f t="array" ref="C643">_xlfn.SWITCH(
survey!C643,
"Female",1,
"Male",2,
"Trans Female",3,
"Queer",4,
"Non Binary",5,
"Gay",6,
"Null",7
)</f>
        <v>1</v>
      </c>
      <c r="D643" t="str">
        <f>survey!D643</f>
        <v>Belgium</v>
      </c>
      <c r="E643" t="str">
        <f>survey!E643</f>
        <v>NA</v>
      </c>
      <c r="F643" cm="1">
        <f t="array" ref="F643">_xlfn.SWITCH(
survey!F643,
"No",0,
"Yes",1)</f>
        <v>0</v>
      </c>
      <c r="G643" cm="1">
        <f t="array" ref="G643">_xlfn.SWITCH(
survey!G643,
"No",0,
"Yes",1)</f>
        <v>1</v>
      </c>
      <c r="H643" cm="1">
        <f t="array" ref="H643">_xlfn.SWITCH(
survey!H643,
"No",0,
"Yes",1)</f>
        <v>1</v>
      </c>
      <c r="I643" cm="1">
        <f t="array" ref="I643">_xlfn.SWITCH(
survey!I643,
"Often",1,
"Rarely",2,
"Sometimes",3,
"Never",4,
"NA",5)</f>
        <v>2</v>
      </c>
      <c r="R643" s="14" cm="1">
        <f t="array" ref="R643">_xlfn.SWITCH(
survey!R643,
"Somewhat easy",1,
"Don't know",2,
"Somewhat difficult",3,
"Very difficult",4,
"Very easy",5)</f>
        <v>2</v>
      </c>
    </row>
    <row r="644" spans="1:18" x14ac:dyDescent="0.3">
      <c r="A644" s="1">
        <f>survey!$A644</f>
        <v>41879</v>
      </c>
      <c r="B644">
        <f>survey!$B644</f>
        <v>37</v>
      </c>
      <c r="C644" cm="1">
        <f t="array" ref="C644">_xlfn.SWITCH(
survey!C644,
"Female",1,
"Male",2,
"Trans Female",3,
"Queer",4,
"Non Binary",5,
"Gay",6,
"Null",7
)</f>
        <v>2</v>
      </c>
      <c r="D644" t="str">
        <f>survey!D644</f>
        <v>Ireland</v>
      </c>
      <c r="E644" t="str">
        <f>survey!E644</f>
        <v>NA</v>
      </c>
      <c r="F644" cm="1">
        <f t="array" ref="F644">_xlfn.SWITCH(
survey!F644,
"No",0,
"Yes",1)</f>
        <v>1</v>
      </c>
      <c r="G644" cm="1">
        <f t="array" ref="G644">_xlfn.SWITCH(
survey!G644,
"No",0,
"Yes",1)</f>
        <v>0</v>
      </c>
      <c r="H644" cm="1">
        <f t="array" ref="H644">_xlfn.SWITCH(
survey!H644,
"No",0,
"Yes",1)</f>
        <v>0</v>
      </c>
      <c r="I644" cm="1">
        <f t="array" ref="I644">_xlfn.SWITCH(
survey!I644,
"Often",1,
"Rarely",2,
"Sometimes",3,
"Never",4,
"NA",5)</f>
        <v>4</v>
      </c>
      <c r="R644" s="14" cm="1">
        <f t="array" ref="R644">_xlfn.SWITCH(
survey!R644,
"Somewhat easy",1,
"Don't know",2,
"Somewhat difficult",3,
"Very difficult",4,
"Very easy",5)</f>
        <v>2</v>
      </c>
    </row>
    <row r="645" spans="1:18" x14ac:dyDescent="0.3">
      <c r="A645" s="1">
        <f>survey!$A645</f>
        <v>41879</v>
      </c>
      <c r="B645">
        <f>survey!$B645</f>
        <v>25</v>
      </c>
      <c r="C645" cm="1">
        <f t="array" ref="C645">_xlfn.SWITCH(
survey!C645,
"Female",1,
"Male",2,
"Trans Female",3,
"Queer",4,
"Non Binary",5,
"Gay",6,
"Null",7
)</f>
        <v>2</v>
      </c>
      <c r="D645" t="str">
        <f>survey!D645</f>
        <v>Ireland</v>
      </c>
      <c r="E645" t="str">
        <f>survey!E645</f>
        <v>NA</v>
      </c>
      <c r="F645" cm="1">
        <f t="array" ref="F645">_xlfn.SWITCH(
survey!F645,
"No",0,
"Yes",1)</f>
        <v>0</v>
      </c>
      <c r="G645" cm="1">
        <f t="array" ref="G645">_xlfn.SWITCH(
survey!G645,
"No",0,
"Yes",1)</f>
        <v>1</v>
      </c>
      <c r="H645" cm="1">
        <f t="array" ref="H645">_xlfn.SWITCH(
survey!H645,
"No",0,
"Yes",1)</f>
        <v>1</v>
      </c>
      <c r="I645" cm="1">
        <f t="array" ref="I645">_xlfn.SWITCH(
survey!I645,
"Often",1,
"Rarely",2,
"Sometimes",3,
"Never",4,
"NA",5)</f>
        <v>3</v>
      </c>
      <c r="R645" s="14" cm="1">
        <f t="array" ref="R645">_xlfn.SWITCH(
survey!R645,
"Somewhat easy",1,
"Don't know",2,
"Somewhat difficult",3,
"Very difficult",4,
"Very easy",5)</f>
        <v>2</v>
      </c>
    </row>
    <row r="646" spans="1:18" x14ac:dyDescent="0.3">
      <c r="A646" s="1">
        <f>survey!$A646</f>
        <v>41879</v>
      </c>
      <c r="B646">
        <f>survey!$B646</f>
        <v>30</v>
      </c>
      <c r="C646" cm="1">
        <f t="array" ref="C646">_xlfn.SWITCH(
survey!C646,
"Female",1,
"Male",2,
"Trans Female",3,
"Queer",4,
"Non Binary",5,
"Gay",6,
"Null",7
)</f>
        <v>2</v>
      </c>
      <c r="D646" t="str">
        <f>survey!D646</f>
        <v>Australia</v>
      </c>
      <c r="E646" t="str">
        <f>survey!E646</f>
        <v>NA</v>
      </c>
      <c r="F646" cm="1">
        <f t="array" ref="F646">_xlfn.SWITCH(
survey!F646,
"No",0,
"Yes",1)</f>
        <v>0</v>
      </c>
      <c r="G646" cm="1">
        <f t="array" ref="G646">_xlfn.SWITCH(
survey!G646,
"No",0,
"Yes",1)</f>
        <v>0</v>
      </c>
      <c r="H646" cm="1">
        <f t="array" ref="H646">_xlfn.SWITCH(
survey!H646,
"No",0,
"Yes",1)</f>
        <v>0</v>
      </c>
      <c r="I646" cm="1">
        <f t="array" ref="I646">_xlfn.SWITCH(
survey!I646,
"Often",1,
"Rarely",2,
"Sometimes",3,
"Never",4,
"NA",5)</f>
        <v>3</v>
      </c>
      <c r="R646" s="14" cm="1">
        <f t="array" ref="R646">_xlfn.SWITCH(
survey!R646,
"Somewhat easy",1,
"Don't know",2,
"Somewhat difficult",3,
"Very difficult",4,
"Very easy",5)</f>
        <v>5</v>
      </c>
    </row>
    <row r="647" spans="1:18" x14ac:dyDescent="0.3">
      <c r="A647" s="1">
        <f>survey!$A647</f>
        <v>41879</v>
      </c>
      <c r="B647">
        <f>survey!$B647</f>
        <v>26</v>
      </c>
      <c r="C647" cm="1">
        <f t="array" ref="C647">_xlfn.SWITCH(
survey!C647,
"Female",1,
"Male",2,
"Trans Female",3,
"Queer",4,
"Non Binary",5,
"Gay",6,
"Null",7
)</f>
        <v>1</v>
      </c>
      <c r="D647" t="str">
        <f>survey!D647</f>
        <v>Australia</v>
      </c>
      <c r="E647" t="str">
        <f>survey!E647</f>
        <v>NA</v>
      </c>
      <c r="F647" cm="1">
        <f t="array" ref="F647">_xlfn.SWITCH(
survey!F647,
"No",0,
"Yes",1)</f>
        <v>0</v>
      </c>
      <c r="G647" cm="1">
        <f t="array" ref="G647">_xlfn.SWITCH(
survey!G647,
"No",0,
"Yes",1)</f>
        <v>1</v>
      </c>
      <c r="H647" cm="1">
        <f t="array" ref="H647">_xlfn.SWITCH(
survey!H647,
"No",0,
"Yes",1)</f>
        <v>0</v>
      </c>
      <c r="I647" cm="1">
        <f t="array" ref="I647">_xlfn.SWITCH(
survey!I647,
"Often",1,
"Rarely",2,
"Sometimes",3,
"Never",4,
"NA",5)</f>
        <v>3</v>
      </c>
      <c r="R647" s="14" cm="1">
        <f t="array" ref="R647">_xlfn.SWITCH(
survey!R647,
"Somewhat easy",1,
"Don't know",2,
"Somewhat difficult",3,
"Very difficult",4,
"Very easy",5)</f>
        <v>1</v>
      </c>
    </row>
    <row r="648" spans="1:18" x14ac:dyDescent="0.3">
      <c r="A648" s="1">
        <f>survey!$A648</f>
        <v>41879</v>
      </c>
      <c r="B648">
        <f>survey!$B648</f>
        <v>22</v>
      </c>
      <c r="C648" cm="1">
        <f t="array" ref="C648">_xlfn.SWITCH(
survey!C648,
"Female",1,
"Male",2,
"Trans Female",3,
"Queer",4,
"Non Binary",5,
"Gay",6,
"Null",7
)</f>
        <v>1</v>
      </c>
      <c r="D648" t="str">
        <f>survey!D648</f>
        <v>Netherlands</v>
      </c>
      <c r="E648" t="str">
        <f>survey!E648</f>
        <v>NA</v>
      </c>
      <c r="F648" cm="1">
        <f t="array" ref="F648">_xlfn.SWITCH(
survey!F648,
"No",0,
"Yes",1)</f>
        <v>0</v>
      </c>
      <c r="G648" cm="1">
        <f t="array" ref="G648">_xlfn.SWITCH(
survey!G648,
"No",0,
"Yes",1)</f>
        <v>0</v>
      </c>
      <c r="H648" cm="1">
        <f t="array" ref="H648">_xlfn.SWITCH(
survey!H648,
"No",0,
"Yes",1)</f>
        <v>0</v>
      </c>
      <c r="I648" cm="1">
        <f t="array" ref="I648">_xlfn.SWITCH(
survey!I648,
"Often",1,
"Rarely",2,
"Sometimes",3,
"Never",4,
"NA",5)</f>
        <v>1</v>
      </c>
      <c r="R648" s="14" cm="1">
        <f t="array" ref="R648">_xlfn.SWITCH(
survey!R648,
"Somewhat easy",1,
"Don't know",2,
"Somewhat difficult",3,
"Very difficult",4,
"Very easy",5)</f>
        <v>2</v>
      </c>
    </row>
    <row r="649" spans="1:18" x14ac:dyDescent="0.3">
      <c r="A649" s="1">
        <f>survey!$A649</f>
        <v>41879</v>
      </c>
      <c r="B649">
        <f>survey!$B649</f>
        <v>39</v>
      </c>
      <c r="C649" cm="1">
        <f t="array" ref="C649">_xlfn.SWITCH(
survey!C649,
"Female",1,
"Male",2,
"Trans Female",3,
"Queer",4,
"Non Binary",5,
"Gay",6,
"Null",7
)</f>
        <v>2</v>
      </c>
      <c r="D649" t="str">
        <f>survey!D649</f>
        <v>United States</v>
      </c>
      <c r="E649" t="str">
        <f>survey!E649</f>
        <v>FL</v>
      </c>
      <c r="F649" cm="1">
        <f t="array" ref="F649">_xlfn.SWITCH(
survey!F649,
"No",0,
"Yes",1)</f>
        <v>0</v>
      </c>
      <c r="G649" cm="1">
        <f t="array" ref="G649">_xlfn.SWITCH(
survey!G649,
"No",0,
"Yes",1)</f>
        <v>0</v>
      </c>
      <c r="H649" cm="1">
        <f t="array" ref="H649">_xlfn.SWITCH(
survey!H649,
"No",0,
"Yes",1)</f>
        <v>0</v>
      </c>
      <c r="I649" cm="1">
        <f t="array" ref="I649">_xlfn.SWITCH(
survey!I649,
"Often",1,
"Rarely",2,
"Sometimes",3,
"Never",4,
"NA",5)</f>
        <v>2</v>
      </c>
      <c r="R649" s="14" cm="1">
        <f t="array" ref="R649">_xlfn.SWITCH(
survey!R649,
"Somewhat easy",1,
"Don't know",2,
"Somewhat difficult",3,
"Very difficult",4,
"Very easy",5)</f>
        <v>2</v>
      </c>
    </row>
    <row r="650" spans="1:18" x14ac:dyDescent="0.3">
      <c r="A650" s="1">
        <f>survey!$A650</f>
        <v>41879</v>
      </c>
      <c r="B650">
        <f>survey!$B650</f>
        <v>29</v>
      </c>
      <c r="C650" cm="1">
        <f t="array" ref="C650">_xlfn.SWITCH(
survey!C650,
"Female",1,
"Male",2,
"Trans Female",3,
"Queer",4,
"Non Binary",5,
"Gay",6,
"Null",7
)</f>
        <v>2</v>
      </c>
      <c r="D650" t="str">
        <f>survey!D650</f>
        <v>United Kingdom</v>
      </c>
      <c r="E650" t="str">
        <f>survey!E650</f>
        <v>NA</v>
      </c>
      <c r="F650" cm="1">
        <f t="array" ref="F650">_xlfn.SWITCH(
survey!F650,
"No",0,
"Yes",1)</f>
        <v>0</v>
      </c>
      <c r="G650" cm="1">
        <f t="array" ref="G650">_xlfn.SWITCH(
survey!G650,
"No",0,
"Yes",1)</f>
        <v>1</v>
      </c>
      <c r="H650" cm="1">
        <f t="array" ref="H650">_xlfn.SWITCH(
survey!H650,
"No",0,
"Yes",1)</f>
        <v>1</v>
      </c>
      <c r="I650" cm="1">
        <f t="array" ref="I650">_xlfn.SWITCH(
survey!I650,
"Often",1,
"Rarely",2,
"Sometimes",3,
"Never",4,
"NA",5)</f>
        <v>4</v>
      </c>
      <c r="R650" s="14" cm="1">
        <f t="array" ref="R650">_xlfn.SWITCH(
survey!R650,
"Somewhat easy",1,
"Don't know",2,
"Somewhat difficult",3,
"Very difficult",4,
"Very easy",5)</f>
        <v>2</v>
      </c>
    </row>
    <row r="651" spans="1:18" x14ac:dyDescent="0.3">
      <c r="A651" s="1">
        <f>survey!$A651</f>
        <v>41879</v>
      </c>
      <c r="B651">
        <f>survey!$B651</f>
        <v>54</v>
      </c>
      <c r="C651" cm="1">
        <f t="array" ref="C651">_xlfn.SWITCH(
survey!C651,
"Female",1,
"Male",2,
"Trans Female",3,
"Queer",4,
"Non Binary",5,
"Gay",6,
"Null",7
)</f>
        <v>2</v>
      </c>
      <c r="D651" t="str">
        <f>survey!D651</f>
        <v>United Kingdom</v>
      </c>
      <c r="E651" t="str">
        <f>survey!E651</f>
        <v>NA</v>
      </c>
      <c r="F651" cm="1">
        <f t="array" ref="F651">_xlfn.SWITCH(
survey!F651,
"No",0,
"Yes",1)</f>
        <v>1</v>
      </c>
      <c r="G651" cm="1">
        <f t="array" ref="G651">_xlfn.SWITCH(
survey!G651,
"No",0,
"Yes",1)</f>
        <v>1</v>
      </c>
      <c r="H651" cm="1">
        <f t="array" ref="H651">_xlfn.SWITCH(
survey!H651,
"No",0,
"Yes",1)</f>
        <v>1</v>
      </c>
      <c r="I651" cm="1">
        <f t="array" ref="I651">_xlfn.SWITCH(
survey!I651,
"Often",1,
"Rarely",2,
"Sometimes",3,
"Never",4,
"NA",5)</f>
        <v>3</v>
      </c>
      <c r="R651" s="14" cm="1">
        <f t="array" ref="R651">_xlfn.SWITCH(
survey!R651,
"Somewhat easy",1,
"Don't know",2,
"Somewhat difficult",3,
"Very difficult",4,
"Very easy",5)</f>
        <v>5</v>
      </c>
    </row>
    <row r="652" spans="1:18" x14ac:dyDescent="0.3">
      <c r="A652" s="1">
        <f>survey!$A652</f>
        <v>41879</v>
      </c>
      <c r="B652">
        <f>survey!$B652</f>
        <v>34</v>
      </c>
      <c r="C652" cm="1">
        <f t="array" ref="C652">_xlfn.SWITCH(
survey!C652,
"Female",1,
"Male",2,
"Trans Female",3,
"Queer",4,
"Non Binary",5,
"Gay",6,
"Null",7
)</f>
        <v>1</v>
      </c>
      <c r="D652" t="str">
        <f>survey!D652</f>
        <v>Australia</v>
      </c>
      <c r="E652" t="str">
        <f>survey!E652</f>
        <v>NA</v>
      </c>
      <c r="F652" cm="1">
        <f t="array" ref="F652">_xlfn.SWITCH(
survey!F652,
"No",0,
"Yes",1)</f>
        <v>0</v>
      </c>
      <c r="G652" cm="1">
        <f t="array" ref="G652">_xlfn.SWITCH(
survey!G652,
"No",0,
"Yes",1)</f>
        <v>1</v>
      </c>
      <c r="H652" cm="1">
        <f t="array" ref="H652">_xlfn.SWITCH(
survey!H652,
"No",0,
"Yes",1)</f>
        <v>0</v>
      </c>
      <c r="I652" cm="1">
        <f t="array" ref="I652">_xlfn.SWITCH(
survey!I652,
"Often",1,
"Rarely",2,
"Sometimes",3,
"Never",4,
"NA",5)</f>
        <v>4</v>
      </c>
      <c r="R652" s="14" cm="1">
        <f t="array" ref="R652">_xlfn.SWITCH(
survey!R652,
"Somewhat easy",1,
"Don't know",2,
"Somewhat difficult",3,
"Very difficult",4,
"Very easy",5)</f>
        <v>2</v>
      </c>
    </row>
    <row r="653" spans="1:18" x14ac:dyDescent="0.3">
      <c r="A653" s="1">
        <f>survey!$A653</f>
        <v>41879</v>
      </c>
      <c r="B653">
        <f>survey!$B653</f>
        <v>32</v>
      </c>
      <c r="C653" cm="1">
        <f t="array" ref="C653">_xlfn.SWITCH(
survey!C653,
"Female",1,
"Male",2,
"Trans Female",3,
"Queer",4,
"Non Binary",5,
"Gay",6,
"Null",7
)</f>
        <v>2</v>
      </c>
      <c r="D653" t="str">
        <f>survey!D653</f>
        <v>United States</v>
      </c>
      <c r="E653" t="str">
        <f>survey!E653</f>
        <v>WA</v>
      </c>
      <c r="F653" cm="1">
        <f t="array" ref="F653">_xlfn.SWITCH(
survey!F653,
"No",0,
"Yes",1)</f>
        <v>0</v>
      </c>
      <c r="G653" cm="1">
        <f t="array" ref="G653">_xlfn.SWITCH(
survey!G653,
"No",0,
"Yes",1)</f>
        <v>0</v>
      </c>
      <c r="H653" cm="1">
        <f t="array" ref="H653">_xlfn.SWITCH(
survey!H653,
"No",0,
"Yes",1)</f>
        <v>1</v>
      </c>
      <c r="I653" cm="1">
        <f t="array" ref="I653">_xlfn.SWITCH(
survey!I653,
"Often",1,
"Rarely",2,
"Sometimes",3,
"Never",4,
"NA",5)</f>
        <v>4</v>
      </c>
      <c r="R653" s="14" cm="1">
        <f t="array" ref="R653">_xlfn.SWITCH(
survey!R653,
"Somewhat easy",1,
"Don't know",2,
"Somewhat difficult",3,
"Very difficult",4,
"Very easy",5)</f>
        <v>5</v>
      </c>
    </row>
    <row r="654" spans="1:18" x14ac:dyDescent="0.3">
      <c r="A654" s="1">
        <f>survey!$A654</f>
        <v>41879</v>
      </c>
      <c r="B654">
        <f>survey!$B654</f>
        <v>25</v>
      </c>
      <c r="C654" cm="1">
        <f t="array" ref="C654">_xlfn.SWITCH(
survey!C654,
"Female",1,
"Male",2,
"Trans Female",3,
"Queer",4,
"Non Binary",5,
"Gay",6,
"Null",7
)</f>
        <v>2</v>
      </c>
      <c r="D654" t="str">
        <f>survey!D654</f>
        <v>Nigeria</v>
      </c>
      <c r="E654" t="str">
        <f>survey!E654</f>
        <v>NA</v>
      </c>
      <c r="F654" cm="1">
        <f t="array" ref="F654">_xlfn.SWITCH(
survey!F654,
"No",0,
"Yes",1)</f>
        <v>0</v>
      </c>
      <c r="G654" cm="1">
        <f t="array" ref="G654">_xlfn.SWITCH(
survey!G654,
"No",0,
"Yes",1)</f>
        <v>0</v>
      </c>
      <c r="H654" cm="1">
        <f t="array" ref="H654">_xlfn.SWITCH(
survey!H654,
"No",0,
"Yes",1)</f>
        <v>0</v>
      </c>
      <c r="I654" cm="1">
        <f t="array" ref="I654">_xlfn.SWITCH(
survey!I654,
"Often",1,
"Rarely",2,
"Sometimes",3,
"Never",4,
"NA",5)</f>
        <v>5</v>
      </c>
      <c r="R654" s="14" cm="1">
        <f t="array" ref="R654">_xlfn.SWITCH(
survey!R654,
"Somewhat easy",1,
"Don't know",2,
"Somewhat difficult",3,
"Very difficult",4,
"Very easy",5)</f>
        <v>2</v>
      </c>
    </row>
    <row r="655" spans="1:18" x14ac:dyDescent="0.3">
      <c r="A655" s="1">
        <f>survey!$A655</f>
        <v>41879</v>
      </c>
      <c r="B655">
        <f>survey!$B655</f>
        <v>29</v>
      </c>
      <c r="C655" cm="1">
        <f t="array" ref="C655">_xlfn.SWITCH(
survey!C655,
"Female",1,
"Male",2,
"Trans Female",3,
"Queer",4,
"Non Binary",5,
"Gay",6,
"Null",7
)</f>
        <v>2</v>
      </c>
      <c r="D655" t="str">
        <f>survey!D655</f>
        <v>Poland</v>
      </c>
      <c r="E655" t="str">
        <f>survey!E655</f>
        <v>NA</v>
      </c>
      <c r="F655" cm="1">
        <f t="array" ref="F655">_xlfn.SWITCH(
survey!F655,
"No",0,
"Yes",1)</f>
        <v>0</v>
      </c>
      <c r="G655" cm="1">
        <f t="array" ref="G655">_xlfn.SWITCH(
survey!G655,
"No",0,
"Yes",1)</f>
        <v>0</v>
      </c>
      <c r="H655" cm="1">
        <f t="array" ref="H655">_xlfn.SWITCH(
survey!H655,
"No",0,
"Yes",1)</f>
        <v>0</v>
      </c>
      <c r="I655" cm="1">
        <f t="array" ref="I655">_xlfn.SWITCH(
survey!I655,
"Often",1,
"Rarely",2,
"Sometimes",3,
"Never",4,
"NA",5)</f>
        <v>2</v>
      </c>
      <c r="R655" s="14" cm="1">
        <f t="array" ref="R655">_xlfn.SWITCH(
survey!R655,
"Somewhat easy",1,
"Don't know",2,
"Somewhat difficult",3,
"Very difficult",4,
"Very easy",5)</f>
        <v>3</v>
      </c>
    </row>
    <row r="656" spans="1:18" x14ac:dyDescent="0.3">
      <c r="A656" s="1">
        <f>survey!$A656</f>
        <v>41879</v>
      </c>
      <c r="B656">
        <f>survey!$B656</f>
        <v>32</v>
      </c>
      <c r="C656" cm="1">
        <f t="array" ref="C656">_xlfn.SWITCH(
survey!C656,
"Female",1,
"Male",2,
"Trans Female",3,
"Queer",4,
"Non Binary",5,
"Gay",6,
"Null",7
)</f>
        <v>2</v>
      </c>
      <c r="D656" t="str">
        <f>survey!D656</f>
        <v>Germany</v>
      </c>
      <c r="E656" t="str">
        <f>survey!E656</f>
        <v>NA</v>
      </c>
      <c r="F656" cm="1">
        <f t="array" ref="F656">_xlfn.SWITCH(
survey!F656,
"No",0,
"Yes",1)</f>
        <v>1</v>
      </c>
      <c r="G656" cm="1">
        <f t="array" ref="G656">_xlfn.SWITCH(
survey!G656,
"No",0,
"Yes",1)</f>
        <v>0</v>
      </c>
      <c r="H656" cm="1">
        <f t="array" ref="H656">_xlfn.SWITCH(
survey!H656,
"No",0,
"Yes",1)</f>
        <v>0</v>
      </c>
      <c r="I656" cm="1">
        <f t="array" ref="I656">_xlfn.SWITCH(
survey!I656,
"Often",1,
"Rarely",2,
"Sometimes",3,
"Never",4,
"NA",5)</f>
        <v>4</v>
      </c>
      <c r="R656" s="14" cm="1">
        <f t="array" ref="R656">_xlfn.SWITCH(
survey!R656,
"Somewhat easy",1,
"Don't know",2,
"Somewhat difficult",3,
"Very difficult",4,
"Very easy",5)</f>
        <v>2</v>
      </c>
    </row>
    <row r="657" spans="1:18" x14ac:dyDescent="0.3">
      <c r="A657" s="1">
        <f>survey!$A657</f>
        <v>41879</v>
      </c>
      <c r="B657">
        <f>survey!$B657</f>
        <v>30</v>
      </c>
      <c r="C657" cm="1">
        <f t="array" ref="C657">_xlfn.SWITCH(
survey!C657,
"Female",1,
"Male",2,
"Trans Female",3,
"Queer",4,
"Non Binary",5,
"Gay",6,
"Null",7
)</f>
        <v>2</v>
      </c>
      <c r="D657" t="str">
        <f>survey!D657</f>
        <v>United Kingdom</v>
      </c>
      <c r="E657" t="str">
        <f>survey!E657</f>
        <v>NA</v>
      </c>
      <c r="F657" cm="1">
        <f t="array" ref="F657">_xlfn.SWITCH(
survey!F657,
"No",0,
"Yes",1)</f>
        <v>0</v>
      </c>
      <c r="G657" cm="1">
        <f t="array" ref="G657">_xlfn.SWITCH(
survey!G657,
"No",0,
"Yes",1)</f>
        <v>1</v>
      </c>
      <c r="H657" cm="1">
        <f t="array" ref="H657">_xlfn.SWITCH(
survey!H657,
"No",0,
"Yes",1)</f>
        <v>1</v>
      </c>
      <c r="I657" cm="1">
        <f t="array" ref="I657">_xlfn.SWITCH(
survey!I657,
"Often",1,
"Rarely",2,
"Sometimes",3,
"Never",4,
"NA",5)</f>
        <v>3</v>
      </c>
      <c r="R657" s="14" cm="1">
        <f t="array" ref="R657">_xlfn.SWITCH(
survey!R657,
"Somewhat easy",1,
"Don't know",2,
"Somewhat difficult",3,
"Very difficult",4,
"Very easy",5)</f>
        <v>2</v>
      </c>
    </row>
    <row r="658" spans="1:18" x14ac:dyDescent="0.3">
      <c r="A658" s="1">
        <f>survey!$A658</f>
        <v>41879</v>
      </c>
      <c r="B658">
        <f>survey!$B658</f>
        <v>31</v>
      </c>
      <c r="C658" cm="1">
        <f t="array" ref="C658">_xlfn.SWITCH(
survey!C658,
"Female",1,
"Male",2,
"Trans Female",3,
"Queer",4,
"Non Binary",5,
"Gay",6,
"Null",7
)</f>
        <v>2</v>
      </c>
      <c r="D658" t="str">
        <f>survey!D658</f>
        <v>Germany</v>
      </c>
      <c r="E658" t="str">
        <f>survey!E658</f>
        <v>NA</v>
      </c>
      <c r="F658" cm="1">
        <f t="array" ref="F658">_xlfn.SWITCH(
survey!F658,
"No",0,
"Yes",1)</f>
        <v>0</v>
      </c>
      <c r="G658" cm="1">
        <f t="array" ref="G658">_xlfn.SWITCH(
survey!G658,
"No",0,
"Yes",1)</f>
        <v>0</v>
      </c>
      <c r="H658" cm="1">
        <f t="array" ref="H658">_xlfn.SWITCH(
survey!H658,
"No",0,
"Yes",1)</f>
        <v>0</v>
      </c>
      <c r="I658" cm="1">
        <f t="array" ref="I658">_xlfn.SWITCH(
survey!I658,
"Often",1,
"Rarely",2,
"Sometimes",3,
"Never",4,
"NA",5)</f>
        <v>5</v>
      </c>
      <c r="R658" s="14" cm="1">
        <f t="array" ref="R658">_xlfn.SWITCH(
survey!R658,
"Somewhat easy",1,
"Don't know",2,
"Somewhat difficult",3,
"Very difficult",4,
"Very easy",5)</f>
        <v>1</v>
      </c>
    </row>
    <row r="659" spans="1:18" x14ac:dyDescent="0.3">
      <c r="A659" s="1">
        <f>survey!$A659</f>
        <v>41879</v>
      </c>
      <c r="B659">
        <f>survey!$B659</f>
        <v>20</v>
      </c>
      <c r="C659" cm="1">
        <f t="array" ref="C659">_xlfn.SWITCH(
survey!C659,
"Female",1,
"Male",2,
"Trans Female",3,
"Queer",4,
"Non Binary",5,
"Gay",6,
"Null",7
)</f>
        <v>1</v>
      </c>
      <c r="D659" t="str">
        <f>survey!D659</f>
        <v>Switzerland</v>
      </c>
      <c r="E659" t="str">
        <f>survey!E659</f>
        <v>NA</v>
      </c>
      <c r="F659" cm="1">
        <f t="array" ref="F659">_xlfn.SWITCH(
survey!F659,
"No",0,
"Yes",1)</f>
        <v>0</v>
      </c>
      <c r="G659" cm="1">
        <f t="array" ref="G659">_xlfn.SWITCH(
survey!G659,
"No",0,
"Yes",1)</f>
        <v>0</v>
      </c>
      <c r="H659" cm="1">
        <f t="array" ref="H659">_xlfn.SWITCH(
survey!H659,
"No",0,
"Yes",1)</f>
        <v>0</v>
      </c>
      <c r="I659" cm="1">
        <f t="array" ref="I659">_xlfn.SWITCH(
survey!I659,
"Often",1,
"Rarely",2,
"Sometimes",3,
"Never",4,
"NA",5)</f>
        <v>2</v>
      </c>
      <c r="R659" s="14" cm="1">
        <f t="array" ref="R659">_xlfn.SWITCH(
survey!R659,
"Somewhat easy",1,
"Don't know",2,
"Somewhat difficult",3,
"Very difficult",4,
"Very easy",5)</f>
        <v>1</v>
      </c>
    </row>
    <row r="660" spans="1:18" x14ac:dyDescent="0.3">
      <c r="A660" s="1">
        <f>survey!$A660</f>
        <v>41879</v>
      </c>
      <c r="B660">
        <f>survey!$B660</f>
        <v>27</v>
      </c>
      <c r="C660" cm="1">
        <f t="array" ref="C660">_xlfn.SWITCH(
survey!C660,
"Female",1,
"Male",2,
"Trans Female",3,
"Queer",4,
"Non Binary",5,
"Gay",6,
"Null",7
)</f>
        <v>2</v>
      </c>
      <c r="D660" t="str">
        <f>survey!D660</f>
        <v>United Kingdom</v>
      </c>
      <c r="E660" t="str">
        <f>survey!E660</f>
        <v>NA</v>
      </c>
      <c r="F660" cm="1">
        <f t="array" ref="F660">_xlfn.SWITCH(
survey!F660,
"No",0,
"Yes",1)</f>
        <v>0</v>
      </c>
      <c r="G660" cm="1">
        <f t="array" ref="G660">_xlfn.SWITCH(
survey!G660,
"No",0,
"Yes",1)</f>
        <v>0</v>
      </c>
      <c r="H660" cm="1">
        <f t="array" ref="H660">_xlfn.SWITCH(
survey!H660,
"No",0,
"Yes",1)</f>
        <v>0</v>
      </c>
      <c r="I660" cm="1">
        <f t="array" ref="I660">_xlfn.SWITCH(
survey!I660,
"Often",1,
"Rarely",2,
"Sometimes",3,
"Never",4,
"NA",5)</f>
        <v>4</v>
      </c>
      <c r="R660" s="14" cm="1">
        <f t="array" ref="R660">_xlfn.SWITCH(
survey!R660,
"Somewhat easy",1,
"Don't know",2,
"Somewhat difficult",3,
"Very difficult",4,
"Very easy",5)</f>
        <v>2</v>
      </c>
    </row>
    <row r="661" spans="1:18" x14ac:dyDescent="0.3">
      <c r="A661" s="1">
        <f>survey!$A661</f>
        <v>41879</v>
      </c>
      <c r="B661">
        <f>survey!$B661</f>
        <v>32</v>
      </c>
      <c r="C661" cm="1">
        <f t="array" ref="C661">_xlfn.SWITCH(
survey!C661,
"Female",1,
"Male",2,
"Trans Female",3,
"Queer",4,
"Non Binary",5,
"Gay",6,
"Null",7
)</f>
        <v>2</v>
      </c>
      <c r="D661" t="str">
        <f>survey!D661</f>
        <v>United States</v>
      </c>
      <c r="E661" t="str">
        <f>survey!E661</f>
        <v>CA</v>
      </c>
      <c r="F661" cm="1">
        <f t="array" ref="F661">_xlfn.SWITCH(
survey!F661,
"No",0,
"Yes",1)</f>
        <v>0</v>
      </c>
      <c r="G661" cm="1">
        <f t="array" ref="G661">_xlfn.SWITCH(
survey!G661,
"No",0,
"Yes",1)</f>
        <v>0</v>
      </c>
      <c r="H661" cm="1">
        <f t="array" ref="H661">_xlfn.SWITCH(
survey!H661,
"No",0,
"Yes",1)</f>
        <v>0</v>
      </c>
      <c r="I661" cm="1">
        <f t="array" ref="I661">_xlfn.SWITCH(
survey!I661,
"Often",1,
"Rarely",2,
"Sometimes",3,
"Never",4,
"NA",5)</f>
        <v>4</v>
      </c>
      <c r="R661" s="14" cm="1">
        <f t="array" ref="R661">_xlfn.SWITCH(
survey!R661,
"Somewhat easy",1,
"Don't know",2,
"Somewhat difficult",3,
"Very difficult",4,
"Very easy",5)</f>
        <v>2</v>
      </c>
    </row>
    <row r="662" spans="1:18" x14ac:dyDescent="0.3">
      <c r="A662" s="1">
        <f>survey!$A662</f>
        <v>41879</v>
      </c>
      <c r="B662">
        <f>survey!$B662</f>
        <v>26</v>
      </c>
      <c r="C662" cm="1">
        <f t="array" ref="C662">_xlfn.SWITCH(
survey!C662,
"Female",1,
"Male",2,
"Trans Female",3,
"Queer",4,
"Non Binary",5,
"Gay",6,
"Null",7
)</f>
        <v>2</v>
      </c>
      <c r="D662" t="str">
        <f>survey!D662</f>
        <v>Ireland</v>
      </c>
      <c r="E662" t="str">
        <f>survey!E662</f>
        <v>NA</v>
      </c>
      <c r="F662" cm="1">
        <f t="array" ref="F662">_xlfn.SWITCH(
survey!F662,
"No",0,
"Yes",1)</f>
        <v>1</v>
      </c>
      <c r="G662" cm="1">
        <f t="array" ref="G662">_xlfn.SWITCH(
survey!G662,
"No",0,
"Yes",1)</f>
        <v>0</v>
      </c>
      <c r="H662" cm="1">
        <f t="array" ref="H662">_xlfn.SWITCH(
survey!H662,
"No",0,
"Yes",1)</f>
        <v>0</v>
      </c>
      <c r="I662" cm="1">
        <f t="array" ref="I662">_xlfn.SWITCH(
survey!I662,
"Often",1,
"Rarely",2,
"Sometimes",3,
"Never",4,
"NA",5)</f>
        <v>4</v>
      </c>
      <c r="R662" s="14" cm="1">
        <f t="array" ref="R662">_xlfn.SWITCH(
survey!R662,
"Somewhat easy",1,
"Don't know",2,
"Somewhat difficult",3,
"Very difficult",4,
"Very easy",5)</f>
        <v>3</v>
      </c>
    </row>
    <row r="663" spans="1:18" x14ac:dyDescent="0.3">
      <c r="A663" s="1">
        <f>survey!$A663</f>
        <v>41879</v>
      </c>
      <c r="B663">
        <f>survey!$B663</f>
        <v>30</v>
      </c>
      <c r="C663" cm="1">
        <f t="array" ref="C663">_xlfn.SWITCH(
survey!C663,
"Female",1,
"Male",2,
"Trans Female",3,
"Queer",4,
"Non Binary",5,
"Gay",6,
"Null",7
)</f>
        <v>2</v>
      </c>
      <c r="D663" t="str">
        <f>survey!D663</f>
        <v>Italy</v>
      </c>
      <c r="E663" t="str">
        <f>survey!E663</f>
        <v>NA</v>
      </c>
      <c r="F663" cm="1">
        <f t="array" ref="F663">_xlfn.SWITCH(
survey!F663,
"No",0,
"Yes",1)</f>
        <v>0</v>
      </c>
      <c r="G663" cm="1">
        <f t="array" ref="G663">_xlfn.SWITCH(
survey!G663,
"No",0,
"Yes",1)</f>
        <v>0</v>
      </c>
      <c r="H663" cm="1">
        <f t="array" ref="H663">_xlfn.SWITCH(
survey!H663,
"No",0,
"Yes",1)</f>
        <v>0</v>
      </c>
      <c r="I663" cm="1">
        <f t="array" ref="I663">_xlfn.SWITCH(
survey!I663,
"Often",1,
"Rarely",2,
"Sometimes",3,
"Never",4,
"NA",5)</f>
        <v>3</v>
      </c>
      <c r="R663" s="14" cm="1">
        <f t="array" ref="R663">_xlfn.SWITCH(
survey!R663,
"Somewhat easy",1,
"Don't know",2,
"Somewhat difficult",3,
"Very difficult",4,
"Very easy",5)</f>
        <v>5</v>
      </c>
    </row>
    <row r="664" spans="1:18" x14ac:dyDescent="0.3">
      <c r="A664" s="1">
        <f>survey!$A664</f>
        <v>41879</v>
      </c>
      <c r="B664">
        <f>survey!$B664</f>
        <v>30</v>
      </c>
      <c r="C664" cm="1">
        <f t="array" ref="C664">_xlfn.SWITCH(
survey!C664,
"Female",1,
"Male",2,
"Trans Female",3,
"Queer",4,
"Non Binary",5,
"Gay",6,
"Null",7
)</f>
        <v>2</v>
      </c>
      <c r="D664" t="str">
        <f>survey!D664</f>
        <v>Ireland</v>
      </c>
      <c r="E664" t="str">
        <f>survey!E664</f>
        <v>NA</v>
      </c>
      <c r="F664" cm="1">
        <f t="array" ref="F664">_xlfn.SWITCH(
survey!F664,
"No",0,
"Yes",1)</f>
        <v>0</v>
      </c>
      <c r="G664" cm="1">
        <f t="array" ref="G664">_xlfn.SWITCH(
survey!G664,
"No",0,
"Yes",1)</f>
        <v>0</v>
      </c>
      <c r="H664" cm="1">
        <f t="array" ref="H664">_xlfn.SWITCH(
survey!H664,
"No",0,
"Yes",1)</f>
        <v>1</v>
      </c>
      <c r="I664" cm="1">
        <f t="array" ref="I664">_xlfn.SWITCH(
survey!I664,
"Often",1,
"Rarely",2,
"Sometimes",3,
"Never",4,
"NA",5)</f>
        <v>3</v>
      </c>
      <c r="R664" s="14" cm="1">
        <f t="array" ref="R664">_xlfn.SWITCH(
survey!R664,
"Somewhat easy",1,
"Don't know",2,
"Somewhat difficult",3,
"Very difficult",4,
"Very easy",5)</f>
        <v>4</v>
      </c>
    </row>
    <row r="665" spans="1:18" x14ac:dyDescent="0.3">
      <c r="A665" s="1">
        <f>survey!$A665</f>
        <v>41879</v>
      </c>
      <c r="B665">
        <f>survey!$B665</f>
        <v>22</v>
      </c>
      <c r="C665" cm="1">
        <f t="array" ref="C665">_xlfn.SWITCH(
survey!C665,
"Female",1,
"Male",2,
"Trans Female",3,
"Queer",4,
"Non Binary",5,
"Gay",6,
"Null",7
)</f>
        <v>2</v>
      </c>
      <c r="D665" t="str">
        <f>survey!D665</f>
        <v>India</v>
      </c>
      <c r="E665" t="str">
        <f>survey!E665</f>
        <v>NA</v>
      </c>
      <c r="F665" cm="1">
        <f t="array" ref="F665">_xlfn.SWITCH(
survey!F665,
"No",0,
"Yes",1)</f>
        <v>1</v>
      </c>
      <c r="G665" cm="1">
        <f t="array" ref="G665">_xlfn.SWITCH(
survey!G665,
"No",0,
"Yes",1)</f>
        <v>0</v>
      </c>
      <c r="H665" cm="1">
        <f t="array" ref="H665">_xlfn.SWITCH(
survey!H665,
"No",0,
"Yes",1)</f>
        <v>0</v>
      </c>
      <c r="I665" cm="1">
        <f t="array" ref="I665">_xlfn.SWITCH(
survey!I665,
"Often",1,
"Rarely",2,
"Sometimes",3,
"Never",4,
"NA",5)</f>
        <v>5</v>
      </c>
      <c r="R665" s="14" cm="1">
        <f t="array" ref="R665">_xlfn.SWITCH(
survey!R665,
"Somewhat easy",1,
"Don't know",2,
"Somewhat difficult",3,
"Very difficult",4,
"Very easy",5)</f>
        <v>5</v>
      </c>
    </row>
    <row r="666" spans="1:18" x14ac:dyDescent="0.3">
      <c r="A666" s="1">
        <f>survey!$A666</f>
        <v>41879</v>
      </c>
      <c r="B666">
        <f>survey!$B666</f>
        <v>24</v>
      </c>
      <c r="C666" cm="1">
        <f t="array" ref="C666">_xlfn.SWITCH(
survey!C666,
"Female",1,
"Male",2,
"Trans Female",3,
"Queer",4,
"Non Binary",5,
"Gay",6,
"Null",7
)</f>
        <v>2</v>
      </c>
      <c r="D666" t="str">
        <f>survey!D666</f>
        <v>Ireland</v>
      </c>
      <c r="E666" t="str">
        <f>survey!E666</f>
        <v>NA</v>
      </c>
      <c r="F666" cm="1">
        <f t="array" ref="F666">_xlfn.SWITCH(
survey!F666,
"No",0,
"Yes",1)</f>
        <v>0</v>
      </c>
      <c r="G666" cm="1">
        <f t="array" ref="G666">_xlfn.SWITCH(
survey!G666,
"No",0,
"Yes",1)</f>
        <v>0</v>
      </c>
      <c r="H666" cm="1">
        <f t="array" ref="H666">_xlfn.SWITCH(
survey!H666,
"No",0,
"Yes",1)</f>
        <v>0</v>
      </c>
      <c r="I666" cm="1">
        <f t="array" ref="I666">_xlfn.SWITCH(
survey!I666,
"Often",1,
"Rarely",2,
"Sometimes",3,
"Never",4,
"NA",5)</f>
        <v>5</v>
      </c>
      <c r="R666" s="14" cm="1">
        <f t="array" ref="R666">_xlfn.SWITCH(
survey!R666,
"Somewhat easy",1,
"Don't know",2,
"Somewhat difficult",3,
"Very difficult",4,
"Very easy",5)</f>
        <v>2</v>
      </c>
    </row>
    <row r="667" spans="1:18" x14ac:dyDescent="0.3">
      <c r="A667" s="1">
        <f>survey!$A667</f>
        <v>41879</v>
      </c>
      <c r="B667">
        <f>survey!$B667</f>
        <v>26</v>
      </c>
      <c r="C667" cm="1">
        <f t="array" ref="C667">_xlfn.SWITCH(
survey!C667,
"Female",1,
"Male",2,
"Trans Female",3,
"Queer",4,
"Non Binary",5,
"Gay",6,
"Null",7
)</f>
        <v>2</v>
      </c>
      <c r="D667" t="str">
        <f>survey!D667</f>
        <v>Netherlands</v>
      </c>
      <c r="E667" t="str">
        <f>survey!E667</f>
        <v>NA</v>
      </c>
      <c r="F667" cm="1">
        <f t="array" ref="F667">_xlfn.SWITCH(
survey!F667,
"No",0,
"Yes",1)</f>
        <v>0</v>
      </c>
      <c r="G667" cm="1">
        <f t="array" ref="G667">_xlfn.SWITCH(
survey!G667,
"No",0,
"Yes",1)</f>
        <v>0</v>
      </c>
      <c r="H667" cm="1">
        <f t="array" ref="H667">_xlfn.SWITCH(
survey!H667,
"No",0,
"Yes",1)</f>
        <v>0</v>
      </c>
      <c r="I667" cm="1">
        <f t="array" ref="I667">_xlfn.SWITCH(
survey!I667,
"Often",1,
"Rarely",2,
"Sometimes",3,
"Never",4,
"NA",5)</f>
        <v>4</v>
      </c>
      <c r="R667" s="14" cm="1">
        <f t="array" ref="R667">_xlfn.SWITCH(
survey!R667,
"Somewhat easy",1,
"Don't know",2,
"Somewhat difficult",3,
"Very difficult",4,
"Very easy",5)</f>
        <v>2</v>
      </c>
    </row>
    <row r="668" spans="1:18" x14ac:dyDescent="0.3">
      <c r="A668" s="1">
        <f>survey!$A668</f>
        <v>41879</v>
      </c>
      <c r="B668">
        <f>survey!$B668</f>
        <v>43</v>
      </c>
      <c r="C668" cm="1">
        <f t="array" ref="C668">_xlfn.SWITCH(
survey!C668,
"Female",1,
"Male",2,
"Trans Female",3,
"Queer",4,
"Non Binary",5,
"Gay",6,
"Null",7
)</f>
        <v>2</v>
      </c>
      <c r="D668" t="str">
        <f>survey!D668</f>
        <v>France</v>
      </c>
      <c r="E668" t="str">
        <f>survey!E668</f>
        <v>NA</v>
      </c>
      <c r="F668" cm="1">
        <f t="array" ref="F668">_xlfn.SWITCH(
survey!F668,
"No",0,
"Yes",1)</f>
        <v>0</v>
      </c>
      <c r="G668" cm="1">
        <f t="array" ref="G668">_xlfn.SWITCH(
survey!G668,
"No",0,
"Yes",1)</f>
        <v>0</v>
      </c>
      <c r="H668" cm="1">
        <f t="array" ref="H668">_xlfn.SWITCH(
survey!H668,
"No",0,
"Yes",1)</f>
        <v>0</v>
      </c>
      <c r="I668" cm="1">
        <f t="array" ref="I668">_xlfn.SWITCH(
survey!I668,
"Often",1,
"Rarely",2,
"Sometimes",3,
"Never",4,
"NA",5)</f>
        <v>5</v>
      </c>
      <c r="R668" s="14" cm="1">
        <f t="array" ref="R668">_xlfn.SWITCH(
survey!R668,
"Somewhat easy",1,
"Don't know",2,
"Somewhat difficult",3,
"Very difficult",4,
"Very easy",5)</f>
        <v>2</v>
      </c>
    </row>
    <row r="669" spans="1:18" x14ac:dyDescent="0.3">
      <c r="A669" s="1">
        <f>survey!$A669</f>
        <v>41879</v>
      </c>
      <c r="B669">
        <f>survey!$B669</f>
        <v>26</v>
      </c>
      <c r="C669" cm="1">
        <f t="array" ref="C669">_xlfn.SWITCH(
survey!C669,
"Female",1,
"Male",2,
"Trans Female",3,
"Queer",4,
"Non Binary",5,
"Gay",6,
"Null",7
)</f>
        <v>2</v>
      </c>
      <c r="D669" t="str">
        <f>survey!D669</f>
        <v>Russia</v>
      </c>
      <c r="E669" t="str">
        <f>survey!E669</f>
        <v>NA</v>
      </c>
      <c r="F669" cm="1">
        <f t="array" ref="F669">_xlfn.SWITCH(
survey!F669,
"No",0,
"Yes",1)</f>
        <v>0</v>
      </c>
      <c r="G669" cm="1">
        <f t="array" ref="G669">_xlfn.SWITCH(
survey!G669,
"No",0,
"Yes",1)</f>
        <v>0</v>
      </c>
      <c r="H669" cm="1">
        <f t="array" ref="H669">_xlfn.SWITCH(
survey!H669,
"No",0,
"Yes",1)</f>
        <v>0</v>
      </c>
      <c r="I669" cm="1">
        <f t="array" ref="I669">_xlfn.SWITCH(
survey!I669,
"Often",1,
"Rarely",2,
"Sometimes",3,
"Never",4,
"NA",5)</f>
        <v>4</v>
      </c>
      <c r="R669" s="14" cm="1">
        <f t="array" ref="R669">_xlfn.SWITCH(
survey!R669,
"Somewhat easy",1,
"Don't know",2,
"Somewhat difficult",3,
"Very difficult",4,
"Very easy",5)</f>
        <v>3</v>
      </c>
    </row>
    <row r="670" spans="1:18" x14ac:dyDescent="0.3">
      <c r="A670" s="1">
        <f>survey!$A670</f>
        <v>41879</v>
      </c>
      <c r="B670">
        <f>survey!$B670</f>
        <v>23</v>
      </c>
      <c r="C670" cm="1">
        <f t="array" ref="C670">_xlfn.SWITCH(
survey!C670,
"Female",1,
"Male",2,
"Trans Female",3,
"Queer",4,
"Non Binary",5,
"Gay",6,
"Null",7
)</f>
        <v>2</v>
      </c>
      <c r="D670" t="str">
        <f>survey!D670</f>
        <v>United States</v>
      </c>
      <c r="E670" t="str">
        <f>survey!E670</f>
        <v>NC</v>
      </c>
      <c r="F670" cm="1">
        <f t="array" ref="F670">_xlfn.SWITCH(
survey!F670,
"No",0,
"Yes",1)</f>
        <v>0</v>
      </c>
      <c r="G670" cm="1">
        <f t="array" ref="G670">_xlfn.SWITCH(
survey!G670,
"No",0,
"Yes",1)</f>
        <v>1</v>
      </c>
      <c r="H670" cm="1">
        <f t="array" ref="H670">_xlfn.SWITCH(
survey!H670,
"No",0,
"Yes",1)</f>
        <v>0</v>
      </c>
      <c r="I670" cm="1">
        <f t="array" ref="I670">_xlfn.SWITCH(
survey!I670,
"Often",1,
"Rarely",2,
"Sometimes",3,
"Never",4,
"NA",5)</f>
        <v>3</v>
      </c>
      <c r="R670" s="14" cm="1">
        <f t="array" ref="R670">_xlfn.SWITCH(
survey!R670,
"Somewhat easy",1,
"Don't know",2,
"Somewhat difficult",3,
"Very difficult",4,
"Very easy",5)</f>
        <v>2</v>
      </c>
    </row>
    <row r="671" spans="1:18" x14ac:dyDescent="0.3">
      <c r="A671" s="1">
        <f>survey!$A671</f>
        <v>41879</v>
      </c>
      <c r="B671">
        <f>survey!$B671</f>
        <v>26</v>
      </c>
      <c r="C671" cm="1">
        <f t="array" ref="C671">_xlfn.SWITCH(
survey!C671,
"Female",1,
"Male",2,
"Trans Female",3,
"Queer",4,
"Non Binary",5,
"Gay",6,
"Null",7
)</f>
        <v>2</v>
      </c>
      <c r="D671" t="str">
        <f>survey!D671</f>
        <v>Canada</v>
      </c>
      <c r="E671" t="str">
        <f>survey!E671</f>
        <v>NA</v>
      </c>
      <c r="F671" cm="1">
        <f t="array" ref="F671">_xlfn.SWITCH(
survey!F671,
"No",0,
"Yes",1)</f>
        <v>0</v>
      </c>
      <c r="G671" cm="1">
        <f t="array" ref="G671">_xlfn.SWITCH(
survey!G671,
"No",0,
"Yes",1)</f>
        <v>0</v>
      </c>
      <c r="H671" cm="1">
        <f t="array" ref="H671">_xlfn.SWITCH(
survey!H671,
"No",0,
"Yes",1)</f>
        <v>0</v>
      </c>
      <c r="I671" cm="1">
        <f t="array" ref="I671">_xlfn.SWITCH(
survey!I671,
"Often",1,
"Rarely",2,
"Sometimes",3,
"Never",4,
"NA",5)</f>
        <v>5</v>
      </c>
      <c r="R671" s="14" cm="1">
        <f t="array" ref="R671">_xlfn.SWITCH(
survey!R671,
"Somewhat easy",1,
"Don't know",2,
"Somewhat difficult",3,
"Very difficult",4,
"Very easy",5)</f>
        <v>1</v>
      </c>
    </row>
    <row r="672" spans="1:18" x14ac:dyDescent="0.3">
      <c r="A672" s="1">
        <f>survey!$A672</f>
        <v>41879</v>
      </c>
      <c r="B672">
        <f>survey!$B672</f>
        <v>26</v>
      </c>
      <c r="C672" cm="1">
        <f t="array" ref="C672">_xlfn.SWITCH(
survey!C672,
"Female",1,
"Male",2,
"Trans Female",3,
"Queer",4,
"Non Binary",5,
"Gay",6,
"Null",7
)</f>
        <v>1</v>
      </c>
      <c r="D672" t="str">
        <f>survey!D672</f>
        <v>Israel</v>
      </c>
      <c r="E672" t="str">
        <f>survey!E672</f>
        <v>NA</v>
      </c>
      <c r="F672" cm="1">
        <f t="array" ref="F672">_xlfn.SWITCH(
survey!F672,
"No",0,
"Yes",1)</f>
        <v>0</v>
      </c>
      <c r="G672" cm="1">
        <f t="array" ref="G672">_xlfn.SWITCH(
survey!G672,
"No",0,
"Yes",1)</f>
        <v>1</v>
      </c>
      <c r="H672" cm="1">
        <f t="array" ref="H672">_xlfn.SWITCH(
survey!H672,
"No",0,
"Yes",1)</f>
        <v>0</v>
      </c>
      <c r="I672" cm="1">
        <f t="array" ref="I672">_xlfn.SWITCH(
survey!I672,
"Often",1,
"Rarely",2,
"Sometimes",3,
"Never",4,
"NA",5)</f>
        <v>4</v>
      </c>
      <c r="R672" s="14" cm="1">
        <f t="array" ref="R672">_xlfn.SWITCH(
survey!R672,
"Somewhat easy",1,
"Don't know",2,
"Somewhat difficult",3,
"Very difficult",4,
"Very easy",5)</f>
        <v>2</v>
      </c>
    </row>
    <row r="673" spans="1:18" x14ac:dyDescent="0.3">
      <c r="A673" s="1">
        <f>survey!$A673</f>
        <v>41879</v>
      </c>
      <c r="B673">
        <f>survey!$B673</f>
        <v>35</v>
      </c>
      <c r="C673" cm="1">
        <f t="array" ref="C673">_xlfn.SWITCH(
survey!C673,
"Female",1,
"Male",2,
"Trans Female",3,
"Queer",4,
"Non Binary",5,
"Gay",6,
"Null",7
)</f>
        <v>2</v>
      </c>
      <c r="D673" t="str">
        <f>survey!D673</f>
        <v>Canada</v>
      </c>
      <c r="E673" t="str">
        <f>survey!E673</f>
        <v>NA</v>
      </c>
      <c r="F673" cm="1">
        <f t="array" ref="F673">_xlfn.SWITCH(
survey!F673,
"No",0,
"Yes",1)</f>
        <v>0</v>
      </c>
      <c r="G673" cm="1">
        <f t="array" ref="G673">_xlfn.SWITCH(
survey!G673,
"No",0,
"Yes",1)</f>
        <v>1</v>
      </c>
      <c r="H673" cm="1">
        <f t="array" ref="H673">_xlfn.SWITCH(
survey!H673,
"No",0,
"Yes",1)</f>
        <v>0</v>
      </c>
      <c r="I673" cm="1">
        <f t="array" ref="I673">_xlfn.SWITCH(
survey!I673,
"Often",1,
"Rarely",2,
"Sometimes",3,
"Never",4,
"NA",5)</f>
        <v>3</v>
      </c>
      <c r="R673" s="14" cm="1">
        <f t="array" ref="R673">_xlfn.SWITCH(
survey!R673,
"Somewhat easy",1,
"Don't know",2,
"Somewhat difficult",3,
"Very difficult",4,
"Very easy",5)</f>
        <v>2</v>
      </c>
    </row>
    <row r="674" spans="1:18" x14ac:dyDescent="0.3">
      <c r="A674" s="1">
        <f>survey!$A674</f>
        <v>41879</v>
      </c>
      <c r="B674">
        <f>survey!$B674</f>
        <v>28</v>
      </c>
      <c r="C674" cm="1">
        <f t="array" ref="C674">_xlfn.SWITCH(
survey!C674,
"Female",1,
"Male",2,
"Trans Female",3,
"Queer",4,
"Non Binary",5,
"Gay",6,
"Null",7
)</f>
        <v>2</v>
      </c>
      <c r="D674" t="str">
        <f>survey!D674</f>
        <v>United States</v>
      </c>
      <c r="E674" t="str">
        <f>survey!E674</f>
        <v>IL</v>
      </c>
      <c r="F674" cm="1">
        <f t="array" ref="F674">_xlfn.SWITCH(
survey!F674,
"No",0,
"Yes",1)</f>
        <v>0</v>
      </c>
      <c r="G674" cm="1">
        <f t="array" ref="G674">_xlfn.SWITCH(
survey!G674,
"No",0,
"Yes",1)</f>
        <v>0</v>
      </c>
      <c r="H674" cm="1">
        <f t="array" ref="H674">_xlfn.SWITCH(
survey!H674,
"No",0,
"Yes",1)</f>
        <v>1</v>
      </c>
      <c r="I674" cm="1">
        <f t="array" ref="I674">_xlfn.SWITCH(
survey!I674,
"Often",1,
"Rarely",2,
"Sometimes",3,
"Never",4,
"NA",5)</f>
        <v>3</v>
      </c>
      <c r="R674" s="14" cm="1">
        <f t="array" ref="R674">_xlfn.SWITCH(
survey!R674,
"Somewhat easy",1,
"Don't know",2,
"Somewhat difficult",3,
"Very difficult",4,
"Very easy",5)</f>
        <v>2</v>
      </c>
    </row>
    <row r="675" spans="1:18" x14ac:dyDescent="0.3">
      <c r="A675" s="1">
        <f>survey!$A675</f>
        <v>41879</v>
      </c>
      <c r="B675">
        <f>survey!$B675</f>
        <v>22</v>
      </c>
      <c r="C675" cm="1">
        <f t="array" ref="C675">_xlfn.SWITCH(
survey!C675,
"Female",1,
"Male",2,
"Trans Female",3,
"Queer",4,
"Non Binary",5,
"Gay",6,
"Null",7
)</f>
        <v>2</v>
      </c>
      <c r="D675" t="str">
        <f>survey!D675</f>
        <v>India</v>
      </c>
      <c r="E675" t="str">
        <f>survey!E675</f>
        <v>NA</v>
      </c>
      <c r="F675" cm="1">
        <f t="array" ref="F675">_xlfn.SWITCH(
survey!F675,
"No",0,
"Yes",1)</f>
        <v>0</v>
      </c>
      <c r="G675" cm="1">
        <f t="array" ref="G675">_xlfn.SWITCH(
survey!G675,
"No",0,
"Yes",1)</f>
        <v>0</v>
      </c>
      <c r="H675" cm="1">
        <f t="array" ref="H675">_xlfn.SWITCH(
survey!H675,
"No",0,
"Yes",1)</f>
        <v>0</v>
      </c>
      <c r="I675" cm="1">
        <f t="array" ref="I675">_xlfn.SWITCH(
survey!I675,
"Often",1,
"Rarely",2,
"Sometimes",3,
"Never",4,
"NA",5)</f>
        <v>5</v>
      </c>
      <c r="R675" s="14" cm="1">
        <f t="array" ref="R675">_xlfn.SWITCH(
survey!R675,
"Somewhat easy",1,
"Don't know",2,
"Somewhat difficult",3,
"Very difficult",4,
"Very easy",5)</f>
        <v>2</v>
      </c>
    </row>
    <row r="676" spans="1:18" x14ac:dyDescent="0.3">
      <c r="A676" s="1">
        <f>survey!$A676</f>
        <v>41879</v>
      </c>
      <c r="B676">
        <f>survey!$B676</f>
        <v>29</v>
      </c>
      <c r="C676" cm="1">
        <f t="array" ref="C676">_xlfn.SWITCH(
survey!C676,
"Female",1,
"Male",2,
"Trans Female",3,
"Queer",4,
"Non Binary",5,
"Gay",6,
"Null",7
)</f>
        <v>1</v>
      </c>
      <c r="D676" t="str">
        <f>survey!D676</f>
        <v>United States</v>
      </c>
      <c r="E676" t="str">
        <f>survey!E676</f>
        <v>OH</v>
      </c>
      <c r="F676" cm="1">
        <f t="array" ref="F676">_xlfn.SWITCH(
survey!F676,
"No",0,
"Yes",1)</f>
        <v>0</v>
      </c>
      <c r="G676" cm="1">
        <f t="array" ref="G676">_xlfn.SWITCH(
survey!G676,
"No",0,
"Yes",1)</f>
        <v>1</v>
      </c>
      <c r="H676" cm="1">
        <f t="array" ref="H676">_xlfn.SWITCH(
survey!H676,
"No",0,
"Yes",1)</f>
        <v>1</v>
      </c>
      <c r="I676" cm="1">
        <f t="array" ref="I676">_xlfn.SWITCH(
survey!I676,
"Often",1,
"Rarely",2,
"Sometimes",3,
"Never",4,
"NA",5)</f>
        <v>2</v>
      </c>
      <c r="R676" s="14" cm="1">
        <f t="array" ref="R676">_xlfn.SWITCH(
survey!R676,
"Somewhat easy",1,
"Don't know",2,
"Somewhat difficult",3,
"Very difficult",4,
"Very easy",5)</f>
        <v>2</v>
      </c>
    </row>
    <row r="677" spans="1:18" x14ac:dyDescent="0.3">
      <c r="A677" s="1">
        <f>survey!$A677</f>
        <v>41879</v>
      </c>
      <c r="B677">
        <f>survey!$B677</f>
        <v>29</v>
      </c>
      <c r="C677" cm="1">
        <f t="array" ref="C677">_xlfn.SWITCH(
survey!C677,
"Female",1,
"Male",2,
"Trans Female",3,
"Queer",4,
"Non Binary",5,
"Gay",6,
"Null",7
)</f>
        <v>2</v>
      </c>
      <c r="D677" t="str">
        <f>survey!D677</f>
        <v>Germany</v>
      </c>
      <c r="E677" t="str">
        <f>survey!E677</f>
        <v>NA</v>
      </c>
      <c r="F677" cm="1">
        <f t="array" ref="F677">_xlfn.SWITCH(
survey!F677,
"No",0,
"Yes",1)</f>
        <v>1</v>
      </c>
      <c r="G677" cm="1">
        <f t="array" ref="G677">_xlfn.SWITCH(
survey!G677,
"No",0,
"Yes",1)</f>
        <v>0</v>
      </c>
      <c r="H677" cm="1">
        <f t="array" ref="H677">_xlfn.SWITCH(
survey!H677,
"No",0,
"Yes",1)</f>
        <v>0</v>
      </c>
      <c r="I677" cm="1">
        <f t="array" ref="I677">_xlfn.SWITCH(
survey!I677,
"Often",1,
"Rarely",2,
"Sometimes",3,
"Never",4,
"NA",5)</f>
        <v>5</v>
      </c>
      <c r="R677" s="14" cm="1">
        <f t="array" ref="R677">_xlfn.SWITCH(
survey!R677,
"Somewhat easy",1,
"Don't know",2,
"Somewhat difficult",3,
"Very difficult",4,
"Very easy",5)</f>
        <v>5</v>
      </c>
    </row>
    <row r="678" spans="1:18" x14ac:dyDescent="0.3">
      <c r="A678" s="1">
        <f>survey!$A678</f>
        <v>41879</v>
      </c>
      <c r="B678">
        <f>survey!$B678</f>
        <v>45</v>
      </c>
      <c r="C678" cm="1">
        <f t="array" ref="C678">_xlfn.SWITCH(
survey!C678,
"Female",1,
"Male",2,
"Trans Female",3,
"Queer",4,
"Non Binary",5,
"Gay",6,
"Null",7
)</f>
        <v>2</v>
      </c>
      <c r="D678" t="str">
        <f>survey!D678</f>
        <v>United States</v>
      </c>
      <c r="E678" t="str">
        <f>survey!E678</f>
        <v>VA</v>
      </c>
      <c r="F678" cm="1">
        <f t="array" ref="F678">_xlfn.SWITCH(
survey!F678,
"No",0,
"Yes",1)</f>
        <v>0</v>
      </c>
      <c r="G678" cm="1">
        <f t="array" ref="G678">_xlfn.SWITCH(
survey!G678,
"No",0,
"Yes",1)</f>
        <v>0</v>
      </c>
      <c r="H678" cm="1">
        <f t="array" ref="H678">_xlfn.SWITCH(
survey!H678,
"No",0,
"Yes",1)</f>
        <v>1</v>
      </c>
      <c r="I678" cm="1">
        <f t="array" ref="I678">_xlfn.SWITCH(
survey!I678,
"Often",1,
"Rarely",2,
"Sometimes",3,
"Never",4,
"NA",5)</f>
        <v>1</v>
      </c>
      <c r="R678" s="14" cm="1">
        <f t="array" ref="R678">_xlfn.SWITCH(
survey!R678,
"Somewhat easy",1,
"Don't know",2,
"Somewhat difficult",3,
"Very difficult",4,
"Very easy",5)</f>
        <v>5</v>
      </c>
    </row>
    <row r="679" spans="1:18" x14ac:dyDescent="0.3">
      <c r="A679" s="1">
        <f>survey!$A679</f>
        <v>41879</v>
      </c>
      <c r="B679">
        <f>survey!$B679</f>
        <v>33</v>
      </c>
      <c r="C679" cm="1">
        <f t="array" ref="C679">_xlfn.SWITCH(
survey!C679,
"Female",1,
"Male",2,
"Trans Female",3,
"Queer",4,
"Non Binary",5,
"Gay",6,
"Null",7
)</f>
        <v>2</v>
      </c>
      <c r="D679" t="str">
        <f>survey!D679</f>
        <v>Bulgaria</v>
      </c>
      <c r="E679" t="str">
        <f>survey!E679</f>
        <v>NA</v>
      </c>
      <c r="F679" cm="1">
        <f t="array" ref="F679">_xlfn.SWITCH(
survey!F679,
"No",0,
"Yes",1)</f>
        <v>0</v>
      </c>
      <c r="G679" cm="1">
        <f t="array" ref="G679">_xlfn.SWITCH(
survey!G679,
"No",0,
"Yes",1)</f>
        <v>0</v>
      </c>
      <c r="H679" cm="1">
        <f t="array" ref="H679">_xlfn.SWITCH(
survey!H679,
"No",0,
"Yes",1)</f>
        <v>1</v>
      </c>
      <c r="I679" cm="1">
        <f t="array" ref="I679">_xlfn.SWITCH(
survey!I679,
"Often",1,
"Rarely",2,
"Sometimes",3,
"Never",4,
"NA",5)</f>
        <v>2</v>
      </c>
      <c r="R679" s="14" cm="1">
        <f t="array" ref="R679">_xlfn.SWITCH(
survey!R679,
"Somewhat easy",1,
"Don't know",2,
"Somewhat difficult",3,
"Very difficult",4,
"Very easy",5)</f>
        <v>1</v>
      </c>
    </row>
    <row r="680" spans="1:18" x14ac:dyDescent="0.3">
      <c r="A680" s="1">
        <f>survey!$A680</f>
        <v>41879</v>
      </c>
      <c r="B680">
        <f>survey!$B680</f>
        <v>38</v>
      </c>
      <c r="C680" cm="1">
        <f t="array" ref="C680">_xlfn.SWITCH(
survey!C680,
"Female",1,
"Male",2,
"Trans Female",3,
"Queer",4,
"Non Binary",5,
"Gay",6,
"Null",7
)</f>
        <v>2</v>
      </c>
      <c r="D680" t="str">
        <f>survey!D680</f>
        <v>United States</v>
      </c>
      <c r="E680" t="str">
        <f>survey!E680</f>
        <v>MN</v>
      </c>
      <c r="F680" cm="1">
        <f t="array" ref="F680">_xlfn.SWITCH(
survey!F680,
"No",0,
"Yes",1)</f>
        <v>0</v>
      </c>
      <c r="G680" cm="1">
        <f t="array" ref="G680">_xlfn.SWITCH(
survey!G680,
"No",0,
"Yes",1)</f>
        <v>0</v>
      </c>
      <c r="H680" cm="1">
        <f t="array" ref="H680">_xlfn.SWITCH(
survey!H680,
"No",0,
"Yes",1)</f>
        <v>1</v>
      </c>
      <c r="I680" cm="1">
        <f t="array" ref="I680">_xlfn.SWITCH(
survey!I680,
"Often",1,
"Rarely",2,
"Sometimes",3,
"Never",4,
"NA",5)</f>
        <v>3</v>
      </c>
      <c r="R680" s="14" cm="1">
        <f t="array" ref="R680">_xlfn.SWITCH(
survey!R680,
"Somewhat easy",1,
"Don't know",2,
"Somewhat difficult",3,
"Very difficult",4,
"Very easy",5)</f>
        <v>2</v>
      </c>
    </row>
    <row r="681" spans="1:18" x14ac:dyDescent="0.3">
      <c r="A681" s="1">
        <f>survey!$A681</f>
        <v>41879</v>
      </c>
      <c r="B681">
        <f>survey!$B681</f>
        <v>19</v>
      </c>
      <c r="C681" cm="1">
        <f t="array" ref="C681">_xlfn.SWITCH(
survey!C681,
"Female",1,
"Male",2,
"Trans Female",3,
"Queer",4,
"Non Binary",5,
"Gay",6,
"Null",7
)</f>
        <v>3</v>
      </c>
      <c r="D681" t="str">
        <f>survey!D681</f>
        <v>United States</v>
      </c>
      <c r="E681" t="str">
        <f>survey!E681</f>
        <v>MO</v>
      </c>
      <c r="F681" cm="1">
        <f t="array" ref="F681">_xlfn.SWITCH(
survey!F681,
"No",0,
"Yes",1)</f>
        <v>0</v>
      </c>
      <c r="G681" cm="1">
        <f t="array" ref="G681">_xlfn.SWITCH(
survey!G681,
"No",0,
"Yes",1)</f>
        <v>1</v>
      </c>
      <c r="H681" cm="1">
        <f t="array" ref="H681">_xlfn.SWITCH(
survey!H681,
"No",0,
"Yes",1)</f>
        <v>1</v>
      </c>
      <c r="I681" cm="1">
        <f t="array" ref="I681">_xlfn.SWITCH(
survey!I681,
"Often",1,
"Rarely",2,
"Sometimes",3,
"Never",4,
"NA",5)</f>
        <v>1</v>
      </c>
      <c r="R681" s="14" cm="1">
        <f t="array" ref="R681">_xlfn.SWITCH(
survey!R681,
"Somewhat easy",1,
"Don't know",2,
"Somewhat difficult",3,
"Very difficult",4,
"Very easy",5)</f>
        <v>3</v>
      </c>
    </row>
    <row r="682" spans="1:18" x14ac:dyDescent="0.3">
      <c r="A682" s="1">
        <f>survey!$A682</f>
        <v>41879</v>
      </c>
      <c r="B682">
        <f>survey!$B682</f>
        <v>29</v>
      </c>
      <c r="C682" cm="1">
        <f t="array" ref="C682">_xlfn.SWITCH(
survey!C682,
"Female",1,
"Male",2,
"Trans Female",3,
"Queer",4,
"Non Binary",5,
"Gay",6,
"Null",7
)</f>
        <v>1</v>
      </c>
      <c r="D682" t="str">
        <f>survey!D682</f>
        <v>Canada</v>
      </c>
      <c r="E682" t="str">
        <f>survey!E682</f>
        <v>NA</v>
      </c>
      <c r="F682" cm="1">
        <f t="array" ref="F682">_xlfn.SWITCH(
survey!F682,
"No",0,
"Yes",1)</f>
        <v>0</v>
      </c>
      <c r="G682" cm="1">
        <f t="array" ref="G682">_xlfn.SWITCH(
survey!G682,
"No",0,
"Yes",1)</f>
        <v>0</v>
      </c>
      <c r="H682" cm="1">
        <f t="array" ref="H682">_xlfn.SWITCH(
survey!H682,
"No",0,
"Yes",1)</f>
        <v>1</v>
      </c>
      <c r="I682" cm="1">
        <f t="array" ref="I682">_xlfn.SWITCH(
survey!I682,
"Often",1,
"Rarely",2,
"Sometimes",3,
"Never",4,
"NA",5)</f>
        <v>2</v>
      </c>
      <c r="R682" s="14" cm="1">
        <f t="array" ref="R682">_xlfn.SWITCH(
survey!R682,
"Somewhat easy",1,
"Don't know",2,
"Somewhat difficult",3,
"Very difficult",4,
"Very easy",5)</f>
        <v>1</v>
      </c>
    </row>
    <row r="683" spans="1:18" x14ac:dyDescent="0.3">
      <c r="A683" s="1">
        <f>survey!$A683</f>
        <v>41879</v>
      </c>
      <c r="B683">
        <f>survey!$B683</f>
        <v>21</v>
      </c>
      <c r="C683" cm="1">
        <f t="array" ref="C683">_xlfn.SWITCH(
survey!C683,
"Female",1,
"Male",2,
"Trans Female",3,
"Queer",4,
"Non Binary",5,
"Gay",6,
"Null",7
)</f>
        <v>1</v>
      </c>
      <c r="D683" t="str">
        <f>survey!D683</f>
        <v>United Kingdom</v>
      </c>
      <c r="E683" t="str">
        <f>survey!E683</f>
        <v>NA</v>
      </c>
      <c r="F683" cm="1">
        <f t="array" ref="F683">_xlfn.SWITCH(
survey!F683,
"No",0,
"Yes",1)</f>
        <v>0</v>
      </c>
      <c r="G683" cm="1">
        <f t="array" ref="G683">_xlfn.SWITCH(
survey!G683,
"No",0,
"Yes",1)</f>
        <v>0</v>
      </c>
      <c r="H683" cm="1">
        <f t="array" ref="H683">_xlfn.SWITCH(
survey!H683,
"No",0,
"Yes",1)</f>
        <v>0</v>
      </c>
      <c r="I683" cm="1">
        <f t="array" ref="I683">_xlfn.SWITCH(
survey!I683,
"Often",1,
"Rarely",2,
"Sometimes",3,
"Never",4,
"NA",5)</f>
        <v>5</v>
      </c>
      <c r="R683" s="14" cm="1">
        <f t="array" ref="R683">_xlfn.SWITCH(
survey!R683,
"Somewhat easy",1,
"Don't know",2,
"Somewhat difficult",3,
"Very difficult",4,
"Very easy",5)</f>
        <v>2</v>
      </c>
    </row>
    <row r="684" spans="1:18" x14ac:dyDescent="0.3">
      <c r="A684" s="1">
        <f>survey!$A684</f>
        <v>41879</v>
      </c>
      <c r="B684">
        <f>survey!$B684</f>
        <v>23</v>
      </c>
      <c r="C684" cm="1">
        <f t="array" ref="C684">_xlfn.SWITCH(
survey!C684,
"Female",1,
"Male",2,
"Trans Female",3,
"Queer",4,
"Non Binary",5,
"Gay",6,
"Null",7
)</f>
        <v>1</v>
      </c>
      <c r="D684" t="str">
        <f>survey!D684</f>
        <v>India</v>
      </c>
      <c r="E684" t="str">
        <f>survey!E684</f>
        <v>NA</v>
      </c>
      <c r="F684" cm="1">
        <f t="array" ref="F684">_xlfn.SWITCH(
survey!F684,
"No",0,
"Yes",1)</f>
        <v>0</v>
      </c>
      <c r="G684" cm="1">
        <f t="array" ref="G684">_xlfn.SWITCH(
survey!G684,
"No",0,
"Yes",1)</f>
        <v>1</v>
      </c>
      <c r="H684" cm="1">
        <f t="array" ref="H684">_xlfn.SWITCH(
survey!H684,
"No",0,
"Yes",1)</f>
        <v>1</v>
      </c>
      <c r="I684" cm="1">
        <f t="array" ref="I684">_xlfn.SWITCH(
survey!I684,
"Often",1,
"Rarely",2,
"Sometimes",3,
"Never",4,
"NA",5)</f>
        <v>3</v>
      </c>
      <c r="R684" s="14" cm="1">
        <f t="array" ref="R684">_xlfn.SWITCH(
survey!R684,
"Somewhat easy",1,
"Don't know",2,
"Somewhat difficult",3,
"Very difficult",4,
"Very easy",5)</f>
        <v>2</v>
      </c>
    </row>
    <row r="685" spans="1:18" x14ac:dyDescent="0.3">
      <c r="A685" s="1">
        <f>survey!$A685</f>
        <v>41879</v>
      </c>
      <c r="B685">
        <f>survey!$B685</f>
        <v>33</v>
      </c>
      <c r="C685" cm="1">
        <f t="array" ref="C685">_xlfn.SWITCH(
survey!C685,
"Female",1,
"Male",2,
"Trans Female",3,
"Queer",4,
"Non Binary",5,
"Gay",6,
"Null",7
)</f>
        <v>1</v>
      </c>
      <c r="D685" t="str">
        <f>survey!D685</f>
        <v>United States</v>
      </c>
      <c r="E685" t="str">
        <f>survey!E685</f>
        <v>NC</v>
      </c>
      <c r="F685" cm="1">
        <f t="array" ref="F685">_xlfn.SWITCH(
survey!F685,
"No",0,
"Yes",1)</f>
        <v>0</v>
      </c>
      <c r="G685" cm="1">
        <f t="array" ref="G685">_xlfn.SWITCH(
survey!G685,
"No",0,
"Yes",1)</f>
        <v>1</v>
      </c>
      <c r="H685" cm="1">
        <f t="array" ref="H685">_xlfn.SWITCH(
survey!H685,
"No",0,
"Yes",1)</f>
        <v>1</v>
      </c>
      <c r="I685" cm="1">
        <f t="array" ref="I685">_xlfn.SWITCH(
survey!I685,
"Often",1,
"Rarely",2,
"Sometimes",3,
"Never",4,
"NA",5)</f>
        <v>2</v>
      </c>
      <c r="R685" s="14" cm="1">
        <f t="array" ref="R685">_xlfn.SWITCH(
survey!R685,
"Somewhat easy",1,
"Don't know",2,
"Somewhat difficult",3,
"Very difficult",4,
"Very easy",5)</f>
        <v>1</v>
      </c>
    </row>
    <row r="686" spans="1:18" x14ac:dyDescent="0.3">
      <c r="A686" s="1">
        <f>survey!$A686</f>
        <v>41879</v>
      </c>
      <c r="B686">
        <f>survey!$B686</f>
        <v>49</v>
      </c>
      <c r="C686" cm="1">
        <f t="array" ref="C686">_xlfn.SWITCH(
survey!C686,
"Female",1,
"Male",2,
"Trans Female",3,
"Queer",4,
"Non Binary",5,
"Gay",6,
"Null",7
)</f>
        <v>2</v>
      </c>
      <c r="D686" t="str">
        <f>survey!D686</f>
        <v>United States</v>
      </c>
      <c r="E686" t="str">
        <f>survey!E686</f>
        <v>NY</v>
      </c>
      <c r="F686" cm="1">
        <f t="array" ref="F686">_xlfn.SWITCH(
survey!F686,
"No",0,
"Yes",1)</f>
        <v>0</v>
      </c>
      <c r="G686" cm="1">
        <f t="array" ref="G686">_xlfn.SWITCH(
survey!G686,
"No",0,
"Yes",1)</f>
        <v>1</v>
      </c>
      <c r="H686" cm="1">
        <f t="array" ref="H686">_xlfn.SWITCH(
survey!H686,
"No",0,
"Yes",1)</f>
        <v>1</v>
      </c>
      <c r="I686" cm="1">
        <f t="array" ref="I686">_xlfn.SWITCH(
survey!I686,
"Often",1,
"Rarely",2,
"Sometimes",3,
"Never",4,
"NA",5)</f>
        <v>3</v>
      </c>
      <c r="R686" s="14" cm="1">
        <f t="array" ref="R686">_xlfn.SWITCH(
survey!R686,
"Somewhat easy",1,
"Don't know",2,
"Somewhat difficult",3,
"Very difficult",4,
"Very easy",5)</f>
        <v>1</v>
      </c>
    </row>
    <row r="687" spans="1:18" x14ac:dyDescent="0.3">
      <c r="A687" s="1">
        <f>survey!$A687</f>
        <v>41879</v>
      </c>
      <c r="B687">
        <f>survey!$B687</f>
        <v>28</v>
      </c>
      <c r="C687" cm="1">
        <f t="array" ref="C687">_xlfn.SWITCH(
survey!C687,
"Female",1,
"Male",2,
"Trans Female",3,
"Queer",4,
"Non Binary",5,
"Gay",6,
"Null",7
)</f>
        <v>2</v>
      </c>
      <c r="D687" t="str">
        <f>survey!D687</f>
        <v>United States</v>
      </c>
      <c r="E687" t="str">
        <f>survey!E687</f>
        <v>NM</v>
      </c>
      <c r="F687" cm="1">
        <f t="array" ref="F687">_xlfn.SWITCH(
survey!F687,
"No",0,
"Yes",1)</f>
        <v>0</v>
      </c>
      <c r="G687" cm="1">
        <f t="array" ref="G687">_xlfn.SWITCH(
survey!G687,
"No",0,
"Yes",1)</f>
        <v>0</v>
      </c>
      <c r="H687" cm="1">
        <f t="array" ref="H687">_xlfn.SWITCH(
survey!H687,
"No",0,
"Yes",1)</f>
        <v>0</v>
      </c>
      <c r="I687" cm="1">
        <f t="array" ref="I687">_xlfn.SWITCH(
survey!I687,
"Often",1,
"Rarely",2,
"Sometimes",3,
"Never",4,
"NA",5)</f>
        <v>5</v>
      </c>
      <c r="R687" s="14" cm="1">
        <f t="array" ref="R687">_xlfn.SWITCH(
survey!R687,
"Somewhat easy",1,
"Don't know",2,
"Somewhat difficult",3,
"Very difficult",4,
"Very easy",5)</f>
        <v>2</v>
      </c>
    </row>
    <row r="688" spans="1:18" x14ac:dyDescent="0.3">
      <c r="A688" s="1">
        <f>survey!$A688</f>
        <v>41879</v>
      </c>
      <c r="B688">
        <f>survey!$B688</f>
        <v>27</v>
      </c>
      <c r="C688" cm="1">
        <f t="array" ref="C688">_xlfn.SWITCH(
survey!C688,
"Female",1,
"Male",2,
"Trans Female",3,
"Queer",4,
"Non Binary",5,
"Gay",6,
"Null",7
)</f>
        <v>1</v>
      </c>
      <c r="D688" t="str">
        <f>survey!D688</f>
        <v>United Kingdom</v>
      </c>
      <c r="E688" t="str">
        <f>survey!E688</f>
        <v>NA</v>
      </c>
      <c r="F688" cm="1">
        <f t="array" ref="F688">_xlfn.SWITCH(
survey!F688,
"No",0,
"Yes",1)</f>
        <v>0</v>
      </c>
      <c r="G688" cm="1">
        <f t="array" ref="G688">_xlfn.SWITCH(
survey!G688,
"No",0,
"Yes",1)</f>
        <v>0</v>
      </c>
      <c r="H688" cm="1">
        <f t="array" ref="H688">_xlfn.SWITCH(
survey!H688,
"No",0,
"Yes",1)</f>
        <v>1</v>
      </c>
      <c r="I688" cm="1">
        <f t="array" ref="I688">_xlfn.SWITCH(
survey!I688,
"Often",1,
"Rarely",2,
"Sometimes",3,
"Never",4,
"NA",5)</f>
        <v>3</v>
      </c>
      <c r="R688" s="14" cm="1">
        <f t="array" ref="R688">_xlfn.SWITCH(
survey!R688,
"Somewhat easy",1,
"Don't know",2,
"Somewhat difficult",3,
"Very difficult",4,
"Very easy",5)</f>
        <v>5</v>
      </c>
    </row>
    <row r="689" spans="1:18" x14ac:dyDescent="0.3">
      <c r="A689" s="1">
        <f>survey!$A689</f>
        <v>41879</v>
      </c>
      <c r="B689">
        <f>survey!$B689</f>
        <v>23</v>
      </c>
      <c r="C689" cm="1">
        <f t="array" ref="C689">_xlfn.SWITCH(
survey!C689,
"Female",1,
"Male",2,
"Trans Female",3,
"Queer",4,
"Non Binary",5,
"Gay",6,
"Null",7
)</f>
        <v>2</v>
      </c>
      <c r="D689" t="str">
        <f>survey!D689</f>
        <v>Canada</v>
      </c>
      <c r="E689" t="str">
        <f>survey!E689</f>
        <v>NA</v>
      </c>
      <c r="F689" cm="1">
        <f t="array" ref="F689">_xlfn.SWITCH(
survey!F689,
"No",0,
"Yes",1)</f>
        <v>0</v>
      </c>
      <c r="G689" cm="1">
        <f t="array" ref="G689">_xlfn.SWITCH(
survey!G689,
"No",0,
"Yes",1)</f>
        <v>0</v>
      </c>
      <c r="H689" cm="1">
        <f t="array" ref="H689">_xlfn.SWITCH(
survey!H689,
"No",0,
"Yes",1)</f>
        <v>1</v>
      </c>
      <c r="I689" cm="1">
        <f t="array" ref="I689">_xlfn.SWITCH(
survey!I689,
"Often",1,
"Rarely",2,
"Sometimes",3,
"Never",4,
"NA",5)</f>
        <v>3</v>
      </c>
      <c r="R689" s="14" cm="1">
        <f t="array" ref="R689">_xlfn.SWITCH(
survey!R689,
"Somewhat easy",1,
"Don't know",2,
"Somewhat difficult",3,
"Very difficult",4,
"Very easy",5)</f>
        <v>1</v>
      </c>
    </row>
    <row r="690" spans="1:18" x14ac:dyDescent="0.3">
      <c r="A690" s="1">
        <f>survey!$A690</f>
        <v>41879</v>
      </c>
      <c r="B690">
        <f>survey!$B690</f>
        <v>29</v>
      </c>
      <c r="C690" cm="1">
        <f t="array" ref="C690">_xlfn.SWITCH(
survey!C690,
"Female",1,
"Male",2,
"Trans Female",3,
"Queer",4,
"Non Binary",5,
"Gay",6,
"Null",7
)</f>
        <v>2</v>
      </c>
      <c r="D690" t="str">
        <f>survey!D690</f>
        <v>Netherlands</v>
      </c>
      <c r="E690" t="str">
        <f>survey!E690</f>
        <v>NA</v>
      </c>
      <c r="F690" cm="1">
        <f t="array" ref="F690">_xlfn.SWITCH(
survey!F690,
"No",0,
"Yes",1)</f>
        <v>0</v>
      </c>
      <c r="G690" cm="1">
        <f t="array" ref="G690">_xlfn.SWITCH(
survey!G690,
"No",0,
"Yes",1)</f>
        <v>0</v>
      </c>
      <c r="H690" cm="1">
        <f t="array" ref="H690">_xlfn.SWITCH(
survey!H690,
"No",0,
"Yes",1)</f>
        <v>0</v>
      </c>
      <c r="I690" cm="1">
        <f t="array" ref="I690">_xlfn.SWITCH(
survey!I690,
"Often",1,
"Rarely",2,
"Sometimes",3,
"Never",4,
"NA",5)</f>
        <v>4</v>
      </c>
      <c r="R690" s="14" cm="1">
        <f t="array" ref="R690">_xlfn.SWITCH(
survey!R690,
"Somewhat easy",1,
"Don't know",2,
"Somewhat difficult",3,
"Very difficult",4,
"Very easy",5)</f>
        <v>1</v>
      </c>
    </row>
    <row r="691" spans="1:18" x14ac:dyDescent="0.3">
      <c r="A691" s="1">
        <f>survey!$A691</f>
        <v>41879</v>
      </c>
      <c r="B691">
        <f>survey!$B691</f>
        <v>30</v>
      </c>
      <c r="C691" cm="1">
        <f t="array" ref="C691">_xlfn.SWITCH(
survey!C691,
"Female",1,
"Male",2,
"Trans Female",3,
"Queer",4,
"Non Binary",5,
"Gay",6,
"Null",7
)</f>
        <v>2</v>
      </c>
      <c r="D691" t="str">
        <f>survey!D691</f>
        <v>Germany</v>
      </c>
      <c r="E691" t="str">
        <f>survey!E691</f>
        <v>NA</v>
      </c>
      <c r="F691" cm="1">
        <f t="array" ref="F691">_xlfn.SWITCH(
survey!F691,
"No",0,
"Yes",1)</f>
        <v>0</v>
      </c>
      <c r="G691" cm="1">
        <f t="array" ref="G691">_xlfn.SWITCH(
survey!G691,
"No",0,
"Yes",1)</f>
        <v>0</v>
      </c>
      <c r="H691" cm="1">
        <f t="array" ref="H691">_xlfn.SWITCH(
survey!H691,
"No",0,
"Yes",1)</f>
        <v>0</v>
      </c>
      <c r="I691" cm="1">
        <f t="array" ref="I691">_xlfn.SWITCH(
survey!I691,
"Often",1,
"Rarely",2,
"Sometimes",3,
"Never",4,
"NA",5)</f>
        <v>5</v>
      </c>
      <c r="R691" s="14" cm="1">
        <f t="array" ref="R691">_xlfn.SWITCH(
survey!R691,
"Somewhat easy",1,
"Don't know",2,
"Somewhat difficult",3,
"Very difficult",4,
"Very easy",5)</f>
        <v>1</v>
      </c>
    </row>
    <row r="692" spans="1:18" x14ac:dyDescent="0.3">
      <c r="A692" s="1">
        <f>survey!$A692</f>
        <v>41879</v>
      </c>
      <c r="B692">
        <f>survey!$B692</f>
        <v>28</v>
      </c>
      <c r="C692" cm="1">
        <f t="array" ref="C692">_xlfn.SWITCH(
survey!C692,
"Female",1,
"Male",2,
"Trans Female",3,
"Queer",4,
"Non Binary",5,
"Gay",6,
"Null",7
)</f>
        <v>1</v>
      </c>
      <c r="D692" t="str">
        <f>survey!D692</f>
        <v>Canada</v>
      </c>
      <c r="E692" t="str">
        <f>survey!E692</f>
        <v>NA</v>
      </c>
      <c r="F692" cm="1">
        <f t="array" ref="F692">_xlfn.SWITCH(
survey!F692,
"No",0,
"Yes",1)</f>
        <v>0</v>
      </c>
      <c r="G692" cm="1">
        <f t="array" ref="G692">_xlfn.SWITCH(
survey!G692,
"No",0,
"Yes",1)</f>
        <v>0</v>
      </c>
      <c r="H692" cm="1">
        <f t="array" ref="H692">_xlfn.SWITCH(
survey!H692,
"No",0,
"Yes",1)</f>
        <v>0</v>
      </c>
      <c r="I692" cm="1">
        <f t="array" ref="I692">_xlfn.SWITCH(
survey!I692,
"Often",1,
"Rarely",2,
"Sometimes",3,
"Never",4,
"NA",5)</f>
        <v>5</v>
      </c>
      <c r="R692" s="14" cm="1">
        <f t="array" ref="R692">_xlfn.SWITCH(
survey!R692,
"Somewhat easy",1,
"Don't know",2,
"Somewhat difficult",3,
"Very difficult",4,
"Very easy",5)</f>
        <v>1</v>
      </c>
    </row>
    <row r="693" spans="1:18" x14ac:dyDescent="0.3">
      <c r="A693" s="1">
        <f>survey!$A693</f>
        <v>41879</v>
      </c>
      <c r="B693">
        <f>survey!$B693</f>
        <v>32</v>
      </c>
      <c r="C693" cm="1">
        <f t="array" ref="C693">_xlfn.SWITCH(
survey!C693,
"Female",1,
"Male",2,
"Trans Female",3,
"Queer",4,
"Non Binary",5,
"Gay",6,
"Null",7
)</f>
        <v>2</v>
      </c>
      <c r="D693" t="str">
        <f>survey!D693</f>
        <v>United Kingdom</v>
      </c>
      <c r="E693" t="str">
        <f>survey!E693</f>
        <v>NA</v>
      </c>
      <c r="F693" cm="1">
        <f t="array" ref="F693">_xlfn.SWITCH(
survey!F693,
"No",0,
"Yes",1)</f>
        <v>0</v>
      </c>
      <c r="G693" cm="1">
        <f t="array" ref="G693">_xlfn.SWITCH(
survey!G693,
"No",0,
"Yes",1)</f>
        <v>0</v>
      </c>
      <c r="H693" cm="1">
        <f t="array" ref="H693">_xlfn.SWITCH(
survey!H693,
"No",0,
"Yes",1)</f>
        <v>0</v>
      </c>
      <c r="I693" cm="1">
        <f t="array" ref="I693">_xlfn.SWITCH(
survey!I693,
"Often",1,
"Rarely",2,
"Sometimes",3,
"Never",4,
"NA",5)</f>
        <v>5</v>
      </c>
      <c r="R693" s="14" cm="1">
        <f t="array" ref="R693">_xlfn.SWITCH(
survey!R693,
"Somewhat easy",1,
"Don't know",2,
"Somewhat difficult",3,
"Very difficult",4,
"Very easy",5)</f>
        <v>2</v>
      </c>
    </row>
    <row r="694" spans="1:18" x14ac:dyDescent="0.3">
      <c r="A694" s="1">
        <f>survey!$A694</f>
        <v>41879</v>
      </c>
      <c r="B694">
        <f>survey!$B694</f>
        <v>32</v>
      </c>
      <c r="C694" cm="1">
        <f t="array" ref="C694">_xlfn.SWITCH(
survey!C694,
"Female",1,
"Male",2,
"Trans Female",3,
"Queer",4,
"Non Binary",5,
"Gay",6,
"Null",7
)</f>
        <v>2</v>
      </c>
      <c r="D694" t="str">
        <f>survey!D694</f>
        <v>United Kingdom</v>
      </c>
      <c r="E694" t="str">
        <f>survey!E694</f>
        <v>NA</v>
      </c>
      <c r="F694" cm="1">
        <f t="array" ref="F694">_xlfn.SWITCH(
survey!F694,
"No",0,
"Yes",1)</f>
        <v>0</v>
      </c>
      <c r="G694" cm="1">
        <f t="array" ref="G694">_xlfn.SWITCH(
survey!G694,
"No",0,
"Yes",1)</f>
        <v>0</v>
      </c>
      <c r="H694" cm="1">
        <f t="array" ref="H694">_xlfn.SWITCH(
survey!H694,
"No",0,
"Yes",1)</f>
        <v>1</v>
      </c>
      <c r="I694" cm="1">
        <f t="array" ref="I694">_xlfn.SWITCH(
survey!I694,
"Often",1,
"Rarely",2,
"Sometimes",3,
"Never",4,
"NA",5)</f>
        <v>3</v>
      </c>
      <c r="R694" s="14" cm="1">
        <f t="array" ref="R694">_xlfn.SWITCH(
survey!R694,
"Somewhat easy",1,
"Don't know",2,
"Somewhat difficult",3,
"Very difficult",4,
"Very easy",5)</f>
        <v>5</v>
      </c>
    </row>
    <row r="695" spans="1:18" x14ac:dyDescent="0.3">
      <c r="A695" s="1">
        <f>survey!$A695</f>
        <v>41879</v>
      </c>
      <c r="B695">
        <f>survey!$B695</f>
        <v>37</v>
      </c>
      <c r="C695" cm="1">
        <f t="array" ref="C695">_xlfn.SWITCH(
survey!C695,
"Female",1,
"Male",2,
"Trans Female",3,
"Queer",4,
"Non Binary",5,
"Gay",6,
"Null",7
)</f>
        <v>2</v>
      </c>
      <c r="D695" t="str">
        <f>survey!D695</f>
        <v>France</v>
      </c>
      <c r="E695" t="str">
        <f>survey!E695</f>
        <v>NA</v>
      </c>
      <c r="F695" cm="1">
        <f t="array" ref="F695">_xlfn.SWITCH(
survey!F695,
"No",0,
"Yes",1)</f>
        <v>0</v>
      </c>
      <c r="G695" cm="1">
        <f t="array" ref="G695">_xlfn.SWITCH(
survey!G695,
"No",0,
"Yes",1)</f>
        <v>0</v>
      </c>
      <c r="H695" cm="1">
        <f t="array" ref="H695">_xlfn.SWITCH(
survey!H695,
"No",0,
"Yes",1)</f>
        <v>0</v>
      </c>
      <c r="I695" cm="1">
        <f t="array" ref="I695">_xlfn.SWITCH(
survey!I695,
"Often",1,
"Rarely",2,
"Sometimes",3,
"Never",4,
"NA",5)</f>
        <v>5</v>
      </c>
      <c r="R695" s="14" cm="1">
        <f t="array" ref="R695">_xlfn.SWITCH(
survey!R695,
"Somewhat easy",1,
"Don't know",2,
"Somewhat difficult",3,
"Very difficult",4,
"Very easy",5)</f>
        <v>1</v>
      </c>
    </row>
    <row r="696" spans="1:18" x14ac:dyDescent="0.3">
      <c r="A696" s="1">
        <f>survey!$A696</f>
        <v>41879</v>
      </c>
      <c r="B696">
        <f>survey!$B696</f>
        <v>39</v>
      </c>
      <c r="C696" cm="1">
        <f t="array" ref="C696">_xlfn.SWITCH(
survey!C696,
"Female",1,
"Male",2,
"Trans Female",3,
"Queer",4,
"Non Binary",5,
"Gay",6,
"Null",7
)</f>
        <v>1</v>
      </c>
      <c r="D696" t="str">
        <f>survey!D696</f>
        <v>United States</v>
      </c>
      <c r="E696" t="str">
        <f>survey!E696</f>
        <v>TX</v>
      </c>
      <c r="F696" cm="1">
        <f t="array" ref="F696">_xlfn.SWITCH(
survey!F696,
"No",0,
"Yes",1)</f>
        <v>0</v>
      </c>
      <c r="G696" cm="1">
        <f t="array" ref="G696">_xlfn.SWITCH(
survey!G696,
"No",0,
"Yes",1)</f>
        <v>0</v>
      </c>
      <c r="H696" cm="1">
        <f t="array" ref="H696">_xlfn.SWITCH(
survey!H696,
"No",0,
"Yes",1)</f>
        <v>0</v>
      </c>
      <c r="I696" cm="1">
        <f t="array" ref="I696">_xlfn.SWITCH(
survey!I696,
"Often",1,
"Rarely",2,
"Sometimes",3,
"Never",4,
"NA",5)</f>
        <v>5</v>
      </c>
      <c r="R696" s="14" cm="1">
        <f t="array" ref="R696">_xlfn.SWITCH(
survey!R696,
"Somewhat easy",1,
"Don't know",2,
"Somewhat difficult",3,
"Very difficult",4,
"Very easy",5)</f>
        <v>4</v>
      </c>
    </row>
    <row r="697" spans="1:18" x14ac:dyDescent="0.3">
      <c r="A697" s="1">
        <f>survey!$A697</f>
        <v>41879</v>
      </c>
      <c r="B697">
        <f>survey!$B697</f>
        <v>31</v>
      </c>
      <c r="C697" cm="1">
        <f t="array" ref="C697">_xlfn.SWITCH(
survey!C697,
"Female",1,
"Male",2,
"Trans Female",3,
"Queer",4,
"Non Binary",5,
"Gay",6,
"Null",7
)</f>
        <v>2</v>
      </c>
      <c r="D697" t="str">
        <f>survey!D697</f>
        <v>France</v>
      </c>
      <c r="E697" t="str">
        <f>survey!E697</f>
        <v>NA</v>
      </c>
      <c r="F697" cm="1">
        <f t="array" ref="F697">_xlfn.SWITCH(
survey!F697,
"No",0,
"Yes",1)</f>
        <v>0</v>
      </c>
      <c r="G697" cm="1">
        <f t="array" ref="G697">_xlfn.SWITCH(
survey!G697,
"No",0,
"Yes",1)</f>
        <v>0</v>
      </c>
      <c r="H697" cm="1">
        <f t="array" ref="H697">_xlfn.SWITCH(
survey!H697,
"No",0,
"Yes",1)</f>
        <v>0</v>
      </c>
      <c r="I697" cm="1">
        <f t="array" ref="I697">_xlfn.SWITCH(
survey!I697,
"Often",1,
"Rarely",2,
"Sometimes",3,
"Never",4,
"NA",5)</f>
        <v>5</v>
      </c>
      <c r="R697" s="14" cm="1">
        <f t="array" ref="R697">_xlfn.SWITCH(
survey!R697,
"Somewhat easy",1,
"Don't know",2,
"Somewhat difficult",3,
"Very difficult",4,
"Very easy",5)</f>
        <v>2</v>
      </c>
    </row>
    <row r="698" spans="1:18" x14ac:dyDescent="0.3">
      <c r="A698" s="1">
        <f>survey!$A698</f>
        <v>41879</v>
      </c>
      <c r="B698">
        <f>survey!$B698</f>
        <v>29</v>
      </c>
      <c r="C698" cm="1">
        <f t="array" ref="C698">_xlfn.SWITCH(
survey!C698,
"Female",1,
"Male",2,
"Trans Female",3,
"Queer",4,
"Non Binary",5,
"Gay",6,
"Null",7
)</f>
        <v>2</v>
      </c>
      <c r="D698" t="str">
        <f>survey!D698</f>
        <v>United States</v>
      </c>
      <c r="E698" t="str">
        <f>survey!E698</f>
        <v>SC</v>
      </c>
      <c r="F698" cm="1">
        <f t="array" ref="F698">_xlfn.SWITCH(
survey!F698,
"No",0,
"Yes",1)</f>
        <v>0</v>
      </c>
      <c r="G698" cm="1">
        <f t="array" ref="G698">_xlfn.SWITCH(
survey!G698,
"No",0,
"Yes",1)</f>
        <v>0</v>
      </c>
      <c r="H698" cm="1">
        <f t="array" ref="H698">_xlfn.SWITCH(
survey!H698,
"No",0,
"Yes",1)</f>
        <v>0</v>
      </c>
      <c r="I698" cm="1">
        <f t="array" ref="I698">_xlfn.SWITCH(
survey!I698,
"Often",1,
"Rarely",2,
"Sometimes",3,
"Never",4,
"NA",5)</f>
        <v>5</v>
      </c>
      <c r="R698" s="14" cm="1">
        <f t="array" ref="R698">_xlfn.SWITCH(
survey!R698,
"Somewhat easy",1,
"Don't know",2,
"Somewhat difficult",3,
"Very difficult",4,
"Very easy",5)</f>
        <v>3</v>
      </c>
    </row>
    <row r="699" spans="1:18" x14ac:dyDescent="0.3">
      <c r="A699" s="1">
        <f>survey!$A699</f>
        <v>41879</v>
      </c>
      <c r="B699">
        <f>survey!$B699</f>
        <v>30</v>
      </c>
      <c r="C699" cm="1">
        <f t="array" ref="C699">_xlfn.SWITCH(
survey!C699,
"Female",1,
"Male",2,
"Trans Female",3,
"Queer",4,
"Non Binary",5,
"Gay",6,
"Null",7
)</f>
        <v>2</v>
      </c>
      <c r="D699" t="str">
        <f>survey!D699</f>
        <v>United States</v>
      </c>
      <c r="E699" t="str">
        <f>survey!E699</f>
        <v>FL</v>
      </c>
      <c r="F699" cm="1">
        <f t="array" ref="F699">_xlfn.SWITCH(
survey!F699,
"No",0,
"Yes",1)</f>
        <v>0</v>
      </c>
      <c r="G699" cm="1">
        <f t="array" ref="G699">_xlfn.SWITCH(
survey!G699,
"No",0,
"Yes",1)</f>
        <v>0</v>
      </c>
      <c r="H699" cm="1">
        <f t="array" ref="H699">_xlfn.SWITCH(
survey!H699,
"No",0,
"Yes",1)</f>
        <v>0</v>
      </c>
      <c r="I699" cm="1">
        <f t="array" ref="I699">_xlfn.SWITCH(
survey!I699,
"Often",1,
"Rarely",2,
"Sometimes",3,
"Never",4,
"NA",5)</f>
        <v>5</v>
      </c>
      <c r="R699" s="14" cm="1">
        <f t="array" ref="R699">_xlfn.SWITCH(
survey!R699,
"Somewhat easy",1,
"Don't know",2,
"Somewhat difficult",3,
"Very difficult",4,
"Very easy",5)</f>
        <v>2</v>
      </c>
    </row>
    <row r="700" spans="1:18" x14ac:dyDescent="0.3">
      <c r="A700" s="1">
        <f>survey!$A700</f>
        <v>41879</v>
      </c>
      <c r="B700">
        <f>survey!$B700</f>
        <v>33</v>
      </c>
      <c r="C700" cm="1">
        <f t="array" ref="C700">_xlfn.SWITCH(
survey!C700,
"Female",1,
"Male",2,
"Trans Female",3,
"Queer",4,
"Non Binary",5,
"Gay",6,
"Null",7
)</f>
        <v>2</v>
      </c>
      <c r="D700" t="str">
        <f>survey!D700</f>
        <v>United States</v>
      </c>
      <c r="E700" t="str">
        <f>survey!E700</f>
        <v>WA</v>
      </c>
      <c r="F700" cm="1">
        <f t="array" ref="F700">_xlfn.SWITCH(
survey!F700,
"No",0,
"Yes",1)</f>
        <v>1</v>
      </c>
      <c r="G700" cm="1">
        <f t="array" ref="G700">_xlfn.SWITCH(
survey!G700,
"No",0,
"Yes",1)</f>
        <v>1</v>
      </c>
      <c r="H700" cm="1">
        <f t="array" ref="H700">_xlfn.SWITCH(
survey!H700,
"No",0,
"Yes",1)</f>
        <v>1</v>
      </c>
      <c r="I700" cm="1">
        <f t="array" ref="I700">_xlfn.SWITCH(
survey!I700,
"Often",1,
"Rarely",2,
"Sometimes",3,
"Never",4,
"NA",5)</f>
        <v>2</v>
      </c>
      <c r="R700" s="14" cm="1">
        <f t="array" ref="R700">_xlfn.SWITCH(
survey!R700,
"Somewhat easy",1,
"Don't know",2,
"Somewhat difficult",3,
"Very difficult",4,
"Very easy",5)</f>
        <v>4</v>
      </c>
    </row>
    <row r="701" spans="1:18" x14ac:dyDescent="0.3">
      <c r="A701" s="1">
        <f>survey!$A701</f>
        <v>41879</v>
      </c>
      <c r="B701">
        <f>survey!$B701</f>
        <v>37</v>
      </c>
      <c r="C701" cm="1">
        <f t="array" ref="C701">_xlfn.SWITCH(
survey!C701,
"Female",1,
"Male",2,
"Trans Female",3,
"Queer",4,
"Non Binary",5,
"Gay",6,
"Null",7
)</f>
        <v>2</v>
      </c>
      <c r="D701" t="str">
        <f>survey!D701</f>
        <v>United States</v>
      </c>
      <c r="E701" t="str">
        <f>survey!E701</f>
        <v>CA</v>
      </c>
      <c r="F701" cm="1">
        <f t="array" ref="F701">_xlfn.SWITCH(
survey!F701,
"No",0,
"Yes",1)</f>
        <v>0</v>
      </c>
      <c r="G701" cm="1">
        <f t="array" ref="G701">_xlfn.SWITCH(
survey!G701,
"No",0,
"Yes",1)</f>
        <v>1</v>
      </c>
      <c r="H701" cm="1">
        <f t="array" ref="H701">_xlfn.SWITCH(
survey!H701,
"No",0,
"Yes",1)</f>
        <v>1</v>
      </c>
      <c r="I701" cm="1">
        <f t="array" ref="I701">_xlfn.SWITCH(
survey!I701,
"Often",1,
"Rarely",2,
"Sometimes",3,
"Never",4,
"NA",5)</f>
        <v>3</v>
      </c>
      <c r="R701" s="14" cm="1">
        <f t="array" ref="R701">_xlfn.SWITCH(
survey!R701,
"Somewhat easy",1,
"Don't know",2,
"Somewhat difficult",3,
"Very difficult",4,
"Very easy",5)</f>
        <v>2</v>
      </c>
    </row>
    <row r="702" spans="1:18" x14ac:dyDescent="0.3">
      <c r="A702" s="1">
        <f>survey!$A702</f>
        <v>41879</v>
      </c>
      <c r="B702">
        <f>survey!$B702</f>
        <v>23</v>
      </c>
      <c r="C702" cm="1">
        <f t="array" ref="C702">_xlfn.SWITCH(
survey!C702,
"Female",1,
"Male",2,
"Trans Female",3,
"Queer",4,
"Non Binary",5,
"Gay",6,
"Null",7
)</f>
        <v>2</v>
      </c>
      <c r="D702" t="str">
        <f>survey!D702</f>
        <v>United States</v>
      </c>
      <c r="E702" t="str">
        <f>survey!E702</f>
        <v>OH</v>
      </c>
      <c r="F702" cm="1">
        <f t="array" ref="F702">_xlfn.SWITCH(
survey!F702,
"No",0,
"Yes",1)</f>
        <v>0</v>
      </c>
      <c r="G702" cm="1">
        <f t="array" ref="G702">_xlfn.SWITCH(
survey!G702,
"No",0,
"Yes",1)</f>
        <v>0</v>
      </c>
      <c r="H702" cm="1">
        <f t="array" ref="H702">_xlfn.SWITCH(
survey!H702,
"No",0,
"Yes",1)</f>
        <v>1</v>
      </c>
      <c r="I702" cm="1">
        <f t="array" ref="I702">_xlfn.SWITCH(
survey!I702,
"Often",1,
"Rarely",2,
"Sometimes",3,
"Never",4,
"NA",5)</f>
        <v>1</v>
      </c>
      <c r="R702" s="14" cm="1">
        <f t="array" ref="R702">_xlfn.SWITCH(
survey!R702,
"Somewhat easy",1,
"Don't know",2,
"Somewhat difficult",3,
"Very difficult",4,
"Very easy",5)</f>
        <v>1</v>
      </c>
    </row>
    <row r="703" spans="1:18" x14ac:dyDescent="0.3">
      <c r="A703" s="1">
        <f>survey!$A703</f>
        <v>41879</v>
      </c>
      <c r="B703">
        <f>survey!$B703</f>
        <v>43</v>
      </c>
      <c r="C703" cm="1">
        <f t="array" ref="C703">_xlfn.SWITCH(
survey!C703,
"Female",1,
"Male",2,
"Trans Female",3,
"Queer",4,
"Non Binary",5,
"Gay",6,
"Null",7
)</f>
        <v>2</v>
      </c>
      <c r="D703" t="str">
        <f>survey!D703</f>
        <v>United States</v>
      </c>
      <c r="E703" t="str">
        <f>survey!E703</f>
        <v>TN</v>
      </c>
      <c r="F703" cm="1">
        <f t="array" ref="F703">_xlfn.SWITCH(
survey!F703,
"No",0,
"Yes",1)</f>
        <v>0</v>
      </c>
      <c r="G703" cm="1">
        <f t="array" ref="G703">_xlfn.SWITCH(
survey!G703,
"No",0,
"Yes",1)</f>
        <v>1</v>
      </c>
      <c r="H703" cm="1">
        <f t="array" ref="H703">_xlfn.SWITCH(
survey!H703,
"No",0,
"Yes",1)</f>
        <v>1</v>
      </c>
      <c r="I703" cm="1">
        <f t="array" ref="I703">_xlfn.SWITCH(
survey!I703,
"Often",1,
"Rarely",2,
"Sometimes",3,
"Never",4,
"NA",5)</f>
        <v>3</v>
      </c>
      <c r="R703" s="14" cm="1">
        <f t="array" ref="R703">_xlfn.SWITCH(
survey!R703,
"Somewhat easy",1,
"Don't know",2,
"Somewhat difficult",3,
"Very difficult",4,
"Very easy",5)</f>
        <v>1</v>
      </c>
    </row>
    <row r="704" spans="1:18" x14ac:dyDescent="0.3">
      <c r="A704" s="1">
        <f>survey!$A704</f>
        <v>41879</v>
      </c>
      <c r="B704">
        <f>survey!$B704</f>
        <v>32</v>
      </c>
      <c r="C704" cm="1">
        <f t="array" ref="C704">_xlfn.SWITCH(
survey!C704,
"Female",1,
"Male",2,
"Trans Female",3,
"Queer",4,
"Non Binary",5,
"Gay",6,
"Null",7
)</f>
        <v>2</v>
      </c>
      <c r="D704" t="str">
        <f>survey!D704</f>
        <v>United Kingdom</v>
      </c>
      <c r="E704" t="str">
        <f>survey!E704</f>
        <v>NA</v>
      </c>
      <c r="F704" cm="1">
        <f t="array" ref="F704">_xlfn.SWITCH(
survey!F704,
"No",0,
"Yes",1)</f>
        <v>0</v>
      </c>
      <c r="G704" cm="1">
        <f t="array" ref="G704">_xlfn.SWITCH(
survey!G704,
"No",0,
"Yes",1)</f>
        <v>0</v>
      </c>
      <c r="H704" cm="1">
        <f t="array" ref="H704">_xlfn.SWITCH(
survey!H704,
"No",0,
"Yes",1)</f>
        <v>1</v>
      </c>
      <c r="I704" cm="1">
        <f t="array" ref="I704">_xlfn.SWITCH(
survey!I704,
"Often",1,
"Rarely",2,
"Sometimes",3,
"Never",4,
"NA",5)</f>
        <v>2</v>
      </c>
      <c r="R704" s="14" cm="1">
        <f t="array" ref="R704">_xlfn.SWITCH(
survey!R704,
"Somewhat easy",1,
"Don't know",2,
"Somewhat difficult",3,
"Very difficult",4,
"Very easy",5)</f>
        <v>2</v>
      </c>
    </row>
    <row r="705" spans="1:18" x14ac:dyDescent="0.3">
      <c r="A705" s="1">
        <f>survey!$A705</f>
        <v>41879</v>
      </c>
      <c r="B705">
        <f>survey!$B705</f>
        <v>26</v>
      </c>
      <c r="C705" cm="1">
        <f t="array" ref="C705">_xlfn.SWITCH(
survey!C705,
"Female",1,
"Male",2,
"Trans Female",3,
"Queer",4,
"Non Binary",5,
"Gay",6,
"Null",7
)</f>
        <v>2</v>
      </c>
      <c r="D705" t="str">
        <f>survey!D705</f>
        <v>United States</v>
      </c>
      <c r="E705" t="str">
        <f>survey!E705</f>
        <v>NY</v>
      </c>
      <c r="F705" cm="1">
        <f t="array" ref="F705">_xlfn.SWITCH(
survey!F705,
"No",0,
"Yes",1)</f>
        <v>0</v>
      </c>
      <c r="G705" cm="1">
        <f t="array" ref="G705">_xlfn.SWITCH(
survey!G705,
"No",0,
"Yes",1)</f>
        <v>0</v>
      </c>
      <c r="H705" cm="1">
        <f t="array" ref="H705">_xlfn.SWITCH(
survey!H705,
"No",0,
"Yes",1)</f>
        <v>0</v>
      </c>
      <c r="I705" cm="1">
        <f t="array" ref="I705">_xlfn.SWITCH(
survey!I705,
"Often",1,
"Rarely",2,
"Sometimes",3,
"Never",4,
"NA",5)</f>
        <v>4</v>
      </c>
      <c r="R705" s="14" cm="1">
        <f t="array" ref="R705">_xlfn.SWITCH(
survey!R705,
"Somewhat easy",1,
"Don't know",2,
"Somewhat difficult",3,
"Very difficult",4,
"Very easy",5)</f>
        <v>2</v>
      </c>
    </row>
    <row r="706" spans="1:18" x14ac:dyDescent="0.3">
      <c r="A706" s="1">
        <f>survey!$A706</f>
        <v>41879</v>
      </c>
      <c r="B706">
        <f>survey!$B706</f>
        <v>32</v>
      </c>
      <c r="C706" cm="1">
        <f t="array" ref="C706">_xlfn.SWITCH(
survey!C706,
"Female",1,
"Male",2,
"Trans Female",3,
"Queer",4,
"Non Binary",5,
"Gay",6,
"Null",7
)</f>
        <v>2</v>
      </c>
      <c r="D706" t="str">
        <f>survey!D706</f>
        <v>United States</v>
      </c>
      <c r="E706" t="str">
        <f>survey!E706</f>
        <v>NY</v>
      </c>
      <c r="F706" cm="1">
        <f t="array" ref="F706">_xlfn.SWITCH(
survey!F706,
"No",0,
"Yes",1)</f>
        <v>1</v>
      </c>
      <c r="G706" cm="1">
        <f t="array" ref="G706">_xlfn.SWITCH(
survey!G706,
"No",0,
"Yes",1)</f>
        <v>0</v>
      </c>
      <c r="H706" cm="1">
        <f t="array" ref="H706">_xlfn.SWITCH(
survey!H706,
"No",0,
"Yes",1)</f>
        <v>1</v>
      </c>
      <c r="I706" cm="1">
        <f t="array" ref="I706">_xlfn.SWITCH(
survey!I706,
"Often",1,
"Rarely",2,
"Sometimes",3,
"Never",4,
"NA",5)</f>
        <v>3</v>
      </c>
      <c r="R706" s="14" cm="1">
        <f t="array" ref="R706">_xlfn.SWITCH(
survey!R706,
"Somewhat easy",1,
"Don't know",2,
"Somewhat difficult",3,
"Very difficult",4,
"Very easy",5)</f>
        <v>5</v>
      </c>
    </row>
    <row r="707" spans="1:18" x14ac:dyDescent="0.3">
      <c r="A707" s="1">
        <f>survey!$A707</f>
        <v>41879</v>
      </c>
      <c r="B707">
        <f>survey!$B707</f>
        <v>37</v>
      </c>
      <c r="C707" cm="1">
        <f t="array" ref="C707">_xlfn.SWITCH(
survey!C707,
"Female",1,
"Male",2,
"Trans Female",3,
"Queer",4,
"Non Binary",5,
"Gay",6,
"Null",7
)</f>
        <v>1</v>
      </c>
      <c r="D707" t="str">
        <f>survey!D707</f>
        <v>United States</v>
      </c>
      <c r="E707" t="str">
        <f>survey!E707</f>
        <v>MO</v>
      </c>
      <c r="F707" cm="1">
        <f t="array" ref="F707">_xlfn.SWITCH(
survey!F707,
"No",0,
"Yes",1)</f>
        <v>0</v>
      </c>
      <c r="G707" cm="1">
        <f t="array" ref="G707">_xlfn.SWITCH(
survey!G707,
"No",0,
"Yes",1)</f>
        <v>0</v>
      </c>
      <c r="H707" cm="1">
        <f t="array" ref="H707">_xlfn.SWITCH(
survey!H707,
"No",0,
"Yes",1)</f>
        <v>0</v>
      </c>
      <c r="I707" cm="1">
        <f t="array" ref="I707">_xlfn.SWITCH(
survey!I707,
"Often",1,
"Rarely",2,
"Sometimes",3,
"Never",4,
"NA",5)</f>
        <v>5</v>
      </c>
      <c r="R707" s="14" cm="1">
        <f t="array" ref="R707">_xlfn.SWITCH(
survey!R707,
"Somewhat easy",1,
"Don't know",2,
"Somewhat difficult",3,
"Very difficult",4,
"Very easy",5)</f>
        <v>2</v>
      </c>
    </row>
    <row r="708" spans="1:18" x14ac:dyDescent="0.3">
      <c r="A708" s="1">
        <f>survey!$A708</f>
        <v>41879</v>
      </c>
      <c r="B708">
        <f>survey!$B708</f>
        <v>29</v>
      </c>
      <c r="C708" cm="1">
        <f t="array" ref="C708">_xlfn.SWITCH(
survey!C708,
"Female",1,
"Male",2,
"Trans Female",3,
"Queer",4,
"Non Binary",5,
"Gay",6,
"Null",7
)</f>
        <v>2</v>
      </c>
      <c r="D708" t="str">
        <f>survey!D708</f>
        <v>United States</v>
      </c>
      <c r="E708" t="str">
        <f>survey!E708</f>
        <v>NY</v>
      </c>
      <c r="F708" cm="1">
        <f t="array" ref="F708">_xlfn.SWITCH(
survey!F708,
"No",0,
"Yes",1)</f>
        <v>0</v>
      </c>
      <c r="G708" cm="1">
        <f t="array" ref="G708">_xlfn.SWITCH(
survey!G708,
"No",0,
"Yes",1)</f>
        <v>0</v>
      </c>
      <c r="H708" cm="1">
        <f t="array" ref="H708">_xlfn.SWITCH(
survey!H708,
"No",0,
"Yes",1)</f>
        <v>1</v>
      </c>
      <c r="I708" cm="1">
        <f t="array" ref="I708">_xlfn.SWITCH(
survey!I708,
"Often",1,
"Rarely",2,
"Sometimes",3,
"Never",4,
"NA",5)</f>
        <v>1</v>
      </c>
      <c r="R708" s="14" cm="1">
        <f t="array" ref="R708">_xlfn.SWITCH(
survey!R708,
"Somewhat easy",1,
"Don't know",2,
"Somewhat difficult",3,
"Very difficult",4,
"Very easy",5)</f>
        <v>5</v>
      </c>
    </row>
    <row r="709" spans="1:18" x14ac:dyDescent="0.3">
      <c r="A709" s="1">
        <f>survey!$A709</f>
        <v>41879</v>
      </c>
      <c r="B709">
        <f>survey!$B709</f>
        <v>34</v>
      </c>
      <c r="C709" cm="1">
        <f t="array" ref="C709">_xlfn.SWITCH(
survey!C709,
"Female",1,
"Male",2,
"Trans Female",3,
"Queer",4,
"Non Binary",5,
"Gay",6,
"Null",7
)</f>
        <v>2</v>
      </c>
      <c r="D709" t="str">
        <f>survey!D709</f>
        <v>United Kingdom</v>
      </c>
      <c r="E709" t="str">
        <f>survey!E709</f>
        <v>NA</v>
      </c>
      <c r="F709" cm="1">
        <f t="array" ref="F709">_xlfn.SWITCH(
survey!F709,
"No",0,
"Yes",1)</f>
        <v>0</v>
      </c>
      <c r="G709" cm="1">
        <f t="array" ref="G709">_xlfn.SWITCH(
survey!G709,
"No",0,
"Yes",1)</f>
        <v>0</v>
      </c>
      <c r="H709" cm="1">
        <f t="array" ref="H709">_xlfn.SWITCH(
survey!H709,
"No",0,
"Yes",1)</f>
        <v>0</v>
      </c>
      <c r="I709" cm="1">
        <f t="array" ref="I709">_xlfn.SWITCH(
survey!I709,
"Often",1,
"Rarely",2,
"Sometimes",3,
"Never",4,
"NA",5)</f>
        <v>5</v>
      </c>
      <c r="R709" s="14" cm="1">
        <f t="array" ref="R709">_xlfn.SWITCH(
survey!R709,
"Somewhat easy",1,
"Don't know",2,
"Somewhat difficult",3,
"Very difficult",4,
"Very easy",5)</f>
        <v>1</v>
      </c>
    </row>
    <row r="710" spans="1:18" x14ac:dyDescent="0.3">
      <c r="A710" s="1">
        <f>survey!$A710</f>
        <v>41879</v>
      </c>
      <c r="B710">
        <f>survey!$B710</f>
        <v>27</v>
      </c>
      <c r="C710" cm="1">
        <f t="array" ref="C710">_xlfn.SWITCH(
survey!C710,
"Female",1,
"Male",2,
"Trans Female",3,
"Queer",4,
"Non Binary",5,
"Gay",6,
"Null",7
)</f>
        <v>2</v>
      </c>
      <c r="D710" t="str">
        <f>survey!D710</f>
        <v>France</v>
      </c>
      <c r="E710" t="str">
        <f>survey!E710</f>
        <v>NA</v>
      </c>
      <c r="F710" cm="1">
        <f t="array" ref="F710">_xlfn.SWITCH(
survey!F710,
"No",0,
"Yes",1)</f>
        <v>0</v>
      </c>
      <c r="G710" cm="1">
        <f t="array" ref="G710">_xlfn.SWITCH(
survey!G710,
"No",0,
"Yes",1)</f>
        <v>0</v>
      </c>
      <c r="H710" cm="1">
        <f t="array" ref="H710">_xlfn.SWITCH(
survey!H710,
"No",0,
"Yes",1)</f>
        <v>0</v>
      </c>
      <c r="I710" cm="1">
        <f t="array" ref="I710">_xlfn.SWITCH(
survey!I710,
"Often",1,
"Rarely",2,
"Sometimes",3,
"Never",4,
"NA",5)</f>
        <v>5</v>
      </c>
      <c r="R710" s="14" cm="1">
        <f t="array" ref="R710">_xlfn.SWITCH(
survey!R710,
"Somewhat easy",1,
"Don't know",2,
"Somewhat difficult",3,
"Very difficult",4,
"Very easy",5)</f>
        <v>2</v>
      </c>
    </row>
    <row r="711" spans="1:18" x14ac:dyDescent="0.3">
      <c r="A711" s="1">
        <f>survey!$A711</f>
        <v>41879</v>
      </c>
      <c r="B711">
        <f>survey!$B711</f>
        <v>30</v>
      </c>
      <c r="C711" cm="1">
        <f t="array" ref="C711">_xlfn.SWITCH(
survey!C711,
"Female",1,
"Male",2,
"Trans Female",3,
"Queer",4,
"Non Binary",5,
"Gay",6,
"Null",7
)</f>
        <v>2</v>
      </c>
      <c r="D711" t="str">
        <f>survey!D711</f>
        <v>United States</v>
      </c>
      <c r="E711" t="str">
        <f>survey!E711</f>
        <v>TN</v>
      </c>
      <c r="F711" cm="1">
        <f t="array" ref="F711">_xlfn.SWITCH(
survey!F711,
"No",0,
"Yes",1)</f>
        <v>0</v>
      </c>
      <c r="G711" cm="1">
        <f t="array" ref="G711">_xlfn.SWITCH(
survey!G711,
"No",0,
"Yes",1)</f>
        <v>1</v>
      </c>
      <c r="H711" cm="1">
        <f t="array" ref="H711">_xlfn.SWITCH(
survey!H711,
"No",0,
"Yes",1)</f>
        <v>0</v>
      </c>
      <c r="I711" cm="1">
        <f t="array" ref="I711">_xlfn.SWITCH(
survey!I711,
"Often",1,
"Rarely",2,
"Sometimes",3,
"Never",4,
"NA",5)</f>
        <v>4</v>
      </c>
      <c r="R711" s="14" cm="1">
        <f t="array" ref="R711">_xlfn.SWITCH(
survey!R711,
"Somewhat easy",1,
"Don't know",2,
"Somewhat difficult",3,
"Very difficult",4,
"Very easy",5)</f>
        <v>5</v>
      </c>
    </row>
    <row r="712" spans="1:18" x14ac:dyDescent="0.3">
      <c r="A712" s="1">
        <f>survey!$A712</f>
        <v>41879</v>
      </c>
      <c r="B712">
        <f>survey!$B712</f>
        <v>29</v>
      </c>
      <c r="C712" cm="1">
        <f t="array" ref="C712">_xlfn.SWITCH(
survey!C712,
"Female",1,
"Male",2,
"Trans Female",3,
"Queer",4,
"Non Binary",5,
"Gay",6,
"Null",7
)</f>
        <v>2</v>
      </c>
      <c r="D712" t="str">
        <f>survey!D712</f>
        <v>United States</v>
      </c>
      <c r="E712" t="str">
        <f>survey!E712</f>
        <v>CO</v>
      </c>
      <c r="F712" cm="1">
        <f t="array" ref="F712">_xlfn.SWITCH(
survey!F712,
"No",0,
"Yes",1)</f>
        <v>0</v>
      </c>
      <c r="G712" cm="1">
        <f t="array" ref="G712">_xlfn.SWITCH(
survey!G712,
"No",0,
"Yes",1)</f>
        <v>0</v>
      </c>
      <c r="H712" cm="1">
        <f t="array" ref="H712">_xlfn.SWITCH(
survey!H712,
"No",0,
"Yes",1)</f>
        <v>0</v>
      </c>
      <c r="I712" cm="1">
        <f t="array" ref="I712">_xlfn.SWITCH(
survey!I712,
"Often",1,
"Rarely",2,
"Sometimes",3,
"Never",4,
"NA",5)</f>
        <v>4</v>
      </c>
      <c r="R712" s="14" cm="1">
        <f t="array" ref="R712">_xlfn.SWITCH(
survey!R712,
"Somewhat easy",1,
"Don't know",2,
"Somewhat difficult",3,
"Very difficult",4,
"Very easy",5)</f>
        <v>2</v>
      </c>
    </row>
    <row r="713" spans="1:18" x14ac:dyDescent="0.3">
      <c r="A713" s="1">
        <f>survey!$A713</f>
        <v>41879</v>
      </c>
      <c r="B713">
        <f>survey!$B713</f>
        <v>32</v>
      </c>
      <c r="C713" cm="1">
        <f t="array" ref="C713">_xlfn.SWITCH(
survey!C713,
"Female",1,
"Male",2,
"Trans Female",3,
"Queer",4,
"Non Binary",5,
"Gay",6,
"Null",7
)</f>
        <v>2</v>
      </c>
      <c r="D713" t="str">
        <f>survey!D713</f>
        <v>United States</v>
      </c>
      <c r="E713" t="str">
        <f>survey!E713</f>
        <v>PA</v>
      </c>
      <c r="F713" cm="1">
        <f t="array" ref="F713">_xlfn.SWITCH(
survey!F713,
"No",0,
"Yes",1)</f>
        <v>1</v>
      </c>
      <c r="G713" cm="1">
        <f t="array" ref="G713">_xlfn.SWITCH(
survey!G713,
"No",0,
"Yes",1)</f>
        <v>1</v>
      </c>
      <c r="H713" cm="1">
        <f t="array" ref="H713">_xlfn.SWITCH(
survey!H713,
"No",0,
"Yes",1)</f>
        <v>1</v>
      </c>
      <c r="I713" cm="1">
        <f t="array" ref="I713">_xlfn.SWITCH(
survey!I713,
"Often",1,
"Rarely",2,
"Sometimes",3,
"Never",4,
"NA",5)</f>
        <v>3</v>
      </c>
      <c r="R713" s="14" cm="1">
        <f t="array" ref="R713">_xlfn.SWITCH(
survey!R713,
"Somewhat easy",1,
"Don't know",2,
"Somewhat difficult",3,
"Very difficult",4,
"Very easy",5)</f>
        <v>4</v>
      </c>
    </row>
    <row r="714" spans="1:18" x14ac:dyDescent="0.3">
      <c r="A714" s="1">
        <f>survey!$A714</f>
        <v>41879</v>
      </c>
      <c r="B714">
        <f>survey!$B714</f>
        <v>25</v>
      </c>
      <c r="C714" cm="1">
        <f t="array" ref="C714">_xlfn.SWITCH(
survey!C714,
"Female",1,
"Male",2,
"Trans Female",3,
"Queer",4,
"Non Binary",5,
"Gay",6,
"Null",7
)</f>
        <v>2</v>
      </c>
      <c r="D714" t="str">
        <f>survey!D714</f>
        <v>Germany</v>
      </c>
      <c r="E714" t="str">
        <f>survey!E714</f>
        <v>NA</v>
      </c>
      <c r="F714" cm="1">
        <f t="array" ref="F714">_xlfn.SWITCH(
survey!F714,
"No",0,
"Yes",1)</f>
        <v>0</v>
      </c>
      <c r="G714" cm="1">
        <f t="array" ref="G714">_xlfn.SWITCH(
survey!G714,
"No",0,
"Yes",1)</f>
        <v>0</v>
      </c>
      <c r="H714" cm="1">
        <f t="array" ref="H714">_xlfn.SWITCH(
survey!H714,
"No",0,
"Yes",1)</f>
        <v>0</v>
      </c>
      <c r="I714" cm="1">
        <f t="array" ref="I714">_xlfn.SWITCH(
survey!I714,
"Often",1,
"Rarely",2,
"Sometimes",3,
"Never",4,
"NA",5)</f>
        <v>5</v>
      </c>
      <c r="R714" s="14" cm="1">
        <f t="array" ref="R714">_xlfn.SWITCH(
survey!R714,
"Somewhat easy",1,
"Don't know",2,
"Somewhat difficult",3,
"Very difficult",4,
"Very easy",5)</f>
        <v>1</v>
      </c>
    </row>
    <row r="715" spans="1:18" x14ac:dyDescent="0.3">
      <c r="A715" s="1">
        <f>survey!$A715</f>
        <v>41879</v>
      </c>
      <c r="B715">
        <f>survey!$B715</f>
        <v>37</v>
      </c>
      <c r="C715" cm="1">
        <f t="array" ref="C715">_xlfn.SWITCH(
survey!C715,
"Female",1,
"Male",2,
"Trans Female",3,
"Queer",4,
"Non Binary",5,
"Gay",6,
"Null",7
)</f>
        <v>2</v>
      </c>
      <c r="D715" t="str">
        <f>survey!D715</f>
        <v>United States</v>
      </c>
      <c r="E715" t="str">
        <f>survey!E715</f>
        <v>NY</v>
      </c>
      <c r="F715" cm="1">
        <f t="array" ref="F715">_xlfn.SWITCH(
survey!F715,
"No",0,
"Yes",1)</f>
        <v>1</v>
      </c>
      <c r="G715" cm="1">
        <f t="array" ref="G715">_xlfn.SWITCH(
survey!G715,
"No",0,
"Yes",1)</f>
        <v>0</v>
      </c>
      <c r="H715" cm="1">
        <f t="array" ref="H715">_xlfn.SWITCH(
survey!H715,
"No",0,
"Yes",1)</f>
        <v>0</v>
      </c>
      <c r="I715" cm="1">
        <f t="array" ref="I715">_xlfn.SWITCH(
survey!I715,
"Often",1,
"Rarely",2,
"Sometimes",3,
"Never",4,
"NA",5)</f>
        <v>5</v>
      </c>
      <c r="R715" s="14" cm="1">
        <f t="array" ref="R715">_xlfn.SWITCH(
survey!R715,
"Somewhat easy",1,
"Don't know",2,
"Somewhat difficult",3,
"Very difficult",4,
"Very easy",5)</f>
        <v>1</v>
      </c>
    </row>
    <row r="716" spans="1:18" x14ac:dyDescent="0.3">
      <c r="A716" s="1">
        <f>survey!$A716</f>
        <v>41879</v>
      </c>
      <c r="B716">
        <f>survey!$B716</f>
        <v>29</v>
      </c>
      <c r="C716" cm="1">
        <f t="array" ref="C716">_xlfn.SWITCH(
survey!C716,
"Female",1,
"Male",2,
"Trans Female",3,
"Queer",4,
"Non Binary",5,
"Gay",6,
"Null",7
)</f>
        <v>2</v>
      </c>
      <c r="D716" t="str">
        <f>survey!D716</f>
        <v>Netherlands</v>
      </c>
      <c r="E716" t="str">
        <f>survey!E716</f>
        <v>NA</v>
      </c>
      <c r="F716" cm="1">
        <f t="array" ref="F716">_xlfn.SWITCH(
survey!F716,
"No",0,
"Yes",1)</f>
        <v>0</v>
      </c>
      <c r="G716" cm="1">
        <f t="array" ref="G716">_xlfn.SWITCH(
survey!G716,
"No",0,
"Yes",1)</f>
        <v>1</v>
      </c>
      <c r="H716" cm="1">
        <f t="array" ref="H716">_xlfn.SWITCH(
survey!H716,
"No",0,
"Yes",1)</f>
        <v>0</v>
      </c>
      <c r="I716" cm="1">
        <f t="array" ref="I716">_xlfn.SWITCH(
survey!I716,
"Often",1,
"Rarely",2,
"Sometimes",3,
"Never",4,
"NA",5)</f>
        <v>5</v>
      </c>
      <c r="R716" s="14" cm="1">
        <f t="array" ref="R716">_xlfn.SWITCH(
survey!R716,
"Somewhat easy",1,
"Don't know",2,
"Somewhat difficult",3,
"Very difficult",4,
"Very easy",5)</f>
        <v>5</v>
      </c>
    </row>
    <row r="717" spans="1:18" x14ac:dyDescent="0.3">
      <c r="A717" s="1">
        <f>survey!$A717</f>
        <v>41879</v>
      </c>
      <c r="B717">
        <f>survey!$B717</f>
        <v>27</v>
      </c>
      <c r="C717" cm="1">
        <f t="array" ref="C717">_xlfn.SWITCH(
survey!C717,
"Female",1,
"Male",2,
"Trans Female",3,
"Queer",4,
"Non Binary",5,
"Gay",6,
"Null",7
)</f>
        <v>2</v>
      </c>
      <c r="D717" t="str">
        <f>survey!D717</f>
        <v>United States</v>
      </c>
      <c r="E717" t="str">
        <f>survey!E717</f>
        <v>MN</v>
      </c>
      <c r="F717" cm="1">
        <f t="array" ref="F717">_xlfn.SWITCH(
survey!F717,
"No",0,
"Yes",1)</f>
        <v>0</v>
      </c>
      <c r="G717" cm="1">
        <f t="array" ref="G717">_xlfn.SWITCH(
survey!G717,
"No",0,
"Yes",1)</f>
        <v>0</v>
      </c>
      <c r="H717" cm="1">
        <f t="array" ref="H717">_xlfn.SWITCH(
survey!H717,
"No",0,
"Yes",1)</f>
        <v>0</v>
      </c>
      <c r="I717" cm="1">
        <f t="array" ref="I717">_xlfn.SWITCH(
survey!I717,
"Often",1,
"Rarely",2,
"Sometimes",3,
"Never",4,
"NA",5)</f>
        <v>5</v>
      </c>
      <c r="R717" s="14" cm="1">
        <f t="array" ref="R717">_xlfn.SWITCH(
survey!R717,
"Somewhat easy",1,
"Don't know",2,
"Somewhat difficult",3,
"Very difficult",4,
"Very easy",5)</f>
        <v>2</v>
      </c>
    </row>
    <row r="718" spans="1:18" x14ac:dyDescent="0.3">
      <c r="A718" s="1">
        <f>survey!$A718</f>
        <v>41879</v>
      </c>
      <c r="B718">
        <f>survey!$B718</f>
        <v>33</v>
      </c>
      <c r="C718" cm="1">
        <f t="array" ref="C718">_xlfn.SWITCH(
survey!C718,
"Female",1,
"Male",2,
"Trans Female",3,
"Queer",4,
"Non Binary",5,
"Gay",6,
"Null",7
)</f>
        <v>2</v>
      </c>
      <c r="D718" t="str">
        <f>survey!D718</f>
        <v>United Kingdom</v>
      </c>
      <c r="E718" t="str">
        <f>survey!E718</f>
        <v>NA</v>
      </c>
      <c r="F718" cm="1">
        <f t="array" ref="F718">_xlfn.SWITCH(
survey!F718,
"No",0,
"Yes",1)</f>
        <v>0</v>
      </c>
      <c r="G718" cm="1">
        <f t="array" ref="G718">_xlfn.SWITCH(
survey!G718,
"No",0,
"Yes",1)</f>
        <v>0</v>
      </c>
      <c r="H718" cm="1">
        <f t="array" ref="H718">_xlfn.SWITCH(
survey!H718,
"No",0,
"Yes",1)</f>
        <v>0</v>
      </c>
      <c r="I718" cm="1">
        <f t="array" ref="I718">_xlfn.SWITCH(
survey!I718,
"Often",1,
"Rarely",2,
"Sometimes",3,
"Never",4,
"NA",5)</f>
        <v>5</v>
      </c>
      <c r="R718" s="14" cm="1">
        <f t="array" ref="R718">_xlfn.SWITCH(
survey!R718,
"Somewhat easy",1,
"Don't know",2,
"Somewhat difficult",3,
"Very difficult",4,
"Very easy",5)</f>
        <v>2</v>
      </c>
    </row>
    <row r="719" spans="1:18" x14ac:dyDescent="0.3">
      <c r="A719" s="1">
        <f>survey!$A719</f>
        <v>41879</v>
      </c>
      <c r="B719">
        <f>survey!$B719</f>
        <v>30</v>
      </c>
      <c r="C719" cm="1">
        <f t="array" ref="C719">_xlfn.SWITCH(
survey!C719,
"Female",1,
"Male",2,
"Trans Female",3,
"Queer",4,
"Non Binary",5,
"Gay",6,
"Null",7
)</f>
        <v>2</v>
      </c>
      <c r="D719" t="str">
        <f>survey!D719</f>
        <v>Canada</v>
      </c>
      <c r="E719" t="str">
        <f>survey!E719</f>
        <v>NA</v>
      </c>
      <c r="F719" cm="1">
        <f t="array" ref="F719">_xlfn.SWITCH(
survey!F719,
"No",0,
"Yes",1)</f>
        <v>0</v>
      </c>
      <c r="G719" cm="1">
        <f t="array" ref="G719">_xlfn.SWITCH(
survey!G719,
"No",0,
"Yes",1)</f>
        <v>1</v>
      </c>
      <c r="H719" cm="1">
        <f t="array" ref="H719">_xlfn.SWITCH(
survey!H719,
"No",0,
"Yes",1)</f>
        <v>1</v>
      </c>
      <c r="I719" cm="1">
        <f t="array" ref="I719">_xlfn.SWITCH(
survey!I719,
"Often",1,
"Rarely",2,
"Sometimes",3,
"Never",4,
"NA",5)</f>
        <v>3</v>
      </c>
      <c r="R719" s="14" cm="1">
        <f t="array" ref="R719">_xlfn.SWITCH(
survey!R719,
"Somewhat easy",1,
"Don't know",2,
"Somewhat difficult",3,
"Very difficult",4,
"Very easy",5)</f>
        <v>4</v>
      </c>
    </row>
    <row r="720" spans="1:18" x14ac:dyDescent="0.3">
      <c r="A720" s="1">
        <f>survey!$A720</f>
        <v>41879</v>
      </c>
      <c r="B720">
        <f>survey!$B720</f>
        <v>29</v>
      </c>
      <c r="C720" cm="1">
        <f t="array" ref="C720">_xlfn.SWITCH(
survey!C720,
"Female",1,
"Male",2,
"Trans Female",3,
"Queer",4,
"Non Binary",5,
"Gay",6,
"Null",7
)</f>
        <v>2</v>
      </c>
      <c r="D720" t="str">
        <f>survey!D720</f>
        <v>Canada</v>
      </c>
      <c r="E720" t="str">
        <f>survey!E720</f>
        <v>NA</v>
      </c>
      <c r="F720" cm="1">
        <f t="array" ref="F720">_xlfn.SWITCH(
survey!F720,
"No",0,
"Yes",1)</f>
        <v>0</v>
      </c>
      <c r="G720" cm="1">
        <f t="array" ref="G720">_xlfn.SWITCH(
survey!G720,
"No",0,
"Yes",1)</f>
        <v>0</v>
      </c>
      <c r="H720" cm="1">
        <f t="array" ref="H720">_xlfn.SWITCH(
survey!H720,
"No",0,
"Yes",1)</f>
        <v>0</v>
      </c>
      <c r="I720" cm="1">
        <f t="array" ref="I720">_xlfn.SWITCH(
survey!I720,
"Often",1,
"Rarely",2,
"Sometimes",3,
"Never",4,
"NA",5)</f>
        <v>5</v>
      </c>
      <c r="R720" s="14" cm="1">
        <f t="array" ref="R720">_xlfn.SWITCH(
survey!R720,
"Somewhat easy",1,
"Don't know",2,
"Somewhat difficult",3,
"Very difficult",4,
"Very easy",5)</f>
        <v>3</v>
      </c>
    </row>
    <row r="721" spans="1:18" x14ac:dyDescent="0.3">
      <c r="A721" s="1">
        <f>survey!$A721</f>
        <v>41879</v>
      </c>
      <c r="B721">
        <f>survey!$B721</f>
        <v>25</v>
      </c>
      <c r="C721" cm="1">
        <f t="array" ref="C721">_xlfn.SWITCH(
survey!C721,
"Female",1,
"Male",2,
"Trans Female",3,
"Queer",4,
"Non Binary",5,
"Gay",6,
"Null",7
)</f>
        <v>2</v>
      </c>
      <c r="D721" t="str">
        <f>survey!D721</f>
        <v>United States</v>
      </c>
      <c r="E721" t="str">
        <f>survey!E721</f>
        <v>MO</v>
      </c>
      <c r="F721" cm="1">
        <f t="array" ref="F721">_xlfn.SWITCH(
survey!F721,
"No",0,
"Yes",1)</f>
        <v>0</v>
      </c>
      <c r="G721" cm="1">
        <f t="array" ref="G721">_xlfn.SWITCH(
survey!G721,
"No",0,
"Yes",1)</f>
        <v>1</v>
      </c>
      <c r="H721" cm="1">
        <f t="array" ref="H721">_xlfn.SWITCH(
survey!H721,
"No",0,
"Yes",1)</f>
        <v>1</v>
      </c>
      <c r="I721" cm="1">
        <f t="array" ref="I721">_xlfn.SWITCH(
survey!I721,
"Often",1,
"Rarely",2,
"Sometimes",3,
"Never",4,
"NA",5)</f>
        <v>4</v>
      </c>
      <c r="R721" s="14" cm="1">
        <f t="array" ref="R721">_xlfn.SWITCH(
survey!R721,
"Somewhat easy",1,
"Don't know",2,
"Somewhat difficult",3,
"Very difficult",4,
"Very easy",5)</f>
        <v>2</v>
      </c>
    </row>
    <row r="722" spans="1:18" x14ac:dyDescent="0.3">
      <c r="A722" s="1">
        <f>survey!$A722</f>
        <v>41879</v>
      </c>
      <c r="B722">
        <f>survey!$B722</f>
        <v>33</v>
      </c>
      <c r="C722" cm="1">
        <f t="array" ref="C722">_xlfn.SWITCH(
survey!C722,
"Female",1,
"Male",2,
"Trans Female",3,
"Queer",4,
"Non Binary",5,
"Gay",6,
"Null",7
)</f>
        <v>2</v>
      </c>
      <c r="D722" t="str">
        <f>survey!D722</f>
        <v>United States</v>
      </c>
      <c r="E722" t="str">
        <f>survey!E722</f>
        <v>WY</v>
      </c>
      <c r="F722" cm="1">
        <f t="array" ref="F722">_xlfn.SWITCH(
survey!F722,
"No",0,
"Yes",1)</f>
        <v>0</v>
      </c>
      <c r="G722" cm="1">
        <f t="array" ref="G722">_xlfn.SWITCH(
survey!G722,
"No",0,
"Yes",1)</f>
        <v>1</v>
      </c>
      <c r="H722" cm="1">
        <f t="array" ref="H722">_xlfn.SWITCH(
survey!H722,
"No",0,
"Yes",1)</f>
        <v>1</v>
      </c>
      <c r="I722" cm="1">
        <f t="array" ref="I722">_xlfn.SWITCH(
survey!I722,
"Often",1,
"Rarely",2,
"Sometimes",3,
"Never",4,
"NA",5)</f>
        <v>3</v>
      </c>
      <c r="R722" s="14" cm="1">
        <f t="array" ref="R722">_xlfn.SWITCH(
survey!R722,
"Somewhat easy",1,
"Don't know",2,
"Somewhat difficult",3,
"Very difficult",4,
"Very easy",5)</f>
        <v>2</v>
      </c>
    </row>
    <row r="723" spans="1:18" x14ac:dyDescent="0.3">
      <c r="A723" s="1">
        <f>survey!$A723</f>
        <v>41879</v>
      </c>
      <c r="B723">
        <f>survey!$B723</f>
        <v>31</v>
      </c>
      <c r="C723" cm="1">
        <f t="array" ref="C723">_xlfn.SWITCH(
survey!C723,
"Female",1,
"Male",2,
"Trans Female",3,
"Queer",4,
"Non Binary",5,
"Gay",6,
"Null",7
)</f>
        <v>2</v>
      </c>
      <c r="D723" t="str">
        <f>survey!D723</f>
        <v>South Africa</v>
      </c>
      <c r="E723" t="str">
        <f>survey!E723</f>
        <v>NA</v>
      </c>
      <c r="F723" cm="1">
        <f t="array" ref="F723">_xlfn.SWITCH(
survey!F723,
"No",0,
"Yes",1)</f>
        <v>0</v>
      </c>
      <c r="G723" cm="1">
        <f t="array" ref="G723">_xlfn.SWITCH(
survey!G723,
"No",0,
"Yes",1)</f>
        <v>0</v>
      </c>
      <c r="H723" cm="1">
        <f t="array" ref="H723">_xlfn.SWITCH(
survey!H723,
"No",0,
"Yes",1)</f>
        <v>0</v>
      </c>
      <c r="I723" cm="1">
        <f t="array" ref="I723">_xlfn.SWITCH(
survey!I723,
"Often",1,
"Rarely",2,
"Sometimes",3,
"Never",4,
"NA",5)</f>
        <v>4</v>
      </c>
      <c r="R723" s="14" cm="1">
        <f t="array" ref="R723">_xlfn.SWITCH(
survey!R723,
"Somewhat easy",1,
"Don't know",2,
"Somewhat difficult",3,
"Very difficult",4,
"Very easy",5)</f>
        <v>2</v>
      </c>
    </row>
    <row r="724" spans="1:18" x14ac:dyDescent="0.3">
      <c r="A724" s="1">
        <f>survey!$A724</f>
        <v>41879</v>
      </c>
      <c r="B724">
        <f>survey!$B724</f>
        <v>21</v>
      </c>
      <c r="C724" cm="1">
        <f t="array" ref="C724">_xlfn.SWITCH(
survey!C724,
"Female",1,
"Male",2,
"Trans Female",3,
"Queer",4,
"Non Binary",5,
"Gay",6,
"Null",7
)</f>
        <v>2</v>
      </c>
      <c r="D724" t="str">
        <f>survey!D724</f>
        <v>Germany</v>
      </c>
      <c r="E724" t="str">
        <f>survey!E724</f>
        <v>NA</v>
      </c>
      <c r="F724" cm="1">
        <f t="array" ref="F724">_xlfn.SWITCH(
survey!F724,
"No",0,
"Yes",1)</f>
        <v>0</v>
      </c>
      <c r="G724" cm="1">
        <f t="array" ref="G724">_xlfn.SWITCH(
survey!G724,
"No",0,
"Yes",1)</f>
        <v>0</v>
      </c>
      <c r="H724" cm="1">
        <f t="array" ref="H724">_xlfn.SWITCH(
survey!H724,
"No",0,
"Yes",1)</f>
        <v>0</v>
      </c>
      <c r="I724" cm="1">
        <f t="array" ref="I724">_xlfn.SWITCH(
survey!I724,
"Often",1,
"Rarely",2,
"Sometimes",3,
"Never",4,
"NA",5)</f>
        <v>2</v>
      </c>
      <c r="R724" s="14" cm="1">
        <f t="array" ref="R724">_xlfn.SWITCH(
survey!R724,
"Somewhat easy",1,
"Don't know",2,
"Somewhat difficult",3,
"Very difficult",4,
"Very easy",5)</f>
        <v>5</v>
      </c>
    </row>
    <row r="725" spans="1:18" x14ac:dyDescent="0.3">
      <c r="A725" s="1">
        <f>survey!$A725</f>
        <v>41879</v>
      </c>
      <c r="B725">
        <f>survey!$B725</f>
        <v>30</v>
      </c>
      <c r="C725" cm="1">
        <f t="array" ref="C725">_xlfn.SWITCH(
survey!C725,
"Female",1,
"Male",2,
"Trans Female",3,
"Queer",4,
"Non Binary",5,
"Gay",6,
"Null",7
)</f>
        <v>2</v>
      </c>
      <c r="D725" t="str">
        <f>survey!D725</f>
        <v>Switzerland</v>
      </c>
      <c r="E725" t="str">
        <f>survey!E725</f>
        <v>NA</v>
      </c>
      <c r="F725" cm="1">
        <f t="array" ref="F725">_xlfn.SWITCH(
survey!F725,
"No",0,
"Yes",1)</f>
        <v>0</v>
      </c>
      <c r="G725" cm="1">
        <f t="array" ref="G725">_xlfn.SWITCH(
survey!G725,
"No",0,
"Yes",1)</f>
        <v>1</v>
      </c>
      <c r="H725" cm="1">
        <f t="array" ref="H725">_xlfn.SWITCH(
survey!H725,
"No",0,
"Yes",1)</f>
        <v>1</v>
      </c>
      <c r="I725" cm="1">
        <f t="array" ref="I725">_xlfn.SWITCH(
survey!I725,
"Often",1,
"Rarely",2,
"Sometimes",3,
"Never",4,
"NA",5)</f>
        <v>3</v>
      </c>
      <c r="R725" s="14" cm="1">
        <f t="array" ref="R725">_xlfn.SWITCH(
survey!R725,
"Somewhat easy",1,
"Don't know",2,
"Somewhat difficult",3,
"Very difficult",4,
"Very easy",5)</f>
        <v>4</v>
      </c>
    </row>
    <row r="726" spans="1:18" x14ac:dyDescent="0.3">
      <c r="A726" s="1">
        <f>survey!$A726</f>
        <v>41879</v>
      </c>
      <c r="B726">
        <f>survey!$B726</f>
        <v>29</v>
      </c>
      <c r="C726" cm="1">
        <f t="array" ref="C726">_xlfn.SWITCH(
survey!C726,
"Female",1,
"Male",2,
"Trans Female",3,
"Queer",4,
"Non Binary",5,
"Gay",6,
"Null",7
)</f>
        <v>2</v>
      </c>
      <c r="D726" t="str">
        <f>survey!D726</f>
        <v>United States</v>
      </c>
      <c r="E726" t="str">
        <f>survey!E726</f>
        <v>MN</v>
      </c>
      <c r="F726" cm="1">
        <f t="array" ref="F726">_xlfn.SWITCH(
survey!F726,
"No",0,
"Yes",1)</f>
        <v>0</v>
      </c>
      <c r="G726" cm="1">
        <f t="array" ref="G726">_xlfn.SWITCH(
survey!G726,
"No",0,
"Yes",1)</f>
        <v>0</v>
      </c>
      <c r="H726" cm="1">
        <f t="array" ref="H726">_xlfn.SWITCH(
survey!H726,
"No",0,
"Yes",1)</f>
        <v>0</v>
      </c>
      <c r="I726" cm="1">
        <f t="array" ref="I726">_xlfn.SWITCH(
survey!I726,
"Often",1,
"Rarely",2,
"Sometimes",3,
"Never",4,
"NA",5)</f>
        <v>5</v>
      </c>
      <c r="R726" s="14" cm="1">
        <f t="array" ref="R726">_xlfn.SWITCH(
survey!R726,
"Somewhat easy",1,
"Don't know",2,
"Somewhat difficult",3,
"Very difficult",4,
"Very easy",5)</f>
        <v>2</v>
      </c>
    </row>
    <row r="727" spans="1:18" x14ac:dyDescent="0.3">
      <c r="A727" s="1">
        <f>survey!$A727</f>
        <v>41879</v>
      </c>
      <c r="B727">
        <f>survey!$B727</f>
        <v>43</v>
      </c>
      <c r="C727" cm="1">
        <f t="array" ref="C727">_xlfn.SWITCH(
survey!C727,
"Female",1,
"Male",2,
"Trans Female",3,
"Queer",4,
"Non Binary",5,
"Gay",6,
"Null",7
)</f>
        <v>2</v>
      </c>
      <c r="D727" t="str">
        <f>survey!D727</f>
        <v>Croatia</v>
      </c>
      <c r="E727" t="str">
        <f>survey!E727</f>
        <v>NA</v>
      </c>
      <c r="F727" cm="1">
        <f t="array" ref="F727">_xlfn.SWITCH(
survey!F727,
"No",0,
"Yes",1)</f>
        <v>1</v>
      </c>
      <c r="G727" cm="1">
        <f t="array" ref="G727">_xlfn.SWITCH(
survey!G727,
"No",0,
"Yes",1)</f>
        <v>0</v>
      </c>
      <c r="H727" cm="1">
        <f t="array" ref="H727">_xlfn.SWITCH(
survey!H727,
"No",0,
"Yes",1)</f>
        <v>1</v>
      </c>
      <c r="I727" cm="1">
        <f t="array" ref="I727">_xlfn.SWITCH(
survey!I727,
"Often",1,
"Rarely",2,
"Sometimes",3,
"Never",4,
"NA",5)</f>
        <v>3</v>
      </c>
      <c r="R727" s="14" cm="1">
        <f t="array" ref="R727">_xlfn.SWITCH(
survey!R727,
"Somewhat easy",1,
"Don't know",2,
"Somewhat difficult",3,
"Very difficult",4,
"Very easy",5)</f>
        <v>4</v>
      </c>
    </row>
    <row r="728" spans="1:18" x14ac:dyDescent="0.3">
      <c r="A728" s="1">
        <f>survey!$A728</f>
        <v>41879</v>
      </c>
      <c r="B728">
        <f>survey!$B728</f>
        <v>37</v>
      </c>
      <c r="C728" cm="1">
        <f t="array" ref="C728">_xlfn.SWITCH(
survey!C728,
"Female",1,
"Male",2,
"Trans Female",3,
"Queer",4,
"Non Binary",5,
"Gay",6,
"Null",7
)</f>
        <v>2</v>
      </c>
      <c r="D728" t="str">
        <f>survey!D728</f>
        <v>United Kingdom</v>
      </c>
      <c r="E728" t="str">
        <f>survey!E728</f>
        <v>NA</v>
      </c>
      <c r="F728" cm="1">
        <f t="array" ref="F728">_xlfn.SWITCH(
survey!F728,
"No",0,
"Yes",1)</f>
        <v>0</v>
      </c>
      <c r="G728" cm="1">
        <f t="array" ref="G728">_xlfn.SWITCH(
survey!G728,
"No",0,
"Yes",1)</f>
        <v>0</v>
      </c>
      <c r="H728" cm="1">
        <f t="array" ref="H728">_xlfn.SWITCH(
survey!H728,
"No",0,
"Yes",1)</f>
        <v>1</v>
      </c>
      <c r="I728" cm="1">
        <f t="array" ref="I728">_xlfn.SWITCH(
survey!I728,
"Often",1,
"Rarely",2,
"Sometimes",3,
"Never",4,
"NA",5)</f>
        <v>1</v>
      </c>
      <c r="R728" s="14" cm="1">
        <f t="array" ref="R728">_xlfn.SWITCH(
survey!R728,
"Somewhat easy",1,
"Don't know",2,
"Somewhat difficult",3,
"Very difficult",4,
"Very easy",5)</f>
        <v>2</v>
      </c>
    </row>
    <row r="729" spans="1:18" x14ac:dyDescent="0.3">
      <c r="A729" s="1">
        <f>survey!$A729</f>
        <v>41879</v>
      </c>
      <c r="B729">
        <f>survey!$B729</f>
        <v>24</v>
      </c>
      <c r="C729" cm="1">
        <f t="array" ref="C729">_xlfn.SWITCH(
survey!C729,
"Female",1,
"Male",2,
"Trans Female",3,
"Queer",4,
"Non Binary",5,
"Gay",6,
"Null",7
)</f>
        <v>2</v>
      </c>
      <c r="D729" t="str">
        <f>survey!D729</f>
        <v>France</v>
      </c>
      <c r="E729" t="str">
        <f>survey!E729</f>
        <v>NA</v>
      </c>
      <c r="F729" cm="1">
        <f t="array" ref="F729">_xlfn.SWITCH(
survey!F729,
"No",0,
"Yes",1)</f>
        <v>0</v>
      </c>
      <c r="G729" cm="1">
        <f t="array" ref="G729">_xlfn.SWITCH(
survey!G729,
"No",0,
"Yes",1)</f>
        <v>0</v>
      </c>
      <c r="H729" cm="1">
        <f t="array" ref="H729">_xlfn.SWITCH(
survey!H729,
"No",0,
"Yes",1)</f>
        <v>0</v>
      </c>
      <c r="I729" cm="1">
        <f t="array" ref="I729">_xlfn.SWITCH(
survey!I729,
"Often",1,
"Rarely",2,
"Sometimes",3,
"Never",4,
"NA",5)</f>
        <v>5</v>
      </c>
      <c r="R729" s="14" cm="1">
        <f t="array" ref="R729">_xlfn.SWITCH(
survey!R729,
"Somewhat easy",1,
"Don't know",2,
"Somewhat difficult",3,
"Very difficult",4,
"Very easy",5)</f>
        <v>2</v>
      </c>
    </row>
    <row r="730" spans="1:18" x14ac:dyDescent="0.3">
      <c r="A730" s="1">
        <f>survey!$A730</f>
        <v>41879</v>
      </c>
      <c r="B730">
        <f>survey!$B730</f>
        <v>29</v>
      </c>
      <c r="C730" cm="1">
        <f t="array" ref="C730">_xlfn.SWITCH(
survey!C730,
"Female",1,
"Male",2,
"Trans Female",3,
"Queer",4,
"Non Binary",5,
"Gay",6,
"Null",7
)</f>
        <v>2</v>
      </c>
      <c r="D730" t="str">
        <f>survey!D730</f>
        <v>United States</v>
      </c>
      <c r="E730" t="str">
        <f>survey!E730</f>
        <v>MD</v>
      </c>
      <c r="F730" cm="1">
        <f t="array" ref="F730">_xlfn.SWITCH(
survey!F730,
"No",0,
"Yes",1)</f>
        <v>0</v>
      </c>
      <c r="G730" cm="1">
        <f t="array" ref="G730">_xlfn.SWITCH(
survey!G730,
"No",0,
"Yes",1)</f>
        <v>0</v>
      </c>
      <c r="H730" cm="1">
        <f t="array" ref="H730">_xlfn.SWITCH(
survey!H730,
"No",0,
"Yes",1)</f>
        <v>0</v>
      </c>
      <c r="I730" cm="1">
        <f t="array" ref="I730">_xlfn.SWITCH(
survey!I730,
"Often",1,
"Rarely",2,
"Sometimes",3,
"Never",4,
"NA",5)</f>
        <v>5</v>
      </c>
      <c r="R730" s="14" cm="1">
        <f t="array" ref="R730">_xlfn.SWITCH(
survey!R730,
"Somewhat easy",1,
"Don't know",2,
"Somewhat difficult",3,
"Very difficult",4,
"Very easy",5)</f>
        <v>5</v>
      </c>
    </row>
    <row r="731" spans="1:18" x14ac:dyDescent="0.3">
      <c r="A731" s="1">
        <f>survey!$A731</f>
        <v>41879</v>
      </c>
      <c r="B731">
        <f>survey!$B731</f>
        <v>31</v>
      </c>
      <c r="C731" cm="1">
        <f t="array" ref="C731">_xlfn.SWITCH(
survey!C731,
"Female",1,
"Male",2,
"Trans Female",3,
"Queer",4,
"Non Binary",5,
"Gay",6,
"Null",7
)</f>
        <v>2</v>
      </c>
      <c r="D731" t="str">
        <f>survey!D731</f>
        <v>United States</v>
      </c>
      <c r="E731" t="str">
        <f>survey!E731</f>
        <v>KY</v>
      </c>
      <c r="F731" cm="1">
        <f t="array" ref="F731">_xlfn.SWITCH(
survey!F731,
"No",0,
"Yes",1)</f>
        <v>0</v>
      </c>
      <c r="G731" cm="1">
        <f t="array" ref="G731">_xlfn.SWITCH(
survey!G731,
"No",0,
"Yes",1)</f>
        <v>0</v>
      </c>
      <c r="H731" cm="1">
        <f t="array" ref="H731">_xlfn.SWITCH(
survey!H731,
"No",0,
"Yes",1)</f>
        <v>0</v>
      </c>
      <c r="I731" cm="1">
        <f t="array" ref="I731">_xlfn.SWITCH(
survey!I731,
"Often",1,
"Rarely",2,
"Sometimes",3,
"Never",4,
"NA",5)</f>
        <v>5</v>
      </c>
      <c r="R731" s="14" cm="1">
        <f t="array" ref="R731">_xlfn.SWITCH(
survey!R731,
"Somewhat easy",1,
"Don't know",2,
"Somewhat difficult",3,
"Very difficult",4,
"Very easy",5)</f>
        <v>2</v>
      </c>
    </row>
    <row r="732" spans="1:18" x14ac:dyDescent="0.3">
      <c r="A732" s="1">
        <f>survey!$A732</f>
        <v>41879</v>
      </c>
      <c r="B732">
        <f>survey!$B732</f>
        <v>33</v>
      </c>
      <c r="C732" cm="1">
        <f t="array" ref="C732">_xlfn.SWITCH(
survey!C732,
"Female",1,
"Male",2,
"Trans Female",3,
"Queer",4,
"Non Binary",5,
"Gay",6,
"Null",7
)</f>
        <v>2</v>
      </c>
      <c r="D732" t="str">
        <f>survey!D732</f>
        <v>United Kingdom</v>
      </c>
      <c r="E732" t="str">
        <f>survey!E732</f>
        <v>NA</v>
      </c>
      <c r="F732" cm="1">
        <f t="array" ref="F732">_xlfn.SWITCH(
survey!F732,
"No",0,
"Yes",1)</f>
        <v>1</v>
      </c>
      <c r="G732" cm="1">
        <f t="array" ref="G732">_xlfn.SWITCH(
survey!G732,
"No",0,
"Yes",1)</f>
        <v>0</v>
      </c>
      <c r="H732" cm="1">
        <f t="array" ref="H732">_xlfn.SWITCH(
survey!H732,
"No",0,
"Yes",1)</f>
        <v>0</v>
      </c>
      <c r="I732" cm="1">
        <f t="array" ref="I732">_xlfn.SWITCH(
survey!I732,
"Often",1,
"Rarely",2,
"Sometimes",3,
"Never",4,
"NA",5)</f>
        <v>4</v>
      </c>
      <c r="R732" s="14" cm="1">
        <f t="array" ref="R732">_xlfn.SWITCH(
survey!R732,
"Somewhat easy",1,
"Don't know",2,
"Somewhat difficult",3,
"Very difficult",4,
"Very easy",5)</f>
        <v>5</v>
      </c>
    </row>
    <row r="733" spans="1:18" x14ac:dyDescent="0.3">
      <c r="A733" s="1">
        <f>survey!$A733</f>
        <v>41879</v>
      </c>
      <c r="B733">
        <f>survey!$B733</f>
        <v>43</v>
      </c>
      <c r="C733" cm="1">
        <f t="array" ref="C733">_xlfn.SWITCH(
survey!C733,
"Female",1,
"Male",2,
"Trans Female",3,
"Queer",4,
"Non Binary",5,
"Gay",6,
"Null",7
)</f>
        <v>2</v>
      </c>
      <c r="D733" t="str">
        <f>survey!D733</f>
        <v>United States</v>
      </c>
      <c r="E733" t="str">
        <f>survey!E733</f>
        <v>NY</v>
      </c>
      <c r="F733" cm="1">
        <f t="array" ref="F733">_xlfn.SWITCH(
survey!F733,
"No",0,
"Yes",1)</f>
        <v>0</v>
      </c>
      <c r="G733" cm="1">
        <f t="array" ref="G733">_xlfn.SWITCH(
survey!G733,
"No",0,
"Yes",1)</f>
        <v>0</v>
      </c>
      <c r="H733" cm="1">
        <f t="array" ref="H733">_xlfn.SWITCH(
survey!H733,
"No",0,
"Yes",1)</f>
        <v>0</v>
      </c>
      <c r="I733" cm="1">
        <f t="array" ref="I733">_xlfn.SWITCH(
survey!I733,
"Often",1,
"Rarely",2,
"Sometimes",3,
"Never",4,
"NA",5)</f>
        <v>5</v>
      </c>
      <c r="R733" s="14" cm="1">
        <f t="array" ref="R733">_xlfn.SWITCH(
survey!R733,
"Somewhat easy",1,
"Don't know",2,
"Somewhat difficult",3,
"Very difficult",4,
"Very easy",5)</f>
        <v>2</v>
      </c>
    </row>
    <row r="734" spans="1:18" x14ac:dyDescent="0.3">
      <c r="A734" s="1">
        <f>survey!$A734</f>
        <v>41879</v>
      </c>
      <c r="B734">
        <f>survey!$B734</f>
        <v>33</v>
      </c>
      <c r="C734" cm="1">
        <f t="array" ref="C734">_xlfn.SWITCH(
survey!C734,
"Female",1,
"Male",2,
"Trans Female",3,
"Queer",4,
"Non Binary",5,
"Gay",6,
"Null",7
)</f>
        <v>2</v>
      </c>
      <c r="D734" t="str">
        <f>survey!D734</f>
        <v>United Kingdom</v>
      </c>
      <c r="E734" t="str">
        <f>survey!E734</f>
        <v>NA</v>
      </c>
      <c r="F734" cm="1">
        <f t="array" ref="F734">_xlfn.SWITCH(
survey!F734,
"No",0,
"Yes",1)</f>
        <v>0</v>
      </c>
      <c r="G734" cm="1">
        <f t="array" ref="G734">_xlfn.SWITCH(
survey!G734,
"No",0,
"Yes",1)</f>
        <v>0</v>
      </c>
      <c r="H734" cm="1">
        <f t="array" ref="H734">_xlfn.SWITCH(
survey!H734,
"No",0,
"Yes",1)</f>
        <v>1</v>
      </c>
      <c r="I734" cm="1">
        <f t="array" ref="I734">_xlfn.SWITCH(
survey!I734,
"Often",1,
"Rarely",2,
"Sometimes",3,
"Never",4,
"NA",5)</f>
        <v>3</v>
      </c>
      <c r="R734" s="14" cm="1">
        <f t="array" ref="R734">_xlfn.SWITCH(
survey!R734,
"Somewhat easy",1,
"Don't know",2,
"Somewhat difficult",3,
"Very difficult",4,
"Very easy",5)</f>
        <v>2</v>
      </c>
    </row>
    <row r="735" spans="1:18" x14ac:dyDescent="0.3">
      <c r="A735" s="1">
        <f>survey!$A735</f>
        <v>41879</v>
      </c>
      <c r="B735">
        <f>survey!$B735</f>
        <v>27</v>
      </c>
      <c r="C735" cm="1">
        <f t="array" ref="C735">_xlfn.SWITCH(
survey!C735,
"Female",1,
"Male",2,
"Trans Female",3,
"Queer",4,
"Non Binary",5,
"Gay",6,
"Null",7
)</f>
        <v>2</v>
      </c>
      <c r="D735" t="str">
        <f>survey!D735</f>
        <v>United Kingdom</v>
      </c>
      <c r="E735" t="str">
        <f>survey!E735</f>
        <v>NA</v>
      </c>
      <c r="F735" cm="1">
        <f t="array" ref="F735">_xlfn.SWITCH(
survey!F735,
"No",0,
"Yes",1)</f>
        <v>0</v>
      </c>
      <c r="G735" cm="1">
        <f t="array" ref="G735">_xlfn.SWITCH(
survey!G735,
"No",0,
"Yes",1)</f>
        <v>0</v>
      </c>
      <c r="H735" cm="1">
        <f t="array" ref="H735">_xlfn.SWITCH(
survey!H735,
"No",0,
"Yes",1)</f>
        <v>0</v>
      </c>
      <c r="I735" cm="1">
        <f t="array" ref="I735">_xlfn.SWITCH(
survey!I735,
"Often",1,
"Rarely",2,
"Sometimes",3,
"Never",4,
"NA",5)</f>
        <v>5</v>
      </c>
      <c r="R735" s="14" cm="1">
        <f t="array" ref="R735">_xlfn.SWITCH(
survey!R735,
"Somewhat easy",1,
"Don't know",2,
"Somewhat difficult",3,
"Very difficult",4,
"Very easy",5)</f>
        <v>2</v>
      </c>
    </row>
    <row r="736" spans="1:18" x14ac:dyDescent="0.3">
      <c r="A736" s="1">
        <f>survey!$A736</f>
        <v>41879</v>
      </c>
      <c r="B736">
        <f>survey!$B736</f>
        <v>36</v>
      </c>
      <c r="C736" cm="1">
        <f t="array" ref="C736">_xlfn.SWITCH(
survey!C736,
"Female",1,
"Male",2,
"Trans Female",3,
"Queer",4,
"Non Binary",5,
"Gay",6,
"Null",7
)</f>
        <v>2</v>
      </c>
      <c r="D736" t="str">
        <f>survey!D736</f>
        <v>United States</v>
      </c>
      <c r="E736" t="str">
        <f>survey!E736</f>
        <v>TN</v>
      </c>
      <c r="F736" cm="1">
        <f t="array" ref="F736">_xlfn.SWITCH(
survey!F736,
"No",0,
"Yes",1)</f>
        <v>0</v>
      </c>
      <c r="G736" cm="1">
        <f t="array" ref="G736">_xlfn.SWITCH(
survey!G736,
"No",0,
"Yes",1)</f>
        <v>1</v>
      </c>
      <c r="H736" cm="1">
        <f t="array" ref="H736">_xlfn.SWITCH(
survey!H736,
"No",0,
"Yes",1)</f>
        <v>1</v>
      </c>
      <c r="I736" cm="1">
        <f t="array" ref="I736">_xlfn.SWITCH(
survey!I736,
"Often",1,
"Rarely",2,
"Sometimes",3,
"Never",4,
"NA",5)</f>
        <v>3</v>
      </c>
      <c r="R736" s="14" cm="1">
        <f t="array" ref="R736">_xlfn.SWITCH(
survey!R736,
"Somewhat easy",1,
"Don't know",2,
"Somewhat difficult",3,
"Very difficult",4,
"Very easy",5)</f>
        <v>2</v>
      </c>
    </row>
    <row r="737" spans="1:18" x14ac:dyDescent="0.3">
      <c r="A737" s="1">
        <f>survey!$A737</f>
        <v>41879</v>
      </c>
      <c r="B737">
        <f>survey!$B737</f>
        <v>37</v>
      </c>
      <c r="C737" cm="1">
        <f t="array" ref="C737">_xlfn.SWITCH(
survey!C737,
"Female",1,
"Male",2,
"Trans Female",3,
"Queer",4,
"Non Binary",5,
"Gay",6,
"Null",7
)</f>
        <v>2</v>
      </c>
      <c r="D737" t="str">
        <f>survey!D737</f>
        <v>Australia</v>
      </c>
      <c r="E737" t="str">
        <f>survey!E737</f>
        <v>NA</v>
      </c>
      <c r="F737" cm="1">
        <f t="array" ref="F737">_xlfn.SWITCH(
survey!F737,
"No",0,
"Yes",1)</f>
        <v>0</v>
      </c>
      <c r="G737" cm="1">
        <f t="array" ref="G737">_xlfn.SWITCH(
survey!G737,
"No",0,
"Yes",1)</f>
        <v>1</v>
      </c>
      <c r="H737" cm="1">
        <f t="array" ref="H737">_xlfn.SWITCH(
survey!H737,
"No",0,
"Yes",1)</f>
        <v>1</v>
      </c>
      <c r="I737" cm="1">
        <f t="array" ref="I737">_xlfn.SWITCH(
survey!I737,
"Often",1,
"Rarely",2,
"Sometimes",3,
"Never",4,
"NA",5)</f>
        <v>3</v>
      </c>
      <c r="R737" s="14" cm="1">
        <f t="array" ref="R737">_xlfn.SWITCH(
survey!R737,
"Somewhat easy",1,
"Don't know",2,
"Somewhat difficult",3,
"Very difficult",4,
"Very easy",5)</f>
        <v>5</v>
      </c>
    </row>
    <row r="738" spans="1:18" x14ac:dyDescent="0.3">
      <c r="A738" s="1">
        <f>survey!$A738</f>
        <v>41879</v>
      </c>
      <c r="B738">
        <f>survey!$B738</f>
        <v>32</v>
      </c>
      <c r="C738" cm="1">
        <f t="array" ref="C738">_xlfn.SWITCH(
survey!C738,
"Female",1,
"Male",2,
"Trans Female",3,
"Queer",4,
"Non Binary",5,
"Gay",6,
"Null",7
)</f>
        <v>2</v>
      </c>
      <c r="D738" t="str">
        <f>survey!D738</f>
        <v>Belgium</v>
      </c>
      <c r="E738" t="str">
        <f>survey!E738</f>
        <v>NA</v>
      </c>
      <c r="F738" cm="1">
        <f t="array" ref="F738">_xlfn.SWITCH(
survey!F738,
"No",0,
"Yes",1)</f>
        <v>0</v>
      </c>
      <c r="G738" cm="1">
        <f t="array" ref="G738">_xlfn.SWITCH(
survey!G738,
"No",0,
"Yes",1)</f>
        <v>0</v>
      </c>
      <c r="H738" cm="1">
        <f t="array" ref="H738">_xlfn.SWITCH(
survey!H738,
"No",0,
"Yes",1)</f>
        <v>0</v>
      </c>
      <c r="I738" cm="1">
        <f t="array" ref="I738">_xlfn.SWITCH(
survey!I738,
"Often",1,
"Rarely",2,
"Sometimes",3,
"Never",4,
"NA",5)</f>
        <v>5</v>
      </c>
      <c r="R738" s="14" cm="1">
        <f t="array" ref="R738">_xlfn.SWITCH(
survey!R738,
"Somewhat easy",1,
"Don't know",2,
"Somewhat difficult",3,
"Very difficult",4,
"Very easy",5)</f>
        <v>4</v>
      </c>
    </row>
    <row r="739" spans="1:18" x14ac:dyDescent="0.3">
      <c r="A739" s="1">
        <f>survey!$A739</f>
        <v>41879</v>
      </c>
      <c r="B739">
        <f>survey!$B739</f>
        <v>39</v>
      </c>
      <c r="C739" cm="1">
        <f t="array" ref="C739">_xlfn.SWITCH(
survey!C739,
"Female",1,
"Male",2,
"Trans Female",3,
"Queer",4,
"Non Binary",5,
"Gay",6,
"Null",7
)</f>
        <v>2</v>
      </c>
      <c r="D739" t="str">
        <f>survey!D739</f>
        <v>United Kingdom</v>
      </c>
      <c r="E739" t="str">
        <f>survey!E739</f>
        <v>NA</v>
      </c>
      <c r="F739" cm="1">
        <f t="array" ref="F739">_xlfn.SWITCH(
survey!F739,
"No",0,
"Yes",1)</f>
        <v>0</v>
      </c>
      <c r="G739" cm="1">
        <f t="array" ref="G739">_xlfn.SWITCH(
survey!G739,
"No",0,
"Yes",1)</f>
        <v>0</v>
      </c>
      <c r="H739" cm="1">
        <f t="array" ref="H739">_xlfn.SWITCH(
survey!H739,
"No",0,
"Yes",1)</f>
        <v>1</v>
      </c>
      <c r="I739" cm="1">
        <f t="array" ref="I739">_xlfn.SWITCH(
survey!I739,
"Often",1,
"Rarely",2,
"Sometimes",3,
"Never",4,
"NA",5)</f>
        <v>3</v>
      </c>
      <c r="R739" s="14" cm="1">
        <f t="array" ref="R739">_xlfn.SWITCH(
survey!R739,
"Somewhat easy",1,
"Don't know",2,
"Somewhat difficult",3,
"Very difficult",4,
"Very easy",5)</f>
        <v>5</v>
      </c>
    </row>
    <row r="740" spans="1:18" x14ac:dyDescent="0.3">
      <c r="A740" s="1">
        <f>survey!$A740</f>
        <v>41879</v>
      </c>
      <c r="B740">
        <f>survey!$B740</f>
        <v>31</v>
      </c>
      <c r="C740" cm="1">
        <f t="array" ref="C740">_xlfn.SWITCH(
survey!C740,
"Female",1,
"Male",2,
"Trans Female",3,
"Queer",4,
"Non Binary",5,
"Gay",6,
"Null",7
)</f>
        <v>2</v>
      </c>
      <c r="D740" t="str">
        <f>survey!D740</f>
        <v>United States</v>
      </c>
      <c r="E740" t="str">
        <f>survey!E740</f>
        <v>TX</v>
      </c>
      <c r="F740" cm="1">
        <f t="array" ref="F740">_xlfn.SWITCH(
survey!F740,
"No",0,
"Yes",1)</f>
        <v>0</v>
      </c>
      <c r="G740" cm="1">
        <f t="array" ref="G740">_xlfn.SWITCH(
survey!G740,
"No",0,
"Yes",1)</f>
        <v>1</v>
      </c>
      <c r="H740" cm="1">
        <f t="array" ref="H740">_xlfn.SWITCH(
survey!H740,
"No",0,
"Yes",1)</f>
        <v>1</v>
      </c>
      <c r="I740" cm="1">
        <f t="array" ref="I740">_xlfn.SWITCH(
survey!I740,
"Often",1,
"Rarely",2,
"Sometimes",3,
"Never",4,
"NA",5)</f>
        <v>3</v>
      </c>
      <c r="R740" s="14" cm="1">
        <f t="array" ref="R740">_xlfn.SWITCH(
survey!R740,
"Somewhat easy",1,
"Don't know",2,
"Somewhat difficult",3,
"Very difficult",4,
"Very easy",5)</f>
        <v>1</v>
      </c>
    </row>
    <row r="741" spans="1:18" x14ac:dyDescent="0.3">
      <c r="A741" s="1">
        <f>survey!$A741</f>
        <v>41879</v>
      </c>
      <c r="B741">
        <f>survey!$B741</f>
        <v>36</v>
      </c>
      <c r="C741" cm="1">
        <f t="array" ref="C741">_xlfn.SWITCH(
survey!C741,
"Female",1,
"Male",2,
"Trans Female",3,
"Queer",4,
"Non Binary",5,
"Gay",6,
"Null",7
)</f>
        <v>2</v>
      </c>
      <c r="D741" t="str">
        <f>survey!D741</f>
        <v>United States</v>
      </c>
      <c r="E741" t="str">
        <f>survey!E741</f>
        <v>OH</v>
      </c>
      <c r="F741" cm="1">
        <f t="array" ref="F741">_xlfn.SWITCH(
survey!F741,
"No",0,
"Yes",1)</f>
        <v>0</v>
      </c>
      <c r="G741" cm="1">
        <f t="array" ref="G741">_xlfn.SWITCH(
survey!G741,
"No",0,
"Yes",1)</f>
        <v>0</v>
      </c>
      <c r="H741" cm="1">
        <f t="array" ref="H741">_xlfn.SWITCH(
survey!H741,
"No",0,
"Yes",1)</f>
        <v>1</v>
      </c>
      <c r="I741" cm="1">
        <f t="array" ref="I741">_xlfn.SWITCH(
survey!I741,
"Often",1,
"Rarely",2,
"Sometimes",3,
"Never",4,
"NA",5)</f>
        <v>3</v>
      </c>
      <c r="R741" s="14" cm="1">
        <f t="array" ref="R741">_xlfn.SWITCH(
survey!R741,
"Somewhat easy",1,
"Don't know",2,
"Somewhat difficult",3,
"Very difficult",4,
"Very easy",5)</f>
        <v>4</v>
      </c>
    </row>
    <row r="742" spans="1:18" x14ac:dyDescent="0.3">
      <c r="A742" s="1">
        <f>survey!$A742</f>
        <v>41879</v>
      </c>
      <c r="B742">
        <f>survey!$B742</f>
        <v>30</v>
      </c>
      <c r="C742" cm="1">
        <f t="array" ref="C742">_xlfn.SWITCH(
survey!C742,
"Female",1,
"Male",2,
"Trans Female",3,
"Queer",4,
"Non Binary",5,
"Gay",6,
"Null",7
)</f>
        <v>2</v>
      </c>
      <c r="D742" t="str">
        <f>survey!D742</f>
        <v>United States</v>
      </c>
      <c r="E742" t="str">
        <f>survey!E742</f>
        <v>TX</v>
      </c>
      <c r="F742" cm="1">
        <f t="array" ref="F742">_xlfn.SWITCH(
survey!F742,
"No",0,
"Yes",1)</f>
        <v>1</v>
      </c>
      <c r="G742" cm="1">
        <f t="array" ref="G742">_xlfn.SWITCH(
survey!G742,
"No",0,
"Yes",1)</f>
        <v>0</v>
      </c>
      <c r="H742" cm="1">
        <f t="array" ref="H742">_xlfn.SWITCH(
survey!H742,
"No",0,
"Yes",1)</f>
        <v>1</v>
      </c>
      <c r="I742" cm="1">
        <f t="array" ref="I742">_xlfn.SWITCH(
survey!I742,
"Often",1,
"Rarely",2,
"Sometimes",3,
"Never",4,
"NA",5)</f>
        <v>3</v>
      </c>
      <c r="R742" s="14" cm="1">
        <f t="array" ref="R742">_xlfn.SWITCH(
survey!R742,
"Somewhat easy",1,
"Don't know",2,
"Somewhat difficult",3,
"Very difficult",4,
"Very easy",5)</f>
        <v>2</v>
      </c>
    </row>
    <row r="743" spans="1:18" x14ac:dyDescent="0.3">
      <c r="A743" s="1">
        <f>survey!$A743</f>
        <v>41879</v>
      </c>
      <c r="B743">
        <f>survey!$B743</f>
        <v>28</v>
      </c>
      <c r="C743" cm="1">
        <f t="array" ref="C743">_xlfn.SWITCH(
survey!C743,
"Female",1,
"Male",2,
"Trans Female",3,
"Queer",4,
"Non Binary",5,
"Gay",6,
"Null",7
)</f>
        <v>2</v>
      </c>
      <c r="D743" t="str">
        <f>survey!D743</f>
        <v>Canada</v>
      </c>
      <c r="E743" t="str">
        <f>survey!E743</f>
        <v>NA</v>
      </c>
      <c r="F743" cm="1">
        <f t="array" ref="F743">_xlfn.SWITCH(
survey!F743,
"No",0,
"Yes",1)</f>
        <v>0</v>
      </c>
      <c r="G743" cm="1">
        <f t="array" ref="G743">_xlfn.SWITCH(
survey!G743,
"No",0,
"Yes",1)</f>
        <v>0</v>
      </c>
      <c r="H743" cm="1">
        <f t="array" ref="H743">_xlfn.SWITCH(
survey!H743,
"No",0,
"Yes",1)</f>
        <v>0</v>
      </c>
      <c r="I743" cm="1">
        <f t="array" ref="I743">_xlfn.SWITCH(
survey!I743,
"Often",1,
"Rarely",2,
"Sometimes",3,
"Never",4,
"NA",5)</f>
        <v>5</v>
      </c>
      <c r="R743" s="14" cm="1">
        <f t="array" ref="R743">_xlfn.SWITCH(
survey!R743,
"Somewhat easy",1,
"Don't know",2,
"Somewhat difficult",3,
"Very difficult",4,
"Very easy",5)</f>
        <v>5</v>
      </c>
    </row>
    <row r="744" spans="1:18" x14ac:dyDescent="0.3">
      <c r="A744" s="1">
        <f>survey!$A744</f>
        <v>41879</v>
      </c>
      <c r="B744">
        <f>survey!$B744</f>
        <v>32</v>
      </c>
      <c r="C744" cm="1">
        <f t="array" ref="C744">_xlfn.SWITCH(
survey!C744,
"Female",1,
"Male",2,
"Trans Female",3,
"Queer",4,
"Non Binary",5,
"Gay",6,
"Null",7
)</f>
        <v>2</v>
      </c>
      <c r="D744" t="str">
        <f>survey!D744</f>
        <v>Italy</v>
      </c>
      <c r="E744" t="str">
        <f>survey!E744</f>
        <v>NA</v>
      </c>
      <c r="F744" cm="1">
        <f t="array" ref="F744">_xlfn.SWITCH(
survey!F744,
"No",0,
"Yes",1)</f>
        <v>0</v>
      </c>
      <c r="G744" cm="1">
        <f t="array" ref="G744">_xlfn.SWITCH(
survey!G744,
"No",0,
"Yes",1)</f>
        <v>0</v>
      </c>
      <c r="H744" cm="1">
        <f t="array" ref="H744">_xlfn.SWITCH(
survey!H744,
"No",0,
"Yes",1)</f>
        <v>0</v>
      </c>
      <c r="I744" cm="1">
        <f t="array" ref="I744">_xlfn.SWITCH(
survey!I744,
"Often",1,
"Rarely",2,
"Sometimes",3,
"Never",4,
"NA",5)</f>
        <v>5</v>
      </c>
      <c r="R744" s="14" cm="1">
        <f t="array" ref="R744">_xlfn.SWITCH(
survey!R744,
"Somewhat easy",1,
"Don't know",2,
"Somewhat difficult",3,
"Very difficult",4,
"Very easy",5)</f>
        <v>3</v>
      </c>
    </row>
    <row r="745" spans="1:18" x14ac:dyDescent="0.3">
      <c r="A745" s="1">
        <f>survey!$A745</f>
        <v>41879</v>
      </c>
      <c r="B745">
        <f>survey!$B745</f>
        <v>35</v>
      </c>
      <c r="C745" cm="1">
        <f t="array" ref="C745">_xlfn.SWITCH(
survey!C745,
"Female",1,
"Male",2,
"Trans Female",3,
"Queer",4,
"Non Binary",5,
"Gay",6,
"Null",7
)</f>
        <v>2</v>
      </c>
      <c r="D745" t="str">
        <f>survey!D745</f>
        <v>United States</v>
      </c>
      <c r="E745" t="str">
        <f>survey!E745</f>
        <v>CA</v>
      </c>
      <c r="F745" cm="1">
        <f t="array" ref="F745">_xlfn.SWITCH(
survey!F745,
"No",0,
"Yes",1)</f>
        <v>0</v>
      </c>
      <c r="G745" cm="1">
        <f t="array" ref="G745">_xlfn.SWITCH(
survey!G745,
"No",0,
"Yes",1)</f>
        <v>1</v>
      </c>
      <c r="H745" cm="1">
        <f t="array" ref="H745">_xlfn.SWITCH(
survey!H745,
"No",0,
"Yes",1)</f>
        <v>1</v>
      </c>
      <c r="I745" cm="1">
        <f t="array" ref="I745">_xlfn.SWITCH(
survey!I745,
"Often",1,
"Rarely",2,
"Sometimes",3,
"Never",4,
"NA",5)</f>
        <v>2</v>
      </c>
      <c r="R745" s="14" cm="1">
        <f t="array" ref="R745">_xlfn.SWITCH(
survey!R745,
"Somewhat easy",1,
"Don't know",2,
"Somewhat difficult",3,
"Very difficult",4,
"Very easy",5)</f>
        <v>5</v>
      </c>
    </row>
    <row r="746" spans="1:18" x14ac:dyDescent="0.3">
      <c r="A746" s="1">
        <f>survey!$A746</f>
        <v>41879</v>
      </c>
      <c r="B746">
        <f>survey!$B746</f>
        <v>19</v>
      </c>
      <c r="C746" cm="1">
        <f t="array" ref="C746">_xlfn.SWITCH(
survey!C746,
"Female",1,
"Male",2,
"Trans Female",3,
"Queer",4,
"Non Binary",5,
"Gay",6,
"Null",7
)</f>
        <v>2</v>
      </c>
      <c r="D746" t="str">
        <f>survey!D746</f>
        <v>Canada</v>
      </c>
      <c r="E746" t="str">
        <f>survey!E746</f>
        <v>NA</v>
      </c>
      <c r="F746" cm="1">
        <f t="array" ref="F746">_xlfn.SWITCH(
survey!F746,
"No",0,
"Yes",1)</f>
        <v>0</v>
      </c>
      <c r="G746" cm="1">
        <f t="array" ref="G746">_xlfn.SWITCH(
survey!G746,
"No",0,
"Yes",1)</f>
        <v>0</v>
      </c>
      <c r="H746" cm="1">
        <f t="array" ref="H746">_xlfn.SWITCH(
survey!H746,
"No",0,
"Yes",1)</f>
        <v>1</v>
      </c>
      <c r="I746" cm="1">
        <f t="array" ref="I746">_xlfn.SWITCH(
survey!I746,
"Often",1,
"Rarely",2,
"Sometimes",3,
"Never",4,
"NA",5)</f>
        <v>3</v>
      </c>
      <c r="R746" s="14" cm="1">
        <f t="array" ref="R746">_xlfn.SWITCH(
survey!R746,
"Somewhat easy",1,
"Don't know",2,
"Somewhat difficult",3,
"Very difficult",4,
"Very easy",5)</f>
        <v>3</v>
      </c>
    </row>
    <row r="747" spans="1:18" x14ac:dyDescent="0.3">
      <c r="A747" s="1">
        <f>survey!$A747</f>
        <v>41879</v>
      </c>
      <c r="B747">
        <f>survey!$B747</f>
        <v>33</v>
      </c>
      <c r="C747" cm="1">
        <f t="array" ref="C747">_xlfn.SWITCH(
survey!C747,
"Female",1,
"Male",2,
"Trans Female",3,
"Queer",4,
"Non Binary",5,
"Gay",6,
"Null",7
)</f>
        <v>2</v>
      </c>
      <c r="D747" t="str">
        <f>survey!D747</f>
        <v>Norway</v>
      </c>
      <c r="E747" t="str">
        <f>survey!E747</f>
        <v>NA</v>
      </c>
      <c r="F747" cm="1">
        <f t="array" ref="F747">_xlfn.SWITCH(
survey!F747,
"No",0,
"Yes",1)</f>
        <v>0</v>
      </c>
      <c r="G747" cm="1">
        <f t="array" ref="G747">_xlfn.SWITCH(
survey!G747,
"No",0,
"Yes",1)</f>
        <v>1</v>
      </c>
      <c r="H747" cm="1">
        <f t="array" ref="H747">_xlfn.SWITCH(
survey!H747,
"No",0,
"Yes",1)</f>
        <v>0</v>
      </c>
      <c r="I747" cm="1">
        <f t="array" ref="I747">_xlfn.SWITCH(
survey!I747,
"Often",1,
"Rarely",2,
"Sometimes",3,
"Never",4,
"NA",5)</f>
        <v>5</v>
      </c>
      <c r="R747" s="14" cm="1">
        <f t="array" ref="R747">_xlfn.SWITCH(
survey!R747,
"Somewhat easy",1,
"Don't know",2,
"Somewhat difficult",3,
"Very difficult",4,
"Very easy",5)</f>
        <v>5</v>
      </c>
    </row>
    <row r="748" spans="1:18" x14ac:dyDescent="0.3">
      <c r="A748" s="1">
        <f>survey!$A748</f>
        <v>41879</v>
      </c>
      <c r="B748">
        <f>survey!$B748</f>
        <v>42</v>
      </c>
      <c r="C748" cm="1">
        <f t="array" ref="C748">_xlfn.SWITCH(
survey!C748,
"Female",1,
"Male",2,
"Trans Female",3,
"Queer",4,
"Non Binary",5,
"Gay",6,
"Null",7
)</f>
        <v>2</v>
      </c>
      <c r="D748" t="str">
        <f>survey!D748</f>
        <v>Germany</v>
      </c>
      <c r="E748" t="str">
        <f>survey!E748</f>
        <v>NA</v>
      </c>
      <c r="F748" cm="1">
        <f t="array" ref="F748">_xlfn.SWITCH(
survey!F748,
"No",0,
"Yes",1)</f>
        <v>0</v>
      </c>
      <c r="G748" cm="1">
        <f t="array" ref="G748">_xlfn.SWITCH(
survey!G748,
"No",0,
"Yes",1)</f>
        <v>0</v>
      </c>
      <c r="H748" cm="1">
        <f t="array" ref="H748">_xlfn.SWITCH(
survey!H748,
"No",0,
"Yes",1)</f>
        <v>0</v>
      </c>
      <c r="I748" cm="1">
        <f t="array" ref="I748">_xlfn.SWITCH(
survey!I748,
"Often",1,
"Rarely",2,
"Sometimes",3,
"Never",4,
"NA",5)</f>
        <v>5</v>
      </c>
      <c r="R748" s="14" cm="1">
        <f t="array" ref="R748">_xlfn.SWITCH(
survey!R748,
"Somewhat easy",1,
"Don't know",2,
"Somewhat difficult",3,
"Very difficult",4,
"Very easy",5)</f>
        <v>5</v>
      </c>
    </row>
    <row r="749" spans="1:18" x14ac:dyDescent="0.3">
      <c r="A749" s="1">
        <f>survey!$A749</f>
        <v>41879</v>
      </c>
      <c r="B749">
        <f>survey!$B749</f>
        <v>37</v>
      </c>
      <c r="C749" cm="1">
        <f t="array" ref="C749">_xlfn.SWITCH(
survey!C749,
"Female",1,
"Male",2,
"Trans Female",3,
"Queer",4,
"Non Binary",5,
"Gay",6,
"Null",7
)</f>
        <v>2</v>
      </c>
      <c r="D749" t="str">
        <f>survey!D749</f>
        <v>United States</v>
      </c>
      <c r="E749" t="str">
        <f>survey!E749</f>
        <v>MI</v>
      </c>
      <c r="F749" cm="1">
        <f t="array" ref="F749">_xlfn.SWITCH(
survey!F749,
"No",0,
"Yes",1)</f>
        <v>0</v>
      </c>
      <c r="G749" cm="1">
        <f t="array" ref="G749">_xlfn.SWITCH(
survey!G749,
"No",0,
"Yes",1)</f>
        <v>1</v>
      </c>
      <c r="H749" cm="1">
        <f t="array" ref="H749">_xlfn.SWITCH(
survey!H749,
"No",0,
"Yes",1)</f>
        <v>1</v>
      </c>
      <c r="I749" cm="1">
        <f t="array" ref="I749">_xlfn.SWITCH(
survey!I749,
"Often",1,
"Rarely",2,
"Sometimes",3,
"Never",4,
"NA",5)</f>
        <v>3</v>
      </c>
      <c r="R749" s="14" cm="1">
        <f t="array" ref="R749">_xlfn.SWITCH(
survey!R749,
"Somewhat easy",1,
"Don't know",2,
"Somewhat difficult",3,
"Very difficult",4,
"Very easy",5)</f>
        <v>2</v>
      </c>
    </row>
    <row r="750" spans="1:18" x14ac:dyDescent="0.3">
      <c r="A750" s="1">
        <f>survey!$A750</f>
        <v>41879</v>
      </c>
      <c r="B750">
        <f>survey!$B750</f>
        <v>40</v>
      </c>
      <c r="C750" cm="1">
        <f t="array" ref="C750">_xlfn.SWITCH(
survey!C750,
"Female",1,
"Male",2,
"Trans Female",3,
"Queer",4,
"Non Binary",5,
"Gay",6,
"Null",7
)</f>
        <v>2</v>
      </c>
      <c r="D750" t="str">
        <f>survey!D750</f>
        <v>Thailand</v>
      </c>
      <c r="E750" t="str">
        <f>survey!E750</f>
        <v>NA</v>
      </c>
      <c r="F750" cm="1">
        <f t="array" ref="F750">_xlfn.SWITCH(
survey!F750,
"No",0,
"Yes",1)</f>
        <v>1</v>
      </c>
      <c r="G750" cm="1">
        <f t="array" ref="G750">_xlfn.SWITCH(
survey!G750,
"No",0,
"Yes",1)</f>
        <v>0</v>
      </c>
      <c r="H750" cm="1">
        <f t="array" ref="H750">_xlfn.SWITCH(
survey!H750,
"No",0,
"Yes",1)</f>
        <v>0</v>
      </c>
      <c r="I750" cm="1">
        <f t="array" ref="I750">_xlfn.SWITCH(
survey!I750,
"Often",1,
"Rarely",2,
"Sometimes",3,
"Never",4,
"NA",5)</f>
        <v>4</v>
      </c>
      <c r="R750" s="14" cm="1">
        <f t="array" ref="R750">_xlfn.SWITCH(
survey!R750,
"Somewhat easy",1,
"Don't know",2,
"Somewhat difficult",3,
"Very difficult",4,
"Very easy",5)</f>
        <v>5</v>
      </c>
    </row>
    <row r="751" spans="1:18" x14ac:dyDescent="0.3">
      <c r="A751" s="1">
        <f>survey!$A751</f>
        <v>41879</v>
      </c>
      <c r="B751">
        <f>survey!$B751</f>
        <v>36</v>
      </c>
      <c r="C751" cm="1">
        <f t="array" ref="C751">_xlfn.SWITCH(
survey!C751,
"Female",1,
"Male",2,
"Trans Female",3,
"Queer",4,
"Non Binary",5,
"Gay",6,
"Null",7
)</f>
        <v>2</v>
      </c>
      <c r="D751" t="str">
        <f>survey!D751</f>
        <v>United States</v>
      </c>
      <c r="E751" t="str">
        <f>survey!E751</f>
        <v>CA</v>
      </c>
      <c r="F751" cm="1">
        <f t="array" ref="F751">_xlfn.SWITCH(
survey!F751,
"No",0,
"Yes",1)</f>
        <v>0</v>
      </c>
      <c r="G751" cm="1">
        <f t="array" ref="G751">_xlfn.SWITCH(
survey!G751,
"No",0,
"Yes",1)</f>
        <v>0</v>
      </c>
      <c r="H751" cm="1">
        <f t="array" ref="H751">_xlfn.SWITCH(
survey!H751,
"No",0,
"Yes",1)</f>
        <v>0</v>
      </c>
      <c r="I751" cm="1">
        <f t="array" ref="I751">_xlfn.SWITCH(
survey!I751,
"Often",1,
"Rarely",2,
"Sometimes",3,
"Never",4,
"NA",5)</f>
        <v>4</v>
      </c>
      <c r="R751" s="14" cm="1">
        <f t="array" ref="R751">_xlfn.SWITCH(
survey!R751,
"Somewhat easy",1,
"Don't know",2,
"Somewhat difficult",3,
"Very difficult",4,
"Very easy",5)</f>
        <v>5</v>
      </c>
    </row>
    <row r="752" spans="1:18" x14ac:dyDescent="0.3">
      <c r="A752" s="1">
        <f>survey!$A752</f>
        <v>41879</v>
      </c>
      <c r="B752">
        <f>survey!$B752</f>
        <v>29</v>
      </c>
      <c r="C752" cm="1">
        <f t="array" ref="C752">_xlfn.SWITCH(
survey!C752,
"Female",1,
"Male",2,
"Trans Female",3,
"Queer",4,
"Non Binary",5,
"Gay",6,
"Null",7
)</f>
        <v>1</v>
      </c>
      <c r="D752" t="str">
        <f>survey!D752</f>
        <v>United States</v>
      </c>
      <c r="E752" t="str">
        <f>survey!E752</f>
        <v>OR</v>
      </c>
      <c r="F752" cm="1">
        <f t="array" ref="F752">_xlfn.SWITCH(
survey!F752,
"No",0,
"Yes",1)</f>
        <v>0</v>
      </c>
      <c r="G752" cm="1">
        <f t="array" ref="G752">_xlfn.SWITCH(
survey!G752,
"No",0,
"Yes",1)</f>
        <v>1</v>
      </c>
      <c r="H752" cm="1">
        <f t="array" ref="H752">_xlfn.SWITCH(
survey!H752,
"No",0,
"Yes",1)</f>
        <v>1</v>
      </c>
      <c r="I752" cm="1">
        <f t="array" ref="I752">_xlfn.SWITCH(
survey!I752,
"Often",1,
"Rarely",2,
"Sometimes",3,
"Never",4,
"NA",5)</f>
        <v>3</v>
      </c>
      <c r="R752" s="14" cm="1">
        <f t="array" ref="R752">_xlfn.SWITCH(
survey!R752,
"Somewhat easy",1,
"Don't know",2,
"Somewhat difficult",3,
"Very difficult",4,
"Very easy",5)</f>
        <v>2</v>
      </c>
    </row>
    <row r="753" spans="1:18" x14ac:dyDescent="0.3">
      <c r="A753" s="1">
        <f>survey!$A753</f>
        <v>41879</v>
      </c>
      <c r="B753">
        <f>survey!$B753</f>
        <v>38</v>
      </c>
      <c r="C753" cm="1">
        <f t="array" ref="C753">_xlfn.SWITCH(
survey!C753,
"Female",1,
"Male",2,
"Trans Female",3,
"Queer",4,
"Non Binary",5,
"Gay",6,
"Null",7
)</f>
        <v>1</v>
      </c>
      <c r="D753" t="str">
        <f>survey!D753</f>
        <v>United States</v>
      </c>
      <c r="E753" t="str">
        <f>survey!E753</f>
        <v>NC</v>
      </c>
      <c r="F753" cm="1">
        <f t="array" ref="F753">_xlfn.SWITCH(
survey!F753,
"No",0,
"Yes",1)</f>
        <v>0</v>
      </c>
      <c r="G753" cm="1">
        <f t="array" ref="G753">_xlfn.SWITCH(
survey!G753,
"No",0,
"Yes",1)</f>
        <v>1</v>
      </c>
      <c r="H753" cm="1">
        <f t="array" ref="H753">_xlfn.SWITCH(
survey!H753,
"No",0,
"Yes",1)</f>
        <v>1</v>
      </c>
      <c r="I753" cm="1">
        <f t="array" ref="I753">_xlfn.SWITCH(
survey!I753,
"Often",1,
"Rarely",2,
"Sometimes",3,
"Never",4,
"NA",5)</f>
        <v>3</v>
      </c>
      <c r="R753" s="14" cm="1">
        <f t="array" ref="R753">_xlfn.SWITCH(
survey!R753,
"Somewhat easy",1,
"Don't know",2,
"Somewhat difficult",3,
"Very difficult",4,
"Very easy",5)</f>
        <v>2</v>
      </c>
    </row>
    <row r="754" spans="1:18" x14ac:dyDescent="0.3">
      <c r="A754" s="1">
        <f>survey!$A754</f>
        <v>41879</v>
      </c>
      <c r="B754">
        <f>survey!$B754</f>
        <v>26</v>
      </c>
      <c r="C754" cm="1">
        <f t="array" ref="C754">_xlfn.SWITCH(
survey!C754,
"Female",1,
"Male",2,
"Trans Female",3,
"Queer",4,
"Non Binary",5,
"Gay",6,
"Null",7
)</f>
        <v>2</v>
      </c>
      <c r="D754" t="str">
        <f>survey!D754</f>
        <v>United States</v>
      </c>
      <c r="E754" t="str">
        <f>survey!E754</f>
        <v>CA</v>
      </c>
      <c r="F754" cm="1">
        <f t="array" ref="F754">_xlfn.SWITCH(
survey!F754,
"No",0,
"Yes",1)</f>
        <v>0</v>
      </c>
      <c r="G754" cm="1">
        <f t="array" ref="G754">_xlfn.SWITCH(
survey!G754,
"No",0,
"Yes",1)</f>
        <v>1</v>
      </c>
      <c r="H754" cm="1">
        <f t="array" ref="H754">_xlfn.SWITCH(
survey!H754,
"No",0,
"Yes",1)</f>
        <v>1</v>
      </c>
      <c r="I754" cm="1">
        <f t="array" ref="I754">_xlfn.SWITCH(
survey!I754,
"Often",1,
"Rarely",2,
"Sometimes",3,
"Never",4,
"NA",5)</f>
        <v>3</v>
      </c>
      <c r="R754" s="14" cm="1">
        <f t="array" ref="R754">_xlfn.SWITCH(
survey!R754,
"Somewhat easy",1,
"Don't know",2,
"Somewhat difficult",3,
"Very difficult",4,
"Very easy",5)</f>
        <v>3</v>
      </c>
    </row>
    <row r="755" spans="1:18" x14ac:dyDescent="0.3">
      <c r="A755" s="1">
        <f>survey!$A755</f>
        <v>41879</v>
      </c>
      <c r="B755">
        <f>survey!$B755</f>
        <v>34</v>
      </c>
      <c r="C755" cm="1">
        <f t="array" ref="C755">_xlfn.SWITCH(
survey!C755,
"Female",1,
"Male",2,
"Trans Female",3,
"Queer",4,
"Non Binary",5,
"Gay",6,
"Null",7
)</f>
        <v>2</v>
      </c>
      <c r="D755" t="str">
        <f>survey!D755</f>
        <v>Germany</v>
      </c>
      <c r="E755" t="str">
        <f>survey!E755</f>
        <v>NA</v>
      </c>
      <c r="F755" cm="1">
        <f t="array" ref="F755">_xlfn.SWITCH(
survey!F755,
"No",0,
"Yes",1)</f>
        <v>0</v>
      </c>
      <c r="G755" cm="1">
        <f t="array" ref="G755">_xlfn.SWITCH(
survey!G755,
"No",0,
"Yes",1)</f>
        <v>0</v>
      </c>
      <c r="H755" cm="1">
        <f t="array" ref="H755">_xlfn.SWITCH(
survey!H755,
"No",0,
"Yes",1)</f>
        <v>0</v>
      </c>
      <c r="I755" cm="1">
        <f t="array" ref="I755">_xlfn.SWITCH(
survey!I755,
"Often",1,
"Rarely",2,
"Sometimes",3,
"Never",4,
"NA",5)</f>
        <v>2</v>
      </c>
      <c r="R755" s="14" cm="1">
        <f t="array" ref="R755">_xlfn.SWITCH(
survey!R755,
"Somewhat easy",1,
"Don't know",2,
"Somewhat difficult",3,
"Very difficult",4,
"Very easy",5)</f>
        <v>1</v>
      </c>
    </row>
    <row r="756" spans="1:18" x14ac:dyDescent="0.3">
      <c r="A756" s="1">
        <f>survey!$A756</f>
        <v>41879</v>
      </c>
      <c r="B756">
        <f>survey!$B756</f>
        <v>21</v>
      </c>
      <c r="C756" cm="1">
        <f t="array" ref="C756">_xlfn.SWITCH(
survey!C756,
"Female",1,
"Male",2,
"Trans Female",3,
"Queer",4,
"Non Binary",5,
"Gay",6,
"Null",7
)</f>
        <v>2</v>
      </c>
      <c r="D756" t="str">
        <f>survey!D756</f>
        <v>United States</v>
      </c>
      <c r="E756" t="str">
        <f>survey!E756</f>
        <v>IL</v>
      </c>
      <c r="F756" cm="1">
        <f t="array" ref="F756">_xlfn.SWITCH(
survey!F756,
"No",0,
"Yes",1)</f>
        <v>0</v>
      </c>
      <c r="G756" cm="1">
        <f t="array" ref="G756">_xlfn.SWITCH(
survey!G756,
"No",0,
"Yes",1)</f>
        <v>0</v>
      </c>
      <c r="H756" cm="1">
        <f t="array" ref="H756">_xlfn.SWITCH(
survey!H756,
"No",0,
"Yes",1)</f>
        <v>1</v>
      </c>
      <c r="I756" cm="1">
        <f t="array" ref="I756">_xlfn.SWITCH(
survey!I756,
"Often",1,
"Rarely",2,
"Sometimes",3,
"Never",4,
"NA",5)</f>
        <v>1</v>
      </c>
      <c r="R756" s="14" cm="1">
        <f t="array" ref="R756">_xlfn.SWITCH(
survey!R756,
"Somewhat easy",1,
"Don't know",2,
"Somewhat difficult",3,
"Very difficult",4,
"Very easy",5)</f>
        <v>2</v>
      </c>
    </row>
    <row r="757" spans="1:18" x14ac:dyDescent="0.3">
      <c r="A757" s="1">
        <f>survey!$A757</f>
        <v>41879</v>
      </c>
      <c r="B757">
        <f>survey!$B757</f>
        <v>31</v>
      </c>
      <c r="C757" cm="1">
        <f t="array" ref="C757">_xlfn.SWITCH(
survey!C757,
"Female",1,
"Male",2,
"Trans Female",3,
"Queer",4,
"Non Binary",5,
"Gay",6,
"Null",7
)</f>
        <v>2</v>
      </c>
      <c r="D757" t="str">
        <f>survey!D757</f>
        <v>Canada</v>
      </c>
      <c r="E757" t="str">
        <f>survey!E757</f>
        <v>NA</v>
      </c>
      <c r="F757" cm="1">
        <f t="array" ref="F757">_xlfn.SWITCH(
survey!F757,
"No",0,
"Yes",1)</f>
        <v>1</v>
      </c>
      <c r="G757" cm="1">
        <f t="array" ref="G757">_xlfn.SWITCH(
survey!G757,
"No",0,
"Yes",1)</f>
        <v>1</v>
      </c>
      <c r="H757" cm="1">
        <f t="array" ref="H757">_xlfn.SWITCH(
survey!H757,
"No",0,
"Yes",1)</f>
        <v>0</v>
      </c>
      <c r="I757" cm="1">
        <f t="array" ref="I757">_xlfn.SWITCH(
survey!I757,
"Often",1,
"Rarely",2,
"Sometimes",3,
"Never",4,
"NA",5)</f>
        <v>3</v>
      </c>
      <c r="R757" s="14" cm="1">
        <f t="array" ref="R757">_xlfn.SWITCH(
survey!R757,
"Somewhat easy",1,
"Don't know",2,
"Somewhat difficult",3,
"Very difficult",4,
"Very easy",5)</f>
        <v>1</v>
      </c>
    </row>
    <row r="758" spans="1:18" x14ac:dyDescent="0.3">
      <c r="A758" s="1">
        <f>survey!$A758</f>
        <v>41879</v>
      </c>
      <c r="B758">
        <f>survey!$B758</f>
        <v>37</v>
      </c>
      <c r="C758" cm="1">
        <f t="array" ref="C758">_xlfn.SWITCH(
survey!C758,
"Female",1,
"Male",2,
"Trans Female",3,
"Queer",4,
"Non Binary",5,
"Gay",6,
"Null",7
)</f>
        <v>1</v>
      </c>
      <c r="D758" t="str">
        <f>survey!D758</f>
        <v>United States</v>
      </c>
      <c r="E758" t="str">
        <f>survey!E758</f>
        <v>CA</v>
      </c>
      <c r="F758" cm="1">
        <f t="array" ref="F758">_xlfn.SWITCH(
survey!F758,
"No",0,
"Yes",1)</f>
        <v>0</v>
      </c>
      <c r="G758" cm="1">
        <f t="array" ref="G758">_xlfn.SWITCH(
survey!G758,
"No",0,
"Yes",1)</f>
        <v>1</v>
      </c>
      <c r="H758" cm="1">
        <f t="array" ref="H758">_xlfn.SWITCH(
survey!H758,
"No",0,
"Yes",1)</f>
        <v>1</v>
      </c>
      <c r="I758" cm="1">
        <f t="array" ref="I758">_xlfn.SWITCH(
survey!I758,
"Often",1,
"Rarely",2,
"Sometimes",3,
"Never",4,
"NA",5)</f>
        <v>2</v>
      </c>
      <c r="R758" s="14" cm="1">
        <f t="array" ref="R758">_xlfn.SWITCH(
survey!R758,
"Somewhat easy",1,
"Don't know",2,
"Somewhat difficult",3,
"Very difficult",4,
"Very easy",5)</f>
        <v>2</v>
      </c>
    </row>
    <row r="759" spans="1:18" x14ac:dyDescent="0.3">
      <c r="A759" s="1">
        <f>survey!$A759</f>
        <v>41879</v>
      </c>
      <c r="B759">
        <f>survey!$B759</f>
        <v>37</v>
      </c>
      <c r="C759" cm="1">
        <f t="array" ref="C759">_xlfn.SWITCH(
survey!C759,
"Female",1,
"Male",2,
"Trans Female",3,
"Queer",4,
"Non Binary",5,
"Gay",6,
"Null",7
)</f>
        <v>2</v>
      </c>
      <c r="D759" t="str">
        <f>survey!D759</f>
        <v>Ireland</v>
      </c>
      <c r="E759" t="str">
        <f>survey!E759</f>
        <v>NA</v>
      </c>
      <c r="F759" cm="1">
        <f t="array" ref="F759">_xlfn.SWITCH(
survey!F759,
"No",0,
"Yes",1)</f>
        <v>0</v>
      </c>
      <c r="G759" cm="1">
        <f t="array" ref="G759">_xlfn.SWITCH(
survey!G759,
"No",0,
"Yes",1)</f>
        <v>1</v>
      </c>
      <c r="H759" cm="1">
        <f t="array" ref="H759">_xlfn.SWITCH(
survey!H759,
"No",0,
"Yes",1)</f>
        <v>1</v>
      </c>
      <c r="I759" cm="1">
        <f t="array" ref="I759">_xlfn.SWITCH(
survey!I759,
"Often",1,
"Rarely",2,
"Sometimes",3,
"Never",4,
"NA",5)</f>
        <v>3</v>
      </c>
      <c r="R759" s="14" cm="1">
        <f t="array" ref="R759">_xlfn.SWITCH(
survey!R759,
"Somewhat easy",1,
"Don't know",2,
"Somewhat difficult",3,
"Very difficult",4,
"Very easy",5)</f>
        <v>5</v>
      </c>
    </row>
    <row r="760" spans="1:18" x14ac:dyDescent="0.3">
      <c r="A760" s="1">
        <f>survey!$A760</f>
        <v>41879</v>
      </c>
      <c r="B760">
        <f>survey!$B760</f>
        <v>38</v>
      </c>
      <c r="C760" cm="1">
        <f t="array" ref="C760">_xlfn.SWITCH(
survey!C760,
"Female",1,
"Male",2,
"Trans Female",3,
"Queer",4,
"Non Binary",5,
"Gay",6,
"Null",7
)</f>
        <v>2</v>
      </c>
      <c r="D760" t="str">
        <f>survey!D760</f>
        <v>Ireland</v>
      </c>
      <c r="E760" t="str">
        <f>survey!E760</f>
        <v>NA</v>
      </c>
      <c r="F760" cm="1">
        <f t="array" ref="F760">_xlfn.SWITCH(
survey!F760,
"No",0,
"Yes",1)</f>
        <v>0</v>
      </c>
      <c r="G760" cm="1">
        <f t="array" ref="G760">_xlfn.SWITCH(
survey!G760,
"No",0,
"Yes",1)</f>
        <v>1</v>
      </c>
      <c r="H760" cm="1">
        <f t="array" ref="H760">_xlfn.SWITCH(
survey!H760,
"No",0,
"Yes",1)</f>
        <v>1</v>
      </c>
      <c r="I760" cm="1">
        <f t="array" ref="I760">_xlfn.SWITCH(
survey!I760,
"Often",1,
"Rarely",2,
"Sometimes",3,
"Never",4,
"NA",5)</f>
        <v>3</v>
      </c>
      <c r="R760" s="14" cm="1">
        <f t="array" ref="R760">_xlfn.SWITCH(
survey!R760,
"Somewhat easy",1,
"Don't know",2,
"Somewhat difficult",3,
"Very difficult",4,
"Very easy",5)</f>
        <v>4</v>
      </c>
    </row>
    <row r="761" spans="1:18" x14ac:dyDescent="0.3">
      <c r="A761" s="1">
        <f>survey!$A761</f>
        <v>41879</v>
      </c>
      <c r="B761">
        <f>survey!$B761</f>
        <v>27</v>
      </c>
      <c r="C761" cm="1">
        <f t="array" ref="C761">_xlfn.SWITCH(
survey!C761,
"Female",1,
"Male",2,
"Trans Female",3,
"Queer",4,
"Non Binary",5,
"Gay",6,
"Null",7
)</f>
        <v>1</v>
      </c>
      <c r="D761" t="str">
        <f>survey!D761</f>
        <v>United States</v>
      </c>
      <c r="E761" t="str">
        <f>survey!E761</f>
        <v>CA</v>
      </c>
      <c r="F761" cm="1">
        <f t="array" ref="F761">_xlfn.SWITCH(
survey!F761,
"No",0,
"Yes",1)</f>
        <v>0</v>
      </c>
      <c r="G761" cm="1">
        <f t="array" ref="G761">_xlfn.SWITCH(
survey!G761,
"No",0,
"Yes",1)</f>
        <v>0</v>
      </c>
      <c r="H761" cm="1">
        <f t="array" ref="H761">_xlfn.SWITCH(
survey!H761,
"No",0,
"Yes",1)</f>
        <v>1</v>
      </c>
      <c r="I761" cm="1">
        <f t="array" ref="I761">_xlfn.SWITCH(
survey!I761,
"Often",1,
"Rarely",2,
"Sometimes",3,
"Never",4,
"NA",5)</f>
        <v>3</v>
      </c>
      <c r="R761" s="14" cm="1">
        <f t="array" ref="R761">_xlfn.SWITCH(
survey!R761,
"Somewhat easy",1,
"Don't know",2,
"Somewhat difficult",3,
"Very difficult",4,
"Very easy",5)</f>
        <v>1</v>
      </c>
    </row>
    <row r="762" spans="1:18" x14ac:dyDescent="0.3">
      <c r="A762" s="1">
        <f>survey!$A762</f>
        <v>41879</v>
      </c>
      <c r="B762">
        <f>survey!$B762</f>
        <v>39</v>
      </c>
      <c r="C762" cm="1">
        <f t="array" ref="C762">_xlfn.SWITCH(
survey!C762,
"Female",1,
"Male",2,
"Trans Female",3,
"Queer",4,
"Non Binary",5,
"Gay",6,
"Null",7
)</f>
        <v>2</v>
      </c>
      <c r="D762" t="str">
        <f>survey!D762</f>
        <v>Netherlands</v>
      </c>
      <c r="E762" t="str">
        <f>survey!E762</f>
        <v>NA</v>
      </c>
      <c r="F762" cm="1">
        <f t="array" ref="F762">_xlfn.SWITCH(
survey!F762,
"No",0,
"Yes",1)</f>
        <v>1</v>
      </c>
      <c r="G762" cm="1">
        <f t="array" ref="G762">_xlfn.SWITCH(
survey!G762,
"No",0,
"Yes",1)</f>
        <v>0</v>
      </c>
      <c r="H762" cm="1">
        <f t="array" ref="H762">_xlfn.SWITCH(
survey!H762,
"No",0,
"Yes",1)</f>
        <v>0</v>
      </c>
      <c r="I762" cm="1">
        <f t="array" ref="I762">_xlfn.SWITCH(
survey!I762,
"Often",1,
"Rarely",2,
"Sometimes",3,
"Never",4,
"NA",5)</f>
        <v>5</v>
      </c>
      <c r="R762" s="14" cm="1">
        <f t="array" ref="R762">_xlfn.SWITCH(
survey!R762,
"Somewhat easy",1,
"Don't know",2,
"Somewhat difficult",3,
"Very difficult",4,
"Very easy",5)</f>
        <v>1</v>
      </c>
    </row>
    <row r="763" spans="1:18" x14ac:dyDescent="0.3">
      <c r="A763" s="1">
        <f>survey!$A763</f>
        <v>41879</v>
      </c>
      <c r="B763">
        <f>survey!$B763</f>
        <v>33</v>
      </c>
      <c r="C763" cm="1">
        <f t="array" ref="C763">_xlfn.SWITCH(
survey!C763,
"Female",1,
"Male",2,
"Trans Female",3,
"Queer",4,
"Non Binary",5,
"Gay",6,
"Null",7
)</f>
        <v>1</v>
      </c>
      <c r="D763" t="str">
        <f>survey!D763</f>
        <v>United States</v>
      </c>
      <c r="E763" t="str">
        <f>survey!E763</f>
        <v>AZ</v>
      </c>
      <c r="F763" cm="1">
        <f t="array" ref="F763">_xlfn.SWITCH(
survey!F763,
"No",0,
"Yes",1)</f>
        <v>1</v>
      </c>
      <c r="G763" cm="1">
        <f t="array" ref="G763">_xlfn.SWITCH(
survey!G763,
"No",0,
"Yes",1)</f>
        <v>1</v>
      </c>
      <c r="H763" cm="1">
        <f t="array" ref="H763">_xlfn.SWITCH(
survey!H763,
"No",0,
"Yes",1)</f>
        <v>1</v>
      </c>
      <c r="I763" cm="1">
        <f t="array" ref="I763">_xlfn.SWITCH(
survey!I763,
"Often",1,
"Rarely",2,
"Sometimes",3,
"Never",4,
"NA",5)</f>
        <v>3</v>
      </c>
      <c r="R763" s="14" cm="1">
        <f t="array" ref="R763">_xlfn.SWITCH(
survey!R763,
"Somewhat easy",1,
"Don't know",2,
"Somewhat difficult",3,
"Very difficult",4,
"Very easy",5)</f>
        <v>1</v>
      </c>
    </row>
    <row r="764" spans="1:18" x14ac:dyDescent="0.3">
      <c r="A764" s="1">
        <f>survey!$A764</f>
        <v>41879</v>
      </c>
      <c r="B764">
        <f>survey!$B764</f>
        <v>27</v>
      </c>
      <c r="C764" cm="1">
        <f t="array" ref="C764">_xlfn.SWITCH(
survey!C764,
"Female",1,
"Male",2,
"Trans Female",3,
"Queer",4,
"Non Binary",5,
"Gay",6,
"Null",7
)</f>
        <v>2</v>
      </c>
      <c r="D764" t="str">
        <f>survey!D764</f>
        <v>United Kingdom</v>
      </c>
      <c r="E764" t="str">
        <f>survey!E764</f>
        <v>NA</v>
      </c>
      <c r="F764" cm="1">
        <f t="array" ref="F764">_xlfn.SWITCH(
survey!F764,
"No",0,
"Yes",1)</f>
        <v>0</v>
      </c>
      <c r="G764" cm="1">
        <f t="array" ref="G764">_xlfn.SWITCH(
survey!G764,
"No",0,
"Yes",1)</f>
        <v>0</v>
      </c>
      <c r="H764" cm="1">
        <f t="array" ref="H764">_xlfn.SWITCH(
survey!H764,
"No",0,
"Yes",1)</f>
        <v>0</v>
      </c>
      <c r="I764" cm="1">
        <f t="array" ref="I764">_xlfn.SWITCH(
survey!I764,
"Often",1,
"Rarely",2,
"Sometimes",3,
"Never",4,
"NA",5)</f>
        <v>4</v>
      </c>
      <c r="R764" s="14" cm="1">
        <f t="array" ref="R764">_xlfn.SWITCH(
survey!R764,
"Somewhat easy",1,
"Don't know",2,
"Somewhat difficult",3,
"Very difficult",4,
"Very easy",5)</f>
        <v>1</v>
      </c>
    </row>
    <row r="765" spans="1:18" x14ac:dyDescent="0.3">
      <c r="A765" s="1">
        <f>survey!$A765</f>
        <v>41879</v>
      </c>
      <c r="B765">
        <f>survey!$B765</f>
        <v>36</v>
      </c>
      <c r="C765" cm="1">
        <f t="array" ref="C765">_xlfn.SWITCH(
survey!C765,
"Female",1,
"Male",2,
"Trans Female",3,
"Queer",4,
"Non Binary",5,
"Gay",6,
"Null",7
)</f>
        <v>1</v>
      </c>
      <c r="D765" t="str">
        <f>survey!D765</f>
        <v>United States</v>
      </c>
      <c r="E765" t="str">
        <f>survey!E765</f>
        <v>CA</v>
      </c>
      <c r="F765" cm="1">
        <f t="array" ref="F765">_xlfn.SWITCH(
survey!F765,
"No",0,
"Yes",1)</f>
        <v>0</v>
      </c>
      <c r="G765" cm="1">
        <f t="array" ref="G765">_xlfn.SWITCH(
survey!G765,
"No",0,
"Yes",1)</f>
        <v>0</v>
      </c>
      <c r="H765" cm="1">
        <f t="array" ref="H765">_xlfn.SWITCH(
survey!H765,
"No",0,
"Yes",1)</f>
        <v>1</v>
      </c>
      <c r="I765" cm="1">
        <f t="array" ref="I765">_xlfn.SWITCH(
survey!I765,
"Often",1,
"Rarely",2,
"Sometimes",3,
"Never",4,
"NA",5)</f>
        <v>4</v>
      </c>
      <c r="R765" s="14" cm="1">
        <f t="array" ref="R765">_xlfn.SWITCH(
survey!R765,
"Somewhat easy",1,
"Don't know",2,
"Somewhat difficult",3,
"Very difficult",4,
"Very easy",5)</f>
        <v>2</v>
      </c>
    </row>
    <row r="766" spans="1:18" x14ac:dyDescent="0.3">
      <c r="A766" s="1">
        <f>survey!$A766</f>
        <v>41879</v>
      </c>
      <c r="B766">
        <f>survey!$B766</f>
        <v>28</v>
      </c>
      <c r="C766" cm="1">
        <f t="array" ref="C766">_xlfn.SWITCH(
survey!C766,
"Female",1,
"Male",2,
"Trans Female",3,
"Queer",4,
"Non Binary",5,
"Gay",6,
"Null",7
)</f>
        <v>2</v>
      </c>
      <c r="D766" t="str">
        <f>survey!D766</f>
        <v>United Kingdom</v>
      </c>
      <c r="E766" t="str">
        <f>survey!E766</f>
        <v>NA</v>
      </c>
      <c r="F766" cm="1">
        <f t="array" ref="F766">_xlfn.SWITCH(
survey!F766,
"No",0,
"Yes",1)</f>
        <v>0</v>
      </c>
      <c r="G766" cm="1">
        <f t="array" ref="G766">_xlfn.SWITCH(
survey!G766,
"No",0,
"Yes",1)</f>
        <v>0</v>
      </c>
      <c r="H766" cm="1">
        <f t="array" ref="H766">_xlfn.SWITCH(
survey!H766,
"No",0,
"Yes",1)</f>
        <v>0</v>
      </c>
      <c r="I766" cm="1">
        <f t="array" ref="I766">_xlfn.SWITCH(
survey!I766,
"Often",1,
"Rarely",2,
"Sometimes",3,
"Never",4,
"NA",5)</f>
        <v>4</v>
      </c>
      <c r="R766" s="14" cm="1">
        <f t="array" ref="R766">_xlfn.SWITCH(
survey!R766,
"Somewhat easy",1,
"Don't know",2,
"Somewhat difficult",3,
"Very difficult",4,
"Very easy",5)</f>
        <v>1</v>
      </c>
    </row>
    <row r="767" spans="1:18" x14ac:dyDescent="0.3">
      <c r="A767" s="1">
        <f>survey!$A767</f>
        <v>41879</v>
      </c>
      <c r="B767">
        <f>survey!$B767</f>
        <v>39</v>
      </c>
      <c r="C767" cm="1">
        <f t="array" ref="C767">_xlfn.SWITCH(
survey!C767,
"Female",1,
"Male",2,
"Trans Female",3,
"Queer",4,
"Non Binary",5,
"Gay",6,
"Null",7
)</f>
        <v>2</v>
      </c>
      <c r="D767" t="str">
        <f>survey!D767</f>
        <v>United Kingdom</v>
      </c>
      <c r="E767" t="str">
        <f>survey!E767</f>
        <v>NA</v>
      </c>
      <c r="F767" cm="1">
        <f t="array" ref="F767">_xlfn.SWITCH(
survey!F767,
"No",0,
"Yes",1)</f>
        <v>0</v>
      </c>
      <c r="G767" cm="1">
        <f t="array" ref="G767">_xlfn.SWITCH(
survey!G767,
"No",0,
"Yes",1)</f>
        <v>0</v>
      </c>
      <c r="H767" cm="1">
        <f t="array" ref="H767">_xlfn.SWITCH(
survey!H767,
"No",0,
"Yes",1)</f>
        <v>1</v>
      </c>
      <c r="I767" cm="1">
        <f t="array" ref="I767">_xlfn.SWITCH(
survey!I767,
"Often",1,
"Rarely",2,
"Sometimes",3,
"Never",4,
"NA",5)</f>
        <v>3</v>
      </c>
      <c r="R767" s="14" cm="1">
        <f t="array" ref="R767">_xlfn.SWITCH(
survey!R767,
"Somewhat easy",1,
"Don't know",2,
"Somewhat difficult",3,
"Very difficult",4,
"Very easy",5)</f>
        <v>2</v>
      </c>
    </row>
    <row r="768" spans="1:18" x14ac:dyDescent="0.3">
      <c r="A768" s="1">
        <f>survey!$A768</f>
        <v>41879</v>
      </c>
      <c r="B768">
        <f>survey!$B768</f>
        <v>33</v>
      </c>
      <c r="C768" cm="1">
        <f t="array" ref="C768">_xlfn.SWITCH(
survey!C768,
"Female",1,
"Male",2,
"Trans Female",3,
"Queer",4,
"Non Binary",5,
"Gay",6,
"Null",7
)</f>
        <v>2</v>
      </c>
      <c r="D768" t="str">
        <f>survey!D768</f>
        <v>United States</v>
      </c>
      <c r="E768" t="str">
        <f>survey!E768</f>
        <v>VA</v>
      </c>
      <c r="F768" cm="1">
        <f t="array" ref="F768">_xlfn.SWITCH(
survey!F768,
"No",0,
"Yes",1)</f>
        <v>1</v>
      </c>
      <c r="G768" cm="1">
        <f t="array" ref="G768">_xlfn.SWITCH(
survey!G768,
"No",0,
"Yes",1)</f>
        <v>1</v>
      </c>
      <c r="H768" cm="1">
        <f t="array" ref="H768">_xlfn.SWITCH(
survey!H768,
"No",0,
"Yes",1)</f>
        <v>1</v>
      </c>
      <c r="I768" cm="1">
        <f t="array" ref="I768">_xlfn.SWITCH(
survey!I768,
"Often",1,
"Rarely",2,
"Sometimes",3,
"Never",4,
"NA",5)</f>
        <v>3</v>
      </c>
      <c r="R768" s="14" cm="1">
        <f t="array" ref="R768">_xlfn.SWITCH(
survey!R768,
"Somewhat easy",1,
"Don't know",2,
"Somewhat difficult",3,
"Very difficult",4,
"Very easy",5)</f>
        <v>5</v>
      </c>
    </row>
    <row r="769" spans="1:18" x14ac:dyDescent="0.3">
      <c r="A769" s="1">
        <f>survey!$A769</f>
        <v>41879</v>
      </c>
      <c r="B769">
        <f>survey!$B769</f>
        <v>32</v>
      </c>
      <c r="C769" cm="1">
        <f t="array" ref="C769">_xlfn.SWITCH(
survey!C769,
"Female",1,
"Male",2,
"Trans Female",3,
"Queer",4,
"Non Binary",5,
"Gay",6,
"Null",7
)</f>
        <v>2</v>
      </c>
      <c r="D769" t="str">
        <f>survey!D769</f>
        <v>United Kingdom</v>
      </c>
      <c r="E769" t="str">
        <f>survey!E769</f>
        <v>NA</v>
      </c>
      <c r="F769" cm="1">
        <f t="array" ref="F769">_xlfn.SWITCH(
survey!F769,
"No",0,
"Yes",1)</f>
        <v>0</v>
      </c>
      <c r="G769" cm="1">
        <f t="array" ref="G769">_xlfn.SWITCH(
survey!G769,
"No",0,
"Yes",1)</f>
        <v>0</v>
      </c>
      <c r="H769" cm="1">
        <f t="array" ref="H769">_xlfn.SWITCH(
survey!H769,
"No",0,
"Yes",1)</f>
        <v>0</v>
      </c>
      <c r="I769" cm="1">
        <f t="array" ref="I769">_xlfn.SWITCH(
survey!I769,
"Often",1,
"Rarely",2,
"Sometimes",3,
"Never",4,
"NA",5)</f>
        <v>5</v>
      </c>
      <c r="R769" s="14" cm="1">
        <f t="array" ref="R769">_xlfn.SWITCH(
survey!R769,
"Somewhat easy",1,
"Don't know",2,
"Somewhat difficult",3,
"Very difficult",4,
"Very easy",5)</f>
        <v>2</v>
      </c>
    </row>
    <row r="770" spans="1:18" x14ac:dyDescent="0.3">
      <c r="A770" s="1">
        <f>survey!$A770</f>
        <v>41879</v>
      </c>
      <c r="B770">
        <f>survey!$B770</f>
        <v>28</v>
      </c>
      <c r="C770" cm="1">
        <f t="array" ref="C770">_xlfn.SWITCH(
survey!C770,
"Female",1,
"Male",2,
"Trans Female",3,
"Queer",4,
"Non Binary",5,
"Gay",6,
"Null",7
)</f>
        <v>2</v>
      </c>
      <c r="D770" t="str">
        <f>survey!D770</f>
        <v>United Kingdom</v>
      </c>
      <c r="E770" t="str">
        <f>survey!E770</f>
        <v>NA</v>
      </c>
      <c r="F770" cm="1">
        <f t="array" ref="F770">_xlfn.SWITCH(
survey!F770,
"No",0,
"Yes",1)</f>
        <v>0</v>
      </c>
      <c r="G770" cm="1">
        <f t="array" ref="G770">_xlfn.SWITCH(
survey!G770,
"No",0,
"Yes",1)</f>
        <v>0</v>
      </c>
      <c r="H770" cm="1">
        <f t="array" ref="H770">_xlfn.SWITCH(
survey!H770,
"No",0,
"Yes",1)</f>
        <v>0</v>
      </c>
      <c r="I770" cm="1">
        <f t="array" ref="I770">_xlfn.SWITCH(
survey!I770,
"Often",1,
"Rarely",2,
"Sometimes",3,
"Never",4,
"NA",5)</f>
        <v>5</v>
      </c>
      <c r="R770" s="14" cm="1">
        <f t="array" ref="R770">_xlfn.SWITCH(
survey!R770,
"Somewhat easy",1,
"Don't know",2,
"Somewhat difficult",3,
"Very difficult",4,
"Very easy",5)</f>
        <v>2</v>
      </c>
    </row>
    <row r="771" spans="1:18" x14ac:dyDescent="0.3">
      <c r="A771" s="1">
        <f>survey!$A771</f>
        <v>41879</v>
      </c>
      <c r="B771">
        <f>survey!$B771</f>
        <v>37</v>
      </c>
      <c r="C771" cm="1">
        <f t="array" ref="C771">_xlfn.SWITCH(
survey!C771,
"Female",1,
"Male",2,
"Trans Female",3,
"Queer",4,
"Non Binary",5,
"Gay",6,
"Null",7
)</f>
        <v>2</v>
      </c>
      <c r="D771" t="str">
        <f>survey!D771</f>
        <v>United Kingdom</v>
      </c>
      <c r="E771" t="str">
        <f>survey!E771</f>
        <v>NA</v>
      </c>
      <c r="F771" cm="1">
        <f t="array" ref="F771">_xlfn.SWITCH(
survey!F771,
"No",0,
"Yes",1)</f>
        <v>0</v>
      </c>
      <c r="G771" cm="1">
        <f t="array" ref="G771">_xlfn.SWITCH(
survey!G771,
"No",0,
"Yes",1)</f>
        <v>1</v>
      </c>
      <c r="H771" cm="1">
        <f t="array" ref="H771">_xlfn.SWITCH(
survey!H771,
"No",0,
"Yes",1)</f>
        <v>1</v>
      </c>
      <c r="I771" cm="1">
        <f t="array" ref="I771">_xlfn.SWITCH(
survey!I771,
"Often",1,
"Rarely",2,
"Sometimes",3,
"Never",4,
"NA",5)</f>
        <v>2</v>
      </c>
      <c r="R771" s="14" cm="1">
        <f t="array" ref="R771">_xlfn.SWITCH(
survey!R771,
"Somewhat easy",1,
"Don't know",2,
"Somewhat difficult",3,
"Very difficult",4,
"Very easy",5)</f>
        <v>1</v>
      </c>
    </row>
    <row r="772" spans="1:18" x14ac:dyDescent="0.3">
      <c r="A772" s="1">
        <f>survey!$A772</f>
        <v>41879</v>
      </c>
      <c r="B772">
        <f>survey!$B772</f>
        <v>39</v>
      </c>
      <c r="C772" cm="1">
        <f t="array" ref="C772">_xlfn.SWITCH(
survey!C772,
"Female",1,
"Male",2,
"Trans Female",3,
"Queer",4,
"Non Binary",5,
"Gay",6,
"Null",7
)</f>
        <v>2</v>
      </c>
      <c r="D772" t="str">
        <f>survey!D772</f>
        <v>Canada</v>
      </c>
      <c r="E772" t="str">
        <f>survey!E772</f>
        <v>NA</v>
      </c>
      <c r="F772" cm="1">
        <f t="array" ref="F772">_xlfn.SWITCH(
survey!F772,
"No",0,
"Yes",1)</f>
        <v>0</v>
      </c>
      <c r="G772" cm="1">
        <f t="array" ref="G772">_xlfn.SWITCH(
survey!G772,
"No",0,
"Yes",1)</f>
        <v>0</v>
      </c>
      <c r="H772" cm="1">
        <f t="array" ref="H772">_xlfn.SWITCH(
survey!H772,
"No",0,
"Yes",1)</f>
        <v>1</v>
      </c>
      <c r="I772" cm="1">
        <f t="array" ref="I772">_xlfn.SWITCH(
survey!I772,
"Often",1,
"Rarely",2,
"Sometimes",3,
"Never",4,
"NA",5)</f>
        <v>3</v>
      </c>
      <c r="R772" s="14" cm="1">
        <f t="array" ref="R772">_xlfn.SWITCH(
survey!R772,
"Somewhat easy",1,
"Don't know",2,
"Somewhat difficult",3,
"Very difficult",4,
"Very easy",5)</f>
        <v>5</v>
      </c>
    </row>
    <row r="773" spans="1:18" x14ac:dyDescent="0.3">
      <c r="A773" s="1">
        <f>survey!$A773</f>
        <v>41879</v>
      </c>
      <c r="B773">
        <f>survey!$B773</f>
        <v>43</v>
      </c>
      <c r="C773" cm="1">
        <f t="array" ref="C773">_xlfn.SWITCH(
survey!C773,
"Female",1,
"Male",2,
"Trans Female",3,
"Queer",4,
"Non Binary",5,
"Gay",6,
"Null",7
)</f>
        <v>2</v>
      </c>
      <c r="D773" t="str">
        <f>survey!D773</f>
        <v>United States</v>
      </c>
      <c r="E773" t="str">
        <f>survey!E773</f>
        <v>VA</v>
      </c>
      <c r="F773" cm="1">
        <f t="array" ref="F773">_xlfn.SWITCH(
survey!F773,
"No",0,
"Yes",1)</f>
        <v>0</v>
      </c>
      <c r="G773" cm="1">
        <f t="array" ref="G773">_xlfn.SWITCH(
survey!G773,
"No",0,
"Yes",1)</f>
        <v>0</v>
      </c>
      <c r="H773" cm="1">
        <f t="array" ref="H773">_xlfn.SWITCH(
survey!H773,
"No",0,
"Yes",1)</f>
        <v>0</v>
      </c>
      <c r="I773" cm="1">
        <f t="array" ref="I773">_xlfn.SWITCH(
survey!I773,
"Often",1,
"Rarely",2,
"Sometimes",3,
"Never",4,
"NA",5)</f>
        <v>3</v>
      </c>
      <c r="R773" s="14" cm="1">
        <f t="array" ref="R773">_xlfn.SWITCH(
survey!R773,
"Somewhat easy",1,
"Don't know",2,
"Somewhat difficult",3,
"Very difficult",4,
"Very easy",5)</f>
        <v>2</v>
      </c>
    </row>
    <row r="774" spans="1:18" x14ac:dyDescent="0.3">
      <c r="A774" s="1">
        <f>survey!$A774</f>
        <v>41879</v>
      </c>
      <c r="B774">
        <f>survey!$B774</f>
        <v>32</v>
      </c>
      <c r="C774" cm="1">
        <f t="array" ref="C774">_xlfn.SWITCH(
survey!C774,
"Female",1,
"Male",2,
"Trans Female",3,
"Queer",4,
"Non Binary",5,
"Gay",6,
"Null",7
)</f>
        <v>5</v>
      </c>
      <c r="D774" t="str">
        <f>survey!D774</f>
        <v>United Kingdom</v>
      </c>
      <c r="E774" t="str">
        <f>survey!E774</f>
        <v>NA</v>
      </c>
      <c r="F774" cm="1">
        <f t="array" ref="F774">_xlfn.SWITCH(
survey!F774,
"No",0,
"Yes",1)</f>
        <v>0</v>
      </c>
      <c r="G774" cm="1">
        <f t="array" ref="G774">_xlfn.SWITCH(
survey!G774,
"No",0,
"Yes",1)</f>
        <v>0</v>
      </c>
      <c r="H774" cm="1">
        <f t="array" ref="H774">_xlfn.SWITCH(
survey!H774,
"No",0,
"Yes",1)</f>
        <v>1</v>
      </c>
      <c r="I774" cm="1">
        <f t="array" ref="I774">_xlfn.SWITCH(
survey!I774,
"Often",1,
"Rarely",2,
"Sometimes",3,
"Never",4,
"NA",5)</f>
        <v>3</v>
      </c>
      <c r="R774" s="14" cm="1">
        <f t="array" ref="R774">_xlfn.SWITCH(
survey!R774,
"Somewhat easy",1,
"Don't know",2,
"Somewhat difficult",3,
"Very difficult",4,
"Very easy",5)</f>
        <v>2</v>
      </c>
    </row>
    <row r="775" spans="1:18" x14ac:dyDescent="0.3">
      <c r="A775" s="1">
        <f>survey!$A775</f>
        <v>41879</v>
      </c>
      <c r="B775">
        <f>survey!$B775</f>
        <v>27</v>
      </c>
      <c r="C775" cm="1">
        <f t="array" ref="C775">_xlfn.SWITCH(
survey!C775,
"Female",1,
"Male",2,
"Trans Female",3,
"Queer",4,
"Non Binary",5,
"Gay",6,
"Null",7
)</f>
        <v>1</v>
      </c>
      <c r="D775" t="str">
        <f>survey!D775</f>
        <v>United States</v>
      </c>
      <c r="E775" t="str">
        <f>survey!E775</f>
        <v>WA</v>
      </c>
      <c r="F775" cm="1">
        <f t="array" ref="F775">_xlfn.SWITCH(
survey!F775,
"No",0,
"Yes",1)</f>
        <v>0</v>
      </c>
      <c r="G775" cm="1">
        <f t="array" ref="G775">_xlfn.SWITCH(
survey!G775,
"No",0,
"Yes",1)</f>
        <v>0</v>
      </c>
      <c r="H775" cm="1">
        <f t="array" ref="H775">_xlfn.SWITCH(
survey!H775,
"No",0,
"Yes",1)</f>
        <v>0</v>
      </c>
      <c r="I775" cm="1">
        <f t="array" ref="I775">_xlfn.SWITCH(
survey!I775,
"Often",1,
"Rarely",2,
"Sometimes",3,
"Never",4,
"NA",5)</f>
        <v>5</v>
      </c>
      <c r="R775" s="14" cm="1">
        <f t="array" ref="R775">_xlfn.SWITCH(
survey!R775,
"Somewhat easy",1,
"Don't know",2,
"Somewhat difficult",3,
"Very difficult",4,
"Very easy",5)</f>
        <v>2</v>
      </c>
    </row>
    <row r="776" spans="1:18" x14ac:dyDescent="0.3">
      <c r="A776" s="1">
        <f>survey!$A776</f>
        <v>41879</v>
      </c>
      <c r="B776">
        <f>survey!$B776</f>
        <v>31</v>
      </c>
      <c r="C776" cm="1">
        <f t="array" ref="C776">_xlfn.SWITCH(
survey!C776,
"Female",1,
"Male",2,
"Trans Female",3,
"Queer",4,
"Non Binary",5,
"Gay",6,
"Null",7
)</f>
        <v>1</v>
      </c>
      <c r="D776" t="str">
        <f>survey!D776</f>
        <v>United Kingdom</v>
      </c>
      <c r="E776" t="str">
        <f>survey!E776</f>
        <v>NA</v>
      </c>
      <c r="F776" cm="1">
        <f t="array" ref="F776">_xlfn.SWITCH(
survey!F776,
"No",0,
"Yes",1)</f>
        <v>0</v>
      </c>
      <c r="G776" cm="1">
        <f t="array" ref="G776">_xlfn.SWITCH(
survey!G776,
"No",0,
"Yes",1)</f>
        <v>0</v>
      </c>
      <c r="H776" cm="1">
        <f t="array" ref="H776">_xlfn.SWITCH(
survey!H776,
"No",0,
"Yes",1)</f>
        <v>0</v>
      </c>
      <c r="I776" cm="1">
        <f t="array" ref="I776">_xlfn.SWITCH(
survey!I776,
"Often",1,
"Rarely",2,
"Sometimes",3,
"Never",4,
"NA",5)</f>
        <v>5</v>
      </c>
      <c r="R776" s="14" cm="1">
        <f t="array" ref="R776">_xlfn.SWITCH(
survey!R776,
"Somewhat easy",1,
"Don't know",2,
"Somewhat difficult",3,
"Very difficult",4,
"Very easy",5)</f>
        <v>2</v>
      </c>
    </row>
    <row r="777" spans="1:18" x14ac:dyDescent="0.3">
      <c r="A777" s="1">
        <f>survey!$A777</f>
        <v>41879</v>
      </c>
      <c r="B777">
        <f>survey!$B777</f>
        <v>43</v>
      </c>
      <c r="C777" cm="1">
        <f t="array" ref="C777">_xlfn.SWITCH(
survey!C777,
"Female",1,
"Male",2,
"Trans Female",3,
"Queer",4,
"Non Binary",5,
"Gay",6,
"Null",7
)</f>
        <v>2</v>
      </c>
      <c r="D777" t="str">
        <f>survey!D777</f>
        <v>United Kingdom</v>
      </c>
      <c r="E777" t="str">
        <f>survey!E777</f>
        <v>NA</v>
      </c>
      <c r="F777" cm="1">
        <f t="array" ref="F777">_xlfn.SWITCH(
survey!F777,
"No",0,
"Yes",1)</f>
        <v>0</v>
      </c>
      <c r="G777" cm="1">
        <f t="array" ref="G777">_xlfn.SWITCH(
survey!G777,
"No",0,
"Yes",1)</f>
        <v>0</v>
      </c>
      <c r="H777" cm="1">
        <f t="array" ref="H777">_xlfn.SWITCH(
survey!H777,
"No",0,
"Yes",1)</f>
        <v>1</v>
      </c>
      <c r="I777" cm="1">
        <f t="array" ref="I777">_xlfn.SWITCH(
survey!I777,
"Often",1,
"Rarely",2,
"Sometimes",3,
"Never",4,
"NA",5)</f>
        <v>4</v>
      </c>
      <c r="R777" s="14" cm="1">
        <f t="array" ref="R777">_xlfn.SWITCH(
survey!R777,
"Somewhat easy",1,
"Don't know",2,
"Somewhat difficult",3,
"Very difficult",4,
"Very easy",5)</f>
        <v>2</v>
      </c>
    </row>
    <row r="778" spans="1:18" x14ac:dyDescent="0.3">
      <c r="A778" s="1">
        <f>survey!$A778</f>
        <v>41879</v>
      </c>
      <c r="B778">
        <f>survey!$B778</f>
        <v>33</v>
      </c>
      <c r="C778" cm="1">
        <f t="array" ref="C778">_xlfn.SWITCH(
survey!C778,
"Female",1,
"Male",2,
"Trans Female",3,
"Queer",4,
"Non Binary",5,
"Gay",6,
"Null",7
)</f>
        <v>2</v>
      </c>
      <c r="D778" t="str">
        <f>survey!D778</f>
        <v>United States</v>
      </c>
      <c r="E778" t="str">
        <f>survey!E778</f>
        <v>WI</v>
      </c>
      <c r="F778" cm="1">
        <f t="array" ref="F778">_xlfn.SWITCH(
survey!F778,
"No",0,
"Yes",1)</f>
        <v>0</v>
      </c>
      <c r="G778" cm="1">
        <f t="array" ref="G778">_xlfn.SWITCH(
survey!G778,
"No",0,
"Yes",1)</f>
        <v>0</v>
      </c>
      <c r="H778" cm="1">
        <f t="array" ref="H778">_xlfn.SWITCH(
survey!H778,
"No",0,
"Yes",1)</f>
        <v>1</v>
      </c>
      <c r="I778" cm="1">
        <f t="array" ref="I778">_xlfn.SWITCH(
survey!I778,
"Often",1,
"Rarely",2,
"Sometimes",3,
"Never",4,
"NA",5)</f>
        <v>3</v>
      </c>
      <c r="R778" s="14" cm="1">
        <f t="array" ref="R778">_xlfn.SWITCH(
survey!R778,
"Somewhat easy",1,
"Don't know",2,
"Somewhat difficult",3,
"Very difficult",4,
"Very easy",5)</f>
        <v>3</v>
      </c>
    </row>
    <row r="779" spans="1:18" x14ac:dyDescent="0.3">
      <c r="A779" s="1">
        <f>survey!$A779</f>
        <v>41879</v>
      </c>
      <c r="B779">
        <f>survey!$B779</f>
        <v>34</v>
      </c>
      <c r="C779" cm="1">
        <f t="array" ref="C779">_xlfn.SWITCH(
survey!C779,
"Female",1,
"Male",2,
"Trans Female",3,
"Queer",4,
"Non Binary",5,
"Gay",6,
"Null",7
)</f>
        <v>2</v>
      </c>
      <c r="D779" t="str">
        <f>survey!D779</f>
        <v>United Kingdom</v>
      </c>
      <c r="E779" t="str">
        <f>survey!E779</f>
        <v>NA</v>
      </c>
      <c r="F779" cm="1">
        <f t="array" ref="F779">_xlfn.SWITCH(
survey!F779,
"No",0,
"Yes",1)</f>
        <v>0</v>
      </c>
      <c r="G779" cm="1">
        <f t="array" ref="G779">_xlfn.SWITCH(
survey!G779,
"No",0,
"Yes",1)</f>
        <v>1</v>
      </c>
      <c r="H779" cm="1">
        <f t="array" ref="H779">_xlfn.SWITCH(
survey!H779,
"No",0,
"Yes",1)</f>
        <v>1</v>
      </c>
      <c r="I779" cm="1">
        <f t="array" ref="I779">_xlfn.SWITCH(
survey!I779,
"Often",1,
"Rarely",2,
"Sometimes",3,
"Never",4,
"NA",5)</f>
        <v>3</v>
      </c>
      <c r="R779" s="14" cm="1">
        <f t="array" ref="R779">_xlfn.SWITCH(
survey!R779,
"Somewhat easy",1,
"Don't know",2,
"Somewhat difficult",3,
"Very difficult",4,
"Very easy",5)</f>
        <v>5</v>
      </c>
    </row>
    <row r="780" spans="1:18" x14ac:dyDescent="0.3">
      <c r="A780" s="1">
        <f>survey!$A780</f>
        <v>41879</v>
      </c>
      <c r="B780">
        <f>survey!$B780</f>
        <v>33</v>
      </c>
      <c r="C780" cm="1">
        <f t="array" ref="C780">_xlfn.SWITCH(
survey!C780,
"Female",1,
"Male",2,
"Trans Female",3,
"Queer",4,
"Non Binary",5,
"Gay",6,
"Null",7
)</f>
        <v>2</v>
      </c>
      <c r="D780" t="str">
        <f>survey!D780</f>
        <v>United States</v>
      </c>
      <c r="E780" t="str">
        <f>survey!E780</f>
        <v>CA</v>
      </c>
      <c r="F780" cm="1">
        <f t="array" ref="F780">_xlfn.SWITCH(
survey!F780,
"No",0,
"Yes",1)</f>
        <v>1</v>
      </c>
      <c r="G780" cm="1">
        <f t="array" ref="G780">_xlfn.SWITCH(
survey!G780,
"No",0,
"Yes",1)</f>
        <v>0</v>
      </c>
      <c r="H780" cm="1">
        <f t="array" ref="H780">_xlfn.SWITCH(
survey!H780,
"No",0,
"Yes",1)</f>
        <v>0</v>
      </c>
      <c r="I780" cm="1">
        <f t="array" ref="I780">_xlfn.SWITCH(
survey!I780,
"Often",1,
"Rarely",2,
"Sometimes",3,
"Never",4,
"NA",5)</f>
        <v>5</v>
      </c>
      <c r="R780" s="14" cm="1">
        <f t="array" ref="R780">_xlfn.SWITCH(
survey!R780,
"Somewhat easy",1,
"Don't know",2,
"Somewhat difficult",3,
"Very difficult",4,
"Very easy",5)</f>
        <v>2</v>
      </c>
    </row>
    <row r="781" spans="1:18" x14ac:dyDescent="0.3">
      <c r="A781" s="1">
        <f>survey!$A781</f>
        <v>41879</v>
      </c>
      <c r="B781">
        <f>survey!$B781</f>
        <v>25</v>
      </c>
      <c r="C781" cm="1">
        <f t="array" ref="C781">_xlfn.SWITCH(
survey!C781,
"Female",1,
"Male",2,
"Trans Female",3,
"Queer",4,
"Non Binary",5,
"Gay",6,
"Null",7
)</f>
        <v>2</v>
      </c>
      <c r="D781" t="str">
        <f>survey!D781</f>
        <v>United States</v>
      </c>
      <c r="E781" t="str">
        <f>survey!E781</f>
        <v>CA</v>
      </c>
      <c r="F781" cm="1">
        <f t="array" ref="F781">_xlfn.SWITCH(
survey!F781,
"No",0,
"Yes",1)</f>
        <v>0</v>
      </c>
      <c r="G781" cm="1">
        <f t="array" ref="G781">_xlfn.SWITCH(
survey!G781,
"No",0,
"Yes",1)</f>
        <v>0</v>
      </c>
      <c r="H781" cm="1">
        <f t="array" ref="H781">_xlfn.SWITCH(
survey!H781,
"No",0,
"Yes",1)</f>
        <v>0</v>
      </c>
      <c r="I781" cm="1">
        <f t="array" ref="I781">_xlfn.SWITCH(
survey!I781,
"Often",1,
"Rarely",2,
"Sometimes",3,
"Never",4,
"NA",5)</f>
        <v>5</v>
      </c>
      <c r="R781" s="14" cm="1">
        <f t="array" ref="R781">_xlfn.SWITCH(
survey!R781,
"Somewhat easy",1,
"Don't know",2,
"Somewhat difficult",3,
"Very difficult",4,
"Very easy",5)</f>
        <v>2</v>
      </c>
    </row>
    <row r="782" spans="1:18" x14ac:dyDescent="0.3">
      <c r="A782" s="1">
        <f>survey!$A782</f>
        <v>41879</v>
      </c>
      <c r="B782">
        <f>survey!$B782</f>
        <v>25</v>
      </c>
      <c r="C782" cm="1">
        <f t="array" ref="C782">_xlfn.SWITCH(
survey!C782,
"Female",1,
"Male",2,
"Trans Female",3,
"Queer",4,
"Non Binary",5,
"Gay",6,
"Null",7
)</f>
        <v>2</v>
      </c>
      <c r="D782" t="str">
        <f>survey!D782</f>
        <v>United States</v>
      </c>
      <c r="E782" t="str">
        <f>survey!E782</f>
        <v>NE</v>
      </c>
      <c r="F782" cm="1">
        <f t="array" ref="F782">_xlfn.SWITCH(
survey!F782,
"No",0,
"Yes",1)</f>
        <v>0</v>
      </c>
      <c r="G782" cm="1">
        <f t="array" ref="G782">_xlfn.SWITCH(
survey!G782,
"No",0,
"Yes",1)</f>
        <v>1</v>
      </c>
      <c r="H782" cm="1">
        <f t="array" ref="H782">_xlfn.SWITCH(
survey!H782,
"No",0,
"Yes",1)</f>
        <v>1</v>
      </c>
      <c r="I782" cm="1">
        <f t="array" ref="I782">_xlfn.SWITCH(
survey!I782,
"Often",1,
"Rarely",2,
"Sometimes",3,
"Never",4,
"NA",5)</f>
        <v>3</v>
      </c>
      <c r="R782" s="14" cm="1">
        <f t="array" ref="R782">_xlfn.SWITCH(
survey!R782,
"Somewhat easy",1,
"Don't know",2,
"Somewhat difficult",3,
"Very difficult",4,
"Very easy",5)</f>
        <v>2</v>
      </c>
    </row>
    <row r="783" spans="1:18" x14ac:dyDescent="0.3">
      <c r="A783" s="1">
        <f>survey!$A783</f>
        <v>41879</v>
      </c>
      <c r="B783">
        <f>survey!$B783</f>
        <v>32</v>
      </c>
      <c r="C783" cm="1">
        <f t="array" ref="C783">_xlfn.SWITCH(
survey!C783,
"Female",1,
"Male",2,
"Trans Female",3,
"Queer",4,
"Non Binary",5,
"Gay",6,
"Null",7
)</f>
        <v>2</v>
      </c>
      <c r="D783" t="str">
        <f>survey!D783</f>
        <v>United Kingdom</v>
      </c>
      <c r="E783" t="str">
        <f>survey!E783</f>
        <v>NA</v>
      </c>
      <c r="F783" cm="1">
        <f t="array" ref="F783">_xlfn.SWITCH(
survey!F783,
"No",0,
"Yes",1)</f>
        <v>1</v>
      </c>
      <c r="G783" cm="1">
        <f t="array" ref="G783">_xlfn.SWITCH(
survey!G783,
"No",0,
"Yes",1)</f>
        <v>1</v>
      </c>
      <c r="H783" cm="1">
        <f t="array" ref="H783">_xlfn.SWITCH(
survey!H783,
"No",0,
"Yes",1)</f>
        <v>0</v>
      </c>
      <c r="I783" cm="1">
        <f t="array" ref="I783">_xlfn.SWITCH(
survey!I783,
"Often",1,
"Rarely",2,
"Sometimes",3,
"Never",4,
"NA",5)</f>
        <v>5</v>
      </c>
      <c r="R783" s="14" cm="1">
        <f t="array" ref="R783">_xlfn.SWITCH(
survey!R783,
"Somewhat easy",1,
"Don't know",2,
"Somewhat difficult",3,
"Very difficult",4,
"Very easy",5)</f>
        <v>1</v>
      </c>
    </row>
    <row r="784" spans="1:18" x14ac:dyDescent="0.3">
      <c r="A784" s="1">
        <f>survey!$A784</f>
        <v>41879</v>
      </c>
      <c r="B784">
        <f>survey!$B784</f>
        <v>25</v>
      </c>
      <c r="C784" cm="1">
        <f t="array" ref="C784">_xlfn.SWITCH(
survey!C784,
"Female",1,
"Male",2,
"Trans Female",3,
"Queer",4,
"Non Binary",5,
"Gay",6,
"Null",7
)</f>
        <v>2</v>
      </c>
      <c r="D784" t="str">
        <f>survey!D784</f>
        <v>United States</v>
      </c>
      <c r="E784" t="str">
        <f>survey!E784</f>
        <v>CO</v>
      </c>
      <c r="F784" cm="1">
        <f t="array" ref="F784">_xlfn.SWITCH(
survey!F784,
"No",0,
"Yes",1)</f>
        <v>0</v>
      </c>
      <c r="G784" cm="1">
        <f t="array" ref="G784">_xlfn.SWITCH(
survey!G784,
"No",0,
"Yes",1)</f>
        <v>1</v>
      </c>
      <c r="H784" cm="1">
        <f t="array" ref="H784">_xlfn.SWITCH(
survey!H784,
"No",0,
"Yes",1)</f>
        <v>1</v>
      </c>
      <c r="I784" cm="1">
        <f t="array" ref="I784">_xlfn.SWITCH(
survey!I784,
"Often",1,
"Rarely",2,
"Sometimes",3,
"Never",4,
"NA",5)</f>
        <v>3</v>
      </c>
      <c r="R784" s="14" cm="1">
        <f t="array" ref="R784">_xlfn.SWITCH(
survey!R784,
"Somewhat easy",1,
"Don't know",2,
"Somewhat difficult",3,
"Very difficult",4,
"Very easy",5)</f>
        <v>2</v>
      </c>
    </row>
    <row r="785" spans="1:18" x14ac:dyDescent="0.3">
      <c r="A785" s="1">
        <f>survey!$A785</f>
        <v>41879</v>
      </c>
      <c r="B785">
        <f>survey!$B785</f>
        <v>37</v>
      </c>
      <c r="C785" cm="1">
        <f t="array" ref="C785">_xlfn.SWITCH(
survey!C785,
"Female",1,
"Male",2,
"Trans Female",3,
"Queer",4,
"Non Binary",5,
"Gay",6,
"Null",7
)</f>
        <v>2</v>
      </c>
      <c r="D785" t="str">
        <f>survey!D785</f>
        <v>Netherlands</v>
      </c>
      <c r="E785" t="str">
        <f>survey!E785</f>
        <v>NA</v>
      </c>
      <c r="F785" cm="1">
        <f t="array" ref="F785">_xlfn.SWITCH(
survey!F785,
"No",0,
"Yes",1)</f>
        <v>0</v>
      </c>
      <c r="G785" cm="1">
        <f t="array" ref="G785">_xlfn.SWITCH(
survey!G785,
"No",0,
"Yes",1)</f>
        <v>0</v>
      </c>
      <c r="H785" cm="1">
        <f t="array" ref="H785">_xlfn.SWITCH(
survey!H785,
"No",0,
"Yes",1)</f>
        <v>0</v>
      </c>
      <c r="I785" cm="1">
        <f t="array" ref="I785">_xlfn.SWITCH(
survey!I785,
"Often",1,
"Rarely",2,
"Sometimes",3,
"Never",4,
"NA",5)</f>
        <v>5</v>
      </c>
      <c r="R785" s="14" cm="1">
        <f t="array" ref="R785">_xlfn.SWITCH(
survey!R785,
"Somewhat easy",1,
"Don't know",2,
"Somewhat difficult",3,
"Very difficult",4,
"Very easy",5)</f>
        <v>1</v>
      </c>
    </row>
    <row r="786" spans="1:18" x14ac:dyDescent="0.3">
      <c r="A786" s="1">
        <f>survey!$A786</f>
        <v>41879</v>
      </c>
      <c r="B786">
        <f>survey!$B786</f>
        <v>39</v>
      </c>
      <c r="C786" cm="1">
        <f t="array" ref="C786">_xlfn.SWITCH(
survey!C786,
"Female",1,
"Male",2,
"Trans Female",3,
"Queer",4,
"Non Binary",5,
"Gay",6,
"Null",7
)</f>
        <v>2</v>
      </c>
      <c r="D786" t="str">
        <f>survey!D786</f>
        <v>Switzerland</v>
      </c>
      <c r="E786" t="str">
        <f>survey!E786</f>
        <v>NA</v>
      </c>
      <c r="F786" cm="1">
        <f t="array" ref="F786">_xlfn.SWITCH(
survey!F786,
"No",0,
"Yes",1)</f>
        <v>0</v>
      </c>
      <c r="G786" cm="1">
        <f t="array" ref="G786">_xlfn.SWITCH(
survey!G786,
"No",0,
"Yes",1)</f>
        <v>0</v>
      </c>
      <c r="H786" cm="1">
        <f t="array" ref="H786">_xlfn.SWITCH(
survey!H786,
"No",0,
"Yes",1)</f>
        <v>1</v>
      </c>
      <c r="I786" cm="1">
        <f t="array" ref="I786">_xlfn.SWITCH(
survey!I786,
"Often",1,
"Rarely",2,
"Sometimes",3,
"Never",4,
"NA",5)</f>
        <v>4</v>
      </c>
      <c r="R786" s="14" cm="1">
        <f t="array" ref="R786">_xlfn.SWITCH(
survey!R786,
"Somewhat easy",1,
"Don't know",2,
"Somewhat difficult",3,
"Very difficult",4,
"Very easy",5)</f>
        <v>1</v>
      </c>
    </row>
    <row r="787" spans="1:18" x14ac:dyDescent="0.3">
      <c r="A787" s="1">
        <f>survey!$A787</f>
        <v>41879</v>
      </c>
      <c r="B787">
        <f>survey!$B787</f>
        <v>29</v>
      </c>
      <c r="C787" cm="1">
        <f t="array" ref="C787">_xlfn.SWITCH(
survey!C787,
"Female",1,
"Male",2,
"Trans Female",3,
"Queer",4,
"Non Binary",5,
"Gay",6,
"Null",7
)</f>
        <v>2</v>
      </c>
      <c r="D787" t="str">
        <f>survey!D787</f>
        <v>United Kingdom</v>
      </c>
      <c r="E787" t="str">
        <f>survey!E787</f>
        <v>NA</v>
      </c>
      <c r="F787" cm="1">
        <f t="array" ref="F787">_xlfn.SWITCH(
survey!F787,
"No",0,
"Yes",1)</f>
        <v>0</v>
      </c>
      <c r="G787" cm="1">
        <f t="array" ref="G787">_xlfn.SWITCH(
survey!G787,
"No",0,
"Yes",1)</f>
        <v>0</v>
      </c>
      <c r="H787" cm="1">
        <f t="array" ref="H787">_xlfn.SWITCH(
survey!H787,
"No",0,
"Yes",1)</f>
        <v>0</v>
      </c>
      <c r="I787" cm="1">
        <f t="array" ref="I787">_xlfn.SWITCH(
survey!I787,
"Often",1,
"Rarely",2,
"Sometimes",3,
"Never",4,
"NA",5)</f>
        <v>2</v>
      </c>
      <c r="R787" s="14" cm="1">
        <f t="array" ref="R787">_xlfn.SWITCH(
survey!R787,
"Somewhat easy",1,
"Don't know",2,
"Somewhat difficult",3,
"Very difficult",4,
"Very easy",5)</f>
        <v>1</v>
      </c>
    </row>
    <row r="788" spans="1:18" x14ac:dyDescent="0.3">
      <c r="A788" s="1">
        <f>survey!$A788</f>
        <v>41879</v>
      </c>
      <c r="B788">
        <f>survey!$B788</f>
        <v>33</v>
      </c>
      <c r="C788" cm="1">
        <f t="array" ref="C788">_xlfn.SWITCH(
survey!C788,
"Female",1,
"Male",2,
"Trans Female",3,
"Queer",4,
"Non Binary",5,
"Gay",6,
"Null",7
)</f>
        <v>2</v>
      </c>
      <c r="D788" t="str">
        <f>survey!D788</f>
        <v>United States</v>
      </c>
      <c r="E788" t="str">
        <f>survey!E788</f>
        <v>NY</v>
      </c>
      <c r="F788" cm="1">
        <f t="array" ref="F788">_xlfn.SWITCH(
survey!F788,
"No",0,
"Yes",1)</f>
        <v>0</v>
      </c>
      <c r="G788" cm="1">
        <f t="array" ref="G788">_xlfn.SWITCH(
survey!G788,
"No",0,
"Yes",1)</f>
        <v>0</v>
      </c>
      <c r="H788" cm="1">
        <f t="array" ref="H788">_xlfn.SWITCH(
survey!H788,
"No",0,
"Yes",1)</f>
        <v>1</v>
      </c>
      <c r="I788" cm="1">
        <f t="array" ref="I788">_xlfn.SWITCH(
survey!I788,
"Often",1,
"Rarely",2,
"Sometimes",3,
"Never",4,
"NA",5)</f>
        <v>3</v>
      </c>
      <c r="R788" s="14" cm="1">
        <f t="array" ref="R788">_xlfn.SWITCH(
survey!R788,
"Somewhat easy",1,
"Don't know",2,
"Somewhat difficult",3,
"Very difficult",4,
"Very easy",5)</f>
        <v>2</v>
      </c>
    </row>
    <row r="789" spans="1:18" x14ac:dyDescent="0.3">
      <c r="A789" s="1">
        <f>survey!$A789</f>
        <v>41879</v>
      </c>
      <c r="B789">
        <f>survey!$B789</f>
        <v>37</v>
      </c>
      <c r="C789" cm="1">
        <f t="array" ref="C789">_xlfn.SWITCH(
survey!C789,
"Female",1,
"Male",2,
"Trans Female",3,
"Queer",4,
"Non Binary",5,
"Gay",6,
"Null",7
)</f>
        <v>1</v>
      </c>
      <c r="D789" t="str">
        <f>survey!D789</f>
        <v>United States</v>
      </c>
      <c r="E789" t="str">
        <f>survey!E789</f>
        <v>TX</v>
      </c>
      <c r="F789" cm="1">
        <f t="array" ref="F789">_xlfn.SWITCH(
survey!F789,
"No",0,
"Yes",1)</f>
        <v>0</v>
      </c>
      <c r="G789" cm="1">
        <f t="array" ref="G789">_xlfn.SWITCH(
survey!G789,
"No",0,
"Yes",1)</f>
        <v>0</v>
      </c>
      <c r="H789" cm="1">
        <f t="array" ref="H789">_xlfn.SWITCH(
survey!H789,
"No",0,
"Yes",1)</f>
        <v>1</v>
      </c>
      <c r="I789" cm="1">
        <f t="array" ref="I789">_xlfn.SWITCH(
survey!I789,
"Often",1,
"Rarely",2,
"Sometimes",3,
"Never",4,
"NA",5)</f>
        <v>1</v>
      </c>
      <c r="R789" s="14" cm="1">
        <f t="array" ref="R789">_xlfn.SWITCH(
survey!R789,
"Somewhat easy",1,
"Don't know",2,
"Somewhat difficult",3,
"Very difficult",4,
"Very easy",5)</f>
        <v>3</v>
      </c>
    </row>
    <row r="790" spans="1:18" x14ac:dyDescent="0.3">
      <c r="A790" s="1">
        <f>survey!$A790</f>
        <v>41879</v>
      </c>
      <c r="B790">
        <f>survey!$B790</f>
        <v>35</v>
      </c>
      <c r="C790" cm="1">
        <f t="array" ref="C790">_xlfn.SWITCH(
survey!C790,
"Female",1,
"Male",2,
"Trans Female",3,
"Queer",4,
"Non Binary",5,
"Gay",6,
"Null",7
)</f>
        <v>1</v>
      </c>
      <c r="D790" t="str">
        <f>survey!D790</f>
        <v>United States</v>
      </c>
      <c r="E790" t="str">
        <f>survey!E790</f>
        <v>LA</v>
      </c>
      <c r="F790" cm="1">
        <f t="array" ref="F790">_xlfn.SWITCH(
survey!F790,
"No",0,
"Yes",1)</f>
        <v>0</v>
      </c>
      <c r="G790" cm="1">
        <f t="array" ref="G790">_xlfn.SWITCH(
survey!G790,
"No",0,
"Yes",1)</f>
        <v>0</v>
      </c>
      <c r="H790" cm="1">
        <f t="array" ref="H790">_xlfn.SWITCH(
survey!H790,
"No",0,
"Yes",1)</f>
        <v>1</v>
      </c>
      <c r="I790" cm="1">
        <f t="array" ref="I790">_xlfn.SWITCH(
survey!I790,
"Often",1,
"Rarely",2,
"Sometimes",3,
"Never",4,
"NA",5)</f>
        <v>3</v>
      </c>
      <c r="R790" s="14" cm="1">
        <f t="array" ref="R790">_xlfn.SWITCH(
survey!R790,
"Somewhat easy",1,
"Don't know",2,
"Somewhat difficult",3,
"Very difficult",4,
"Very easy",5)</f>
        <v>4</v>
      </c>
    </row>
    <row r="791" spans="1:18" x14ac:dyDescent="0.3">
      <c r="A791" s="1">
        <f>survey!$A791</f>
        <v>41879</v>
      </c>
      <c r="B791">
        <f>survey!$B791</f>
        <v>22</v>
      </c>
      <c r="C791" cm="1">
        <f t="array" ref="C791">_xlfn.SWITCH(
survey!C791,
"Female",1,
"Male",2,
"Trans Female",3,
"Queer",4,
"Non Binary",5,
"Gay",6,
"Null",7
)</f>
        <v>1</v>
      </c>
      <c r="D791" t="str">
        <f>survey!D791</f>
        <v>United States</v>
      </c>
      <c r="E791" t="str">
        <f>survey!E791</f>
        <v>WA</v>
      </c>
      <c r="F791" cm="1">
        <f t="array" ref="F791">_xlfn.SWITCH(
survey!F791,
"No",0,
"Yes",1)</f>
        <v>0</v>
      </c>
      <c r="G791" cm="1">
        <f t="array" ref="G791">_xlfn.SWITCH(
survey!G791,
"No",0,
"Yes",1)</f>
        <v>1</v>
      </c>
      <c r="H791" cm="1">
        <f t="array" ref="H791">_xlfn.SWITCH(
survey!H791,
"No",0,
"Yes",1)</f>
        <v>1</v>
      </c>
      <c r="I791" cm="1">
        <f t="array" ref="I791">_xlfn.SWITCH(
survey!I791,
"Often",1,
"Rarely",2,
"Sometimes",3,
"Never",4,
"NA",5)</f>
        <v>3</v>
      </c>
      <c r="R791" s="14" cm="1">
        <f t="array" ref="R791">_xlfn.SWITCH(
survey!R791,
"Somewhat easy",1,
"Don't know",2,
"Somewhat difficult",3,
"Very difficult",4,
"Very easy",5)</f>
        <v>4</v>
      </c>
    </row>
    <row r="792" spans="1:18" x14ac:dyDescent="0.3">
      <c r="A792" s="1">
        <f>survey!$A792</f>
        <v>41879</v>
      </c>
      <c r="B792">
        <f>survey!$B792</f>
        <v>38</v>
      </c>
      <c r="C792" cm="1">
        <f t="array" ref="C792">_xlfn.SWITCH(
survey!C792,
"Female",1,
"Male",2,
"Trans Female",3,
"Queer",4,
"Non Binary",5,
"Gay",6,
"Null",7
)</f>
        <v>2</v>
      </c>
      <c r="D792" t="str">
        <f>survey!D792</f>
        <v>United States</v>
      </c>
      <c r="E792" t="str">
        <f>survey!E792</f>
        <v>MI</v>
      </c>
      <c r="F792" cm="1">
        <f t="array" ref="F792">_xlfn.SWITCH(
survey!F792,
"No",0,
"Yes",1)</f>
        <v>0</v>
      </c>
      <c r="G792" cm="1">
        <f t="array" ref="G792">_xlfn.SWITCH(
survey!G792,
"No",0,
"Yes",1)</f>
        <v>0</v>
      </c>
      <c r="H792" cm="1">
        <f t="array" ref="H792">_xlfn.SWITCH(
survey!H792,
"No",0,
"Yes",1)</f>
        <v>0</v>
      </c>
      <c r="I792" cm="1">
        <f t="array" ref="I792">_xlfn.SWITCH(
survey!I792,
"Often",1,
"Rarely",2,
"Sometimes",3,
"Never",4,
"NA",5)</f>
        <v>4</v>
      </c>
      <c r="R792" s="14" cm="1">
        <f t="array" ref="R792">_xlfn.SWITCH(
survey!R792,
"Somewhat easy",1,
"Don't know",2,
"Somewhat difficult",3,
"Very difficult",4,
"Very easy",5)</f>
        <v>1</v>
      </c>
    </row>
    <row r="793" spans="1:18" x14ac:dyDescent="0.3">
      <c r="A793" s="1">
        <f>survey!$A793</f>
        <v>41879</v>
      </c>
      <c r="B793">
        <f>survey!$B793</f>
        <v>32</v>
      </c>
      <c r="C793" cm="1">
        <f t="array" ref="C793">_xlfn.SWITCH(
survey!C793,
"Female",1,
"Male",2,
"Trans Female",3,
"Queer",4,
"Non Binary",5,
"Gay",6,
"Null",7
)</f>
        <v>1</v>
      </c>
      <c r="D793" t="str">
        <f>survey!D793</f>
        <v>United States</v>
      </c>
      <c r="E793" t="str">
        <f>survey!E793</f>
        <v>CA</v>
      </c>
      <c r="F793" cm="1">
        <f t="array" ref="F793">_xlfn.SWITCH(
survey!F793,
"No",0,
"Yes",1)</f>
        <v>0</v>
      </c>
      <c r="G793" cm="1">
        <f t="array" ref="G793">_xlfn.SWITCH(
survey!G793,
"No",0,
"Yes",1)</f>
        <v>1</v>
      </c>
      <c r="H793" cm="1">
        <f t="array" ref="H793">_xlfn.SWITCH(
survey!H793,
"No",0,
"Yes",1)</f>
        <v>1</v>
      </c>
      <c r="I793" cm="1">
        <f t="array" ref="I793">_xlfn.SWITCH(
survey!I793,
"Often",1,
"Rarely",2,
"Sometimes",3,
"Never",4,
"NA",5)</f>
        <v>1</v>
      </c>
      <c r="R793" s="14" cm="1">
        <f t="array" ref="R793">_xlfn.SWITCH(
survey!R793,
"Somewhat easy",1,
"Don't know",2,
"Somewhat difficult",3,
"Very difficult",4,
"Very easy",5)</f>
        <v>2</v>
      </c>
    </row>
    <row r="794" spans="1:18" x14ac:dyDescent="0.3">
      <c r="A794" s="1">
        <f>survey!$A794</f>
        <v>41879</v>
      </c>
      <c r="B794">
        <f>survey!$B794</f>
        <v>28</v>
      </c>
      <c r="C794" cm="1">
        <f t="array" ref="C794">_xlfn.SWITCH(
survey!C794,
"Female",1,
"Male",2,
"Trans Female",3,
"Queer",4,
"Non Binary",5,
"Gay",6,
"Null",7
)</f>
        <v>2</v>
      </c>
      <c r="D794" t="str">
        <f>survey!D794</f>
        <v>Brazil</v>
      </c>
      <c r="E794" t="str">
        <f>survey!E794</f>
        <v>NA</v>
      </c>
      <c r="F794" cm="1">
        <f t="array" ref="F794">_xlfn.SWITCH(
survey!F794,
"No",0,
"Yes",1)</f>
        <v>0</v>
      </c>
      <c r="G794" cm="1">
        <f t="array" ref="G794">_xlfn.SWITCH(
survey!G794,
"No",0,
"Yes",1)</f>
        <v>0</v>
      </c>
      <c r="H794" cm="1">
        <f t="array" ref="H794">_xlfn.SWITCH(
survey!H794,
"No",0,
"Yes",1)</f>
        <v>0</v>
      </c>
      <c r="I794" cm="1">
        <f t="array" ref="I794">_xlfn.SWITCH(
survey!I794,
"Often",1,
"Rarely",2,
"Sometimes",3,
"Never",4,
"NA",5)</f>
        <v>5</v>
      </c>
      <c r="R794" s="14" cm="1">
        <f t="array" ref="R794">_xlfn.SWITCH(
survey!R794,
"Somewhat easy",1,
"Don't know",2,
"Somewhat difficult",3,
"Very difficult",4,
"Very easy",5)</f>
        <v>2</v>
      </c>
    </row>
    <row r="795" spans="1:18" x14ac:dyDescent="0.3">
      <c r="A795" s="1">
        <f>survey!$A795</f>
        <v>41879</v>
      </c>
      <c r="B795">
        <f>survey!$B795</f>
        <v>27</v>
      </c>
      <c r="C795" cm="1">
        <f t="array" ref="C795">_xlfn.SWITCH(
survey!C795,
"Female",1,
"Male",2,
"Trans Female",3,
"Queer",4,
"Non Binary",5,
"Gay",6,
"Null",7
)</f>
        <v>2</v>
      </c>
      <c r="D795" t="str">
        <f>survey!D795</f>
        <v>Switzerland</v>
      </c>
      <c r="E795" t="str">
        <f>survey!E795</f>
        <v>NA</v>
      </c>
      <c r="F795" cm="1">
        <f t="array" ref="F795">_xlfn.SWITCH(
survey!F795,
"No",0,
"Yes",1)</f>
        <v>0</v>
      </c>
      <c r="G795" cm="1">
        <f t="array" ref="G795">_xlfn.SWITCH(
survey!G795,
"No",0,
"Yes",1)</f>
        <v>1</v>
      </c>
      <c r="H795" cm="1">
        <f t="array" ref="H795">_xlfn.SWITCH(
survey!H795,
"No",0,
"Yes",1)</f>
        <v>0</v>
      </c>
      <c r="I795" cm="1">
        <f t="array" ref="I795">_xlfn.SWITCH(
survey!I795,
"Often",1,
"Rarely",2,
"Sometimes",3,
"Never",4,
"NA",5)</f>
        <v>5</v>
      </c>
      <c r="R795" s="14" cm="1">
        <f t="array" ref="R795">_xlfn.SWITCH(
survey!R795,
"Somewhat easy",1,
"Don't know",2,
"Somewhat difficult",3,
"Very difficult",4,
"Very easy",5)</f>
        <v>2</v>
      </c>
    </row>
    <row r="796" spans="1:18" x14ac:dyDescent="0.3">
      <c r="A796" s="1">
        <f>survey!$A796</f>
        <v>41879</v>
      </c>
      <c r="B796">
        <f>survey!$B796</f>
        <v>35</v>
      </c>
      <c r="C796" cm="1">
        <f t="array" ref="C796">_xlfn.SWITCH(
survey!C796,
"Female",1,
"Male",2,
"Trans Female",3,
"Queer",4,
"Non Binary",5,
"Gay",6,
"Null",7
)</f>
        <v>1</v>
      </c>
      <c r="D796" t="str">
        <f>survey!D796</f>
        <v>United States</v>
      </c>
      <c r="E796" t="str">
        <f>survey!E796</f>
        <v>CA</v>
      </c>
      <c r="F796" cm="1">
        <f t="array" ref="F796">_xlfn.SWITCH(
survey!F796,
"No",0,
"Yes",1)</f>
        <v>0</v>
      </c>
      <c r="G796" cm="1">
        <f t="array" ref="G796">_xlfn.SWITCH(
survey!G796,
"No",0,
"Yes",1)</f>
        <v>0</v>
      </c>
      <c r="H796" cm="1">
        <f t="array" ref="H796">_xlfn.SWITCH(
survey!H796,
"No",0,
"Yes",1)</f>
        <v>1</v>
      </c>
      <c r="I796" cm="1">
        <f t="array" ref="I796">_xlfn.SWITCH(
survey!I796,
"Often",1,
"Rarely",2,
"Sometimes",3,
"Never",4,
"NA",5)</f>
        <v>3</v>
      </c>
      <c r="R796" s="14" cm="1">
        <f t="array" ref="R796">_xlfn.SWITCH(
survey!R796,
"Somewhat easy",1,
"Don't know",2,
"Somewhat difficult",3,
"Very difficult",4,
"Very easy",5)</f>
        <v>5</v>
      </c>
    </row>
    <row r="797" spans="1:18" x14ac:dyDescent="0.3">
      <c r="A797" s="1">
        <f>survey!$A797</f>
        <v>41879</v>
      </c>
      <c r="B797">
        <f>survey!$B797</f>
        <v>29</v>
      </c>
      <c r="C797" cm="1">
        <f t="array" ref="C797">_xlfn.SWITCH(
survey!C797,
"Female",1,
"Male",2,
"Trans Female",3,
"Queer",4,
"Non Binary",5,
"Gay",6,
"Null",7
)</f>
        <v>2</v>
      </c>
      <c r="D797" t="str">
        <f>survey!D797</f>
        <v>United States</v>
      </c>
      <c r="E797" t="str">
        <f>survey!E797</f>
        <v>MD</v>
      </c>
      <c r="F797" cm="1">
        <f t="array" ref="F797">_xlfn.SWITCH(
survey!F797,
"No",0,
"Yes",1)</f>
        <v>0</v>
      </c>
      <c r="G797" cm="1">
        <f t="array" ref="G797">_xlfn.SWITCH(
survey!G797,
"No",0,
"Yes",1)</f>
        <v>0</v>
      </c>
      <c r="H797" cm="1">
        <f t="array" ref="H797">_xlfn.SWITCH(
survey!H797,
"No",0,
"Yes",1)</f>
        <v>0</v>
      </c>
      <c r="I797" cm="1">
        <f t="array" ref="I797">_xlfn.SWITCH(
survey!I797,
"Often",1,
"Rarely",2,
"Sometimes",3,
"Never",4,
"NA",5)</f>
        <v>4</v>
      </c>
      <c r="R797" s="14" cm="1">
        <f t="array" ref="R797">_xlfn.SWITCH(
survey!R797,
"Somewhat easy",1,
"Don't know",2,
"Somewhat difficult",3,
"Very difficult",4,
"Very easy",5)</f>
        <v>5</v>
      </c>
    </row>
    <row r="798" spans="1:18" x14ac:dyDescent="0.3">
      <c r="A798" s="1">
        <f>survey!$A798</f>
        <v>41879</v>
      </c>
      <c r="B798">
        <f>survey!$B798</f>
        <v>23</v>
      </c>
      <c r="C798" cm="1">
        <f t="array" ref="C798">_xlfn.SWITCH(
survey!C798,
"Female",1,
"Male",2,
"Trans Female",3,
"Queer",4,
"Non Binary",5,
"Gay",6,
"Null",7
)</f>
        <v>2</v>
      </c>
      <c r="D798" t="str">
        <f>survey!D798</f>
        <v>United States</v>
      </c>
      <c r="E798" t="str">
        <f>survey!E798</f>
        <v>CA</v>
      </c>
      <c r="F798" cm="1">
        <f t="array" ref="F798">_xlfn.SWITCH(
survey!F798,
"No",0,
"Yes",1)</f>
        <v>0</v>
      </c>
      <c r="G798" cm="1">
        <f t="array" ref="G798">_xlfn.SWITCH(
survey!G798,
"No",0,
"Yes",1)</f>
        <v>1</v>
      </c>
      <c r="H798" cm="1">
        <f t="array" ref="H798">_xlfn.SWITCH(
survey!H798,
"No",0,
"Yes",1)</f>
        <v>1</v>
      </c>
      <c r="I798" cm="1">
        <f t="array" ref="I798">_xlfn.SWITCH(
survey!I798,
"Often",1,
"Rarely",2,
"Sometimes",3,
"Never",4,
"NA",5)</f>
        <v>3</v>
      </c>
      <c r="R798" s="14" cm="1">
        <f t="array" ref="R798">_xlfn.SWITCH(
survey!R798,
"Somewhat easy",1,
"Don't know",2,
"Somewhat difficult",3,
"Very difficult",4,
"Very easy",5)</f>
        <v>5</v>
      </c>
    </row>
    <row r="799" spans="1:18" x14ac:dyDescent="0.3">
      <c r="A799" s="1">
        <f>survey!$A799</f>
        <v>41879</v>
      </c>
      <c r="B799">
        <f>survey!$B799</f>
        <v>39</v>
      </c>
      <c r="C799" cm="1">
        <f t="array" ref="C799">_xlfn.SWITCH(
survey!C799,
"Female",1,
"Male",2,
"Trans Female",3,
"Queer",4,
"Non Binary",5,
"Gay",6,
"Null",7
)</f>
        <v>2</v>
      </c>
      <c r="D799" t="str">
        <f>survey!D799</f>
        <v>United States</v>
      </c>
      <c r="E799" t="str">
        <f>survey!E799</f>
        <v>CT</v>
      </c>
      <c r="F799" cm="1">
        <f t="array" ref="F799">_xlfn.SWITCH(
survey!F799,
"No",0,
"Yes",1)</f>
        <v>0</v>
      </c>
      <c r="G799" cm="1">
        <f t="array" ref="G799">_xlfn.SWITCH(
survey!G799,
"No",0,
"Yes",1)</f>
        <v>0</v>
      </c>
      <c r="H799" cm="1">
        <f t="array" ref="H799">_xlfn.SWITCH(
survey!H799,
"No",0,
"Yes",1)</f>
        <v>0</v>
      </c>
      <c r="I799" cm="1">
        <f t="array" ref="I799">_xlfn.SWITCH(
survey!I799,
"Often",1,
"Rarely",2,
"Sometimes",3,
"Never",4,
"NA",5)</f>
        <v>5</v>
      </c>
      <c r="R799" s="14" cm="1">
        <f t="array" ref="R799">_xlfn.SWITCH(
survey!R799,
"Somewhat easy",1,
"Don't know",2,
"Somewhat difficult",3,
"Very difficult",4,
"Very easy",5)</f>
        <v>2</v>
      </c>
    </row>
    <row r="800" spans="1:18" x14ac:dyDescent="0.3">
      <c r="A800" s="1">
        <f>survey!$A800</f>
        <v>41879</v>
      </c>
      <c r="B800">
        <f>survey!$B800</f>
        <v>30</v>
      </c>
      <c r="C800" cm="1">
        <f t="array" ref="C800">_xlfn.SWITCH(
survey!C800,
"Female",1,
"Male",2,
"Trans Female",3,
"Queer",4,
"Non Binary",5,
"Gay",6,
"Null",7
)</f>
        <v>1</v>
      </c>
      <c r="D800" t="str">
        <f>survey!D800</f>
        <v>United States</v>
      </c>
      <c r="E800" t="str">
        <f>survey!E800</f>
        <v>CA</v>
      </c>
      <c r="F800" cm="1">
        <f t="array" ref="F800">_xlfn.SWITCH(
survey!F800,
"No",0,
"Yes",1)</f>
        <v>0</v>
      </c>
      <c r="G800" cm="1">
        <f t="array" ref="G800">_xlfn.SWITCH(
survey!G800,
"No",0,
"Yes",1)</f>
        <v>0</v>
      </c>
      <c r="H800" cm="1">
        <f t="array" ref="H800">_xlfn.SWITCH(
survey!H800,
"No",0,
"Yes",1)</f>
        <v>0</v>
      </c>
      <c r="I800" cm="1">
        <f t="array" ref="I800">_xlfn.SWITCH(
survey!I800,
"Often",1,
"Rarely",2,
"Sometimes",3,
"Never",4,
"NA",5)</f>
        <v>5</v>
      </c>
      <c r="R800" s="14" cm="1">
        <f t="array" ref="R800">_xlfn.SWITCH(
survey!R800,
"Somewhat easy",1,
"Don't know",2,
"Somewhat difficult",3,
"Very difficult",4,
"Very easy",5)</f>
        <v>5</v>
      </c>
    </row>
    <row r="801" spans="1:18" x14ac:dyDescent="0.3">
      <c r="A801" s="1">
        <f>survey!$A801</f>
        <v>41879</v>
      </c>
      <c r="B801">
        <f>survey!$B801</f>
        <v>32</v>
      </c>
      <c r="C801" cm="1">
        <f t="array" ref="C801">_xlfn.SWITCH(
survey!C801,
"Female",1,
"Male",2,
"Trans Female",3,
"Queer",4,
"Non Binary",5,
"Gay",6,
"Null",7
)</f>
        <v>2</v>
      </c>
      <c r="D801" t="str">
        <f>survey!D801</f>
        <v>United Kingdom</v>
      </c>
      <c r="E801" t="str">
        <f>survey!E801</f>
        <v>NA</v>
      </c>
      <c r="F801" cm="1">
        <f t="array" ref="F801">_xlfn.SWITCH(
survey!F801,
"No",0,
"Yes",1)</f>
        <v>0</v>
      </c>
      <c r="G801" cm="1">
        <f t="array" ref="G801">_xlfn.SWITCH(
survey!G801,
"No",0,
"Yes",1)</f>
        <v>0</v>
      </c>
      <c r="H801" cm="1">
        <f t="array" ref="H801">_xlfn.SWITCH(
survey!H801,
"No",0,
"Yes",1)</f>
        <v>0</v>
      </c>
      <c r="I801" cm="1">
        <f t="array" ref="I801">_xlfn.SWITCH(
survey!I801,
"Often",1,
"Rarely",2,
"Sometimes",3,
"Never",4,
"NA",5)</f>
        <v>5</v>
      </c>
      <c r="R801" s="14" cm="1">
        <f t="array" ref="R801">_xlfn.SWITCH(
survey!R801,
"Somewhat easy",1,
"Don't know",2,
"Somewhat difficult",3,
"Very difficult",4,
"Very easy",5)</f>
        <v>1</v>
      </c>
    </row>
    <row r="802" spans="1:18" x14ac:dyDescent="0.3">
      <c r="A802" s="1">
        <f>survey!$A802</f>
        <v>41879</v>
      </c>
      <c r="B802">
        <f>survey!$B802</f>
        <v>28</v>
      </c>
      <c r="C802" cm="1">
        <f t="array" ref="C802">_xlfn.SWITCH(
survey!C802,
"Female",1,
"Male",2,
"Trans Female",3,
"Queer",4,
"Non Binary",5,
"Gay",6,
"Null",7
)</f>
        <v>3</v>
      </c>
      <c r="D802" t="str">
        <f>survey!D802</f>
        <v>United States</v>
      </c>
      <c r="E802" t="str">
        <f>survey!E802</f>
        <v>CA</v>
      </c>
      <c r="F802" cm="1">
        <f t="array" ref="F802">_xlfn.SWITCH(
survey!F802,
"No",0,
"Yes",1)</f>
        <v>0</v>
      </c>
      <c r="G802" cm="1">
        <f t="array" ref="G802">_xlfn.SWITCH(
survey!G802,
"No",0,
"Yes",1)</f>
        <v>0</v>
      </c>
      <c r="H802" cm="1">
        <f t="array" ref="H802">_xlfn.SWITCH(
survey!H802,
"No",0,
"Yes",1)</f>
        <v>1</v>
      </c>
      <c r="I802" cm="1">
        <f t="array" ref="I802">_xlfn.SWITCH(
survey!I802,
"Often",1,
"Rarely",2,
"Sometimes",3,
"Never",4,
"NA",5)</f>
        <v>3</v>
      </c>
      <c r="R802" s="14" cm="1">
        <f t="array" ref="R802">_xlfn.SWITCH(
survey!R802,
"Somewhat easy",1,
"Don't know",2,
"Somewhat difficult",3,
"Very difficult",4,
"Very easy",5)</f>
        <v>3</v>
      </c>
    </row>
    <row r="803" spans="1:18" x14ac:dyDescent="0.3">
      <c r="A803" s="1">
        <f>survey!$A803</f>
        <v>41879</v>
      </c>
      <c r="B803">
        <f>survey!$B803</f>
        <v>40</v>
      </c>
      <c r="C803" cm="1">
        <f t="array" ref="C803">_xlfn.SWITCH(
survey!C803,
"Female",1,
"Male",2,
"Trans Female",3,
"Queer",4,
"Non Binary",5,
"Gay",6,
"Null",7
)</f>
        <v>1</v>
      </c>
      <c r="D803" t="str">
        <f>survey!D803</f>
        <v>United States</v>
      </c>
      <c r="E803" t="str">
        <f>survey!E803</f>
        <v>WA</v>
      </c>
      <c r="F803" cm="1">
        <f t="array" ref="F803">_xlfn.SWITCH(
survey!F803,
"No",0,
"Yes",1)</f>
        <v>0</v>
      </c>
      <c r="G803" cm="1">
        <f t="array" ref="G803">_xlfn.SWITCH(
survey!G803,
"No",0,
"Yes",1)</f>
        <v>1</v>
      </c>
      <c r="H803" cm="1">
        <f t="array" ref="H803">_xlfn.SWITCH(
survey!H803,
"No",0,
"Yes",1)</f>
        <v>1</v>
      </c>
      <c r="I803" cm="1">
        <f t="array" ref="I803">_xlfn.SWITCH(
survey!I803,
"Often",1,
"Rarely",2,
"Sometimes",3,
"Never",4,
"NA",5)</f>
        <v>3</v>
      </c>
      <c r="R803" s="14" cm="1">
        <f t="array" ref="R803">_xlfn.SWITCH(
survey!R803,
"Somewhat easy",1,
"Don't know",2,
"Somewhat difficult",3,
"Very difficult",4,
"Very easy",5)</f>
        <v>2</v>
      </c>
    </row>
    <row r="804" spans="1:18" x14ac:dyDescent="0.3">
      <c r="A804" s="1">
        <f>survey!$A804</f>
        <v>41879</v>
      </c>
      <c r="B804">
        <f>survey!$B804</f>
        <v>36</v>
      </c>
      <c r="C804" cm="1">
        <f t="array" ref="C804">_xlfn.SWITCH(
survey!C804,
"Female",1,
"Male",2,
"Trans Female",3,
"Queer",4,
"Non Binary",5,
"Gay",6,
"Null",7
)</f>
        <v>1</v>
      </c>
      <c r="D804" t="str">
        <f>survey!D804</f>
        <v>United States</v>
      </c>
      <c r="E804" t="str">
        <f>survey!E804</f>
        <v>CA</v>
      </c>
      <c r="F804" cm="1">
        <f t="array" ref="F804">_xlfn.SWITCH(
survey!F804,
"No",0,
"Yes",1)</f>
        <v>0</v>
      </c>
      <c r="G804" cm="1">
        <f t="array" ref="G804">_xlfn.SWITCH(
survey!G804,
"No",0,
"Yes",1)</f>
        <v>1</v>
      </c>
      <c r="H804" cm="1">
        <f t="array" ref="H804">_xlfn.SWITCH(
survey!H804,
"No",0,
"Yes",1)</f>
        <v>0</v>
      </c>
      <c r="I804" cm="1">
        <f t="array" ref="I804">_xlfn.SWITCH(
survey!I804,
"Often",1,
"Rarely",2,
"Sometimes",3,
"Never",4,
"NA",5)</f>
        <v>5</v>
      </c>
      <c r="R804" s="14" cm="1">
        <f t="array" ref="R804">_xlfn.SWITCH(
survey!R804,
"Somewhat easy",1,
"Don't know",2,
"Somewhat difficult",3,
"Very difficult",4,
"Very easy",5)</f>
        <v>2</v>
      </c>
    </row>
    <row r="805" spans="1:18" x14ac:dyDescent="0.3">
      <c r="A805" s="1">
        <f>survey!$A805</f>
        <v>41879</v>
      </c>
      <c r="B805">
        <f>survey!$B805</f>
        <v>27</v>
      </c>
      <c r="C805" cm="1">
        <f t="array" ref="C805">_xlfn.SWITCH(
survey!C805,
"Female",1,
"Male",2,
"Trans Female",3,
"Queer",4,
"Non Binary",5,
"Gay",6,
"Null",7
)</f>
        <v>2</v>
      </c>
      <c r="D805" t="str">
        <f>survey!D805</f>
        <v>United States</v>
      </c>
      <c r="E805" t="str">
        <f>survey!E805</f>
        <v>IN</v>
      </c>
      <c r="F805" cm="1">
        <f t="array" ref="F805">_xlfn.SWITCH(
survey!F805,
"No",0,
"Yes",1)</f>
        <v>0</v>
      </c>
      <c r="G805" cm="1">
        <f t="array" ref="G805">_xlfn.SWITCH(
survey!G805,
"No",0,
"Yes",1)</f>
        <v>0</v>
      </c>
      <c r="H805" cm="1">
        <f t="array" ref="H805">_xlfn.SWITCH(
survey!H805,
"No",0,
"Yes",1)</f>
        <v>0</v>
      </c>
      <c r="I805" cm="1">
        <f t="array" ref="I805">_xlfn.SWITCH(
survey!I805,
"Often",1,
"Rarely",2,
"Sometimes",3,
"Never",4,
"NA",5)</f>
        <v>5</v>
      </c>
      <c r="R805" s="14" cm="1">
        <f t="array" ref="R805">_xlfn.SWITCH(
survey!R805,
"Somewhat easy",1,
"Don't know",2,
"Somewhat difficult",3,
"Very difficult",4,
"Very easy",5)</f>
        <v>5</v>
      </c>
    </row>
    <row r="806" spans="1:18" x14ac:dyDescent="0.3">
      <c r="A806" s="1">
        <f>survey!$A806</f>
        <v>41879</v>
      </c>
      <c r="B806">
        <f>survey!$B806</f>
        <v>41</v>
      </c>
      <c r="C806" cm="1">
        <f t="array" ref="C806">_xlfn.SWITCH(
survey!C806,
"Female",1,
"Male",2,
"Trans Female",3,
"Queer",4,
"Non Binary",5,
"Gay",6,
"Null",7
)</f>
        <v>2</v>
      </c>
      <c r="D806" t="str">
        <f>survey!D806</f>
        <v>United States</v>
      </c>
      <c r="E806" t="str">
        <f>survey!E806</f>
        <v>TX</v>
      </c>
      <c r="F806" cm="1">
        <f t="array" ref="F806">_xlfn.SWITCH(
survey!F806,
"No",0,
"Yes",1)</f>
        <v>0</v>
      </c>
      <c r="G806" cm="1">
        <f t="array" ref="G806">_xlfn.SWITCH(
survey!G806,
"No",0,
"Yes",1)</f>
        <v>1</v>
      </c>
      <c r="H806" cm="1">
        <f t="array" ref="H806">_xlfn.SWITCH(
survey!H806,
"No",0,
"Yes",1)</f>
        <v>0</v>
      </c>
      <c r="I806" cm="1">
        <f t="array" ref="I806">_xlfn.SWITCH(
survey!I806,
"Often",1,
"Rarely",2,
"Sometimes",3,
"Never",4,
"NA",5)</f>
        <v>3</v>
      </c>
      <c r="R806" s="14" cm="1">
        <f t="array" ref="R806">_xlfn.SWITCH(
survey!R806,
"Somewhat easy",1,
"Don't know",2,
"Somewhat difficult",3,
"Very difficult",4,
"Very easy",5)</f>
        <v>2</v>
      </c>
    </row>
    <row r="807" spans="1:18" x14ac:dyDescent="0.3">
      <c r="A807" s="1">
        <f>survey!$A807</f>
        <v>41879</v>
      </c>
      <c r="B807">
        <f>survey!$B807</f>
        <v>29</v>
      </c>
      <c r="C807" cm="1">
        <f t="array" ref="C807">_xlfn.SWITCH(
survey!C807,
"Female",1,
"Male",2,
"Trans Female",3,
"Queer",4,
"Non Binary",5,
"Gay",6,
"Null",7
)</f>
        <v>2</v>
      </c>
      <c r="D807" t="str">
        <f>survey!D807</f>
        <v>United Kingdom</v>
      </c>
      <c r="E807" t="str">
        <f>survey!E807</f>
        <v>NA</v>
      </c>
      <c r="F807" cm="1">
        <f t="array" ref="F807">_xlfn.SWITCH(
survey!F807,
"No",0,
"Yes",1)</f>
        <v>0</v>
      </c>
      <c r="G807" cm="1">
        <f t="array" ref="G807">_xlfn.SWITCH(
survey!G807,
"No",0,
"Yes",1)</f>
        <v>0</v>
      </c>
      <c r="H807" cm="1">
        <f t="array" ref="H807">_xlfn.SWITCH(
survey!H807,
"No",0,
"Yes",1)</f>
        <v>0</v>
      </c>
      <c r="I807" cm="1">
        <f t="array" ref="I807">_xlfn.SWITCH(
survey!I807,
"Often",1,
"Rarely",2,
"Sometimes",3,
"Never",4,
"NA",5)</f>
        <v>4</v>
      </c>
      <c r="R807" s="14" cm="1">
        <f t="array" ref="R807">_xlfn.SWITCH(
survey!R807,
"Somewhat easy",1,
"Don't know",2,
"Somewhat difficult",3,
"Very difficult",4,
"Very easy",5)</f>
        <v>2</v>
      </c>
    </row>
    <row r="808" spans="1:18" x14ac:dyDescent="0.3">
      <c r="A808" s="1">
        <f>survey!$A808</f>
        <v>41879</v>
      </c>
      <c r="B808">
        <f>survey!$B808</f>
        <v>29</v>
      </c>
      <c r="C808" cm="1">
        <f t="array" ref="C808">_xlfn.SWITCH(
survey!C808,
"Female",1,
"Male",2,
"Trans Female",3,
"Queer",4,
"Non Binary",5,
"Gay",6,
"Null",7
)</f>
        <v>2</v>
      </c>
      <c r="D808" t="str">
        <f>survey!D808</f>
        <v>United Kingdom</v>
      </c>
      <c r="E808" t="str">
        <f>survey!E808</f>
        <v>NA</v>
      </c>
      <c r="F808" cm="1">
        <f t="array" ref="F808">_xlfn.SWITCH(
survey!F808,
"No",0,
"Yes",1)</f>
        <v>0</v>
      </c>
      <c r="G808" cm="1">
        <f t="array" ref="G808">_xlfn.SWITCH(
survey!G808,
"No",0,
"Yes",1)</f>
        <v>0</v>
      </c>
      <c r="H808" cm="1">
        <f t="array" ref="H808">_xlfn.SWITCH(
survey!H808,
"No",0,
"Yes",1)</f>
        <v>1</v>
      </c>
      <c r="I808" cm="1">
        <f t="array" ref="I808">_xlfn.SWITCH(
survey!I808,
"Often",1,
"Rarely",2,
"Sometimes",3,
"Never",4,
"NA",5)</f>
        <v>3</v>
      </c>
      <c r="R808" s="14" cm="1">
        <f t="array" ref="R808">_xlfn.SWITCH(
survey!R808,
"Somewhat easy",1,
"Don't know",2,
"Somewhat difficult",3,
"Very difficult",4,
"Very easy",5)</f>
        <v>3</v>
      </c>
    </row>
    <row r="809" spans="1:18" x14ac:dyDescent="0.3">
      <c r="A809" s="1">
        <f>survey!$A809</f>
        <v>41879</v>
      </c>
      <c r="B809">
        <f>survey!$B809</f>
        <v>35</v>
      </c>
      <c r="C809" cm="1">
        <f t="array" ref="C809">_xlfn.SWITCH(
survey!C809,
"Female",1,
"Male",2,
"Trans Female",3,
"Queer",4,
"Non Binary",5,
"Gay",6,
"Null",7
)</f>
        <v>2</v>
      </c>
      <c r="D809" t="str">
        <f>survey!D809</f>
        <v>United States</v>
      </c>
      <c r="E809" t="str">
        <f>survey!E809</f>
        <v>MO</v>
      </c>
      <c r="F809" cm="1">
        <f t="array" ref="F809">_xlfn.SWITCH(
survey!F809,
"No",0,
"Yes",1)</f>
        <v>0</v>
      </c>
      <c r="G809" cm="1">
        <f t="array" ref="G809">_xlfn.SWITCH(
survey!G809,
"No",0,
"Yes",1)</f>
        <v>0</v>
      </c>
      <c r="H809" cm="1">
        <f t="array" ref="H809">_xlfn.SWITCH(
survey!H809,
"No",0,
"Yes",1)</f>
        <v>1</v>
      </c>
      <c r="I809" cm="1">
        <f t="array" ref="I809">_xlfn.SWITCH(
survey!I809,
"Often",1,
"Rarely",2,
"Sometimes",3,
"Never",4,
"NA",5)</f>
        <v>1</v>
      </c>
      <c r="R809" s="14" cm="1">
        <f t="array" ref="R809">_xlfn.SWITCH(
survey!R809,
"Somewhat easy",1,
"Don't know",2,
"Somewhat difficult",3,
"Very difficult",4,
"Very easy",5)</f>
        <v>4</v>
      </c>
    </row>
    <row r="810" spans="1:18" x14ac:dyDescent="0.3">
      <c r="A810" s="1">
        <f>survey!$A810</f>
        <v>41879</v>
      </c>
      <c r="B810">
        <f>survey!$B810</f>
        <v>28</v>
      </c>
      <c r="C810" cm="1">
        <f t="array" ref="C810">_xlfn.SWITCH(
survey!C810,
"Female",1,
"Male",2,
"Trans Female",3,
"Queer",4,
"Non Binary",5,
"Gay",6,
"Null",7
)</f>
        <v>2</v>
      </c>
      <c r="D810" t="str">
        <f>survey!D810</f>
        <v>United States</v>
      </c>
      <c r="E810" t="str">
        <f>survey!E810</f>
        <v>NV</v>
      </c>
      <c r="F810" cm="1">
        <f t="array" ref="F810">_xlfn.SWITCH(
survey!F810,
"No",0,
"Yes",1)</f>
        <v>0</v>
      </c>
      <c r="G810" cm="1">
        <f t="array" ref="G810">_xlfn.SWITCH(
survey!G810,
"No",0,
"Yes",1)</f>
        <v>0</v>
      </c>
      <c r="H810" cm="1">
        <f t="array" ref="H810">_xlfn.SWITCH(
survey!H810,
"No",0,
"Yes",1)</f>
        <v>1</v>
      </c>
      <c r="I810" cm="1">
        <f t="array" ref="I810">_xlfn.SWITCH(
survey!I810,
"Often",1,
"Rarely",2,
"Sometimes",3,
"Never",4,
"NA",5)</f>
        <v>4</v>
      </c>
      <c r="R810" s="14" cm="1">
        <f t="array" ref="R810">_xlfn.SWITCH(
survey!R810,
"Somewhat easy",1,
"Don't know",2,
"Somewhat difficult",3,
"Very difficult",4,
"Very easy",5)</f>
        <v>2</v>
      </c>
    </row>
    <row r="811" spans="1:18" x14ac:dyDescent="0.3">
      <c r="A811" s="1">
        <f>survey!$A811</f>
        <v>41879</v>
      </c>
      <c r="B811">
        <f>survey!$B811</f>
        <v>36</v>
      </c>
      <c r="C811" cm="1">
        <f t="array" ref="C811">_xlfn.SWITCH(
survey!C811,
"Female",1,
"Male",2,
"Trans Female",3,
"Queer",4,
"Non Binary",5,
"Gay",6,
"Null",7
)</f>
        <v>1</v>
      </c>
      <c r="D811" t="str">
        <f>survey!D811</f>
        <v>United Kingdom</v>
      </c>
      <c r="E811" t="str">
        <f>survey!E811</f>
        <v>NA</v>
      </c>
      <c r="F811" cm="1">
        <f t="array" ref="F811">_xlfn.SWITCH(
survey!F811,
"No",0,
"Yes",1)</f>
        <v>1</v>
      </c>
      <c r="G811" cm="1">
        <f t="array" ref="G811">_xlfn.SWITCH(
survey!G811,
"No",0,
"Yes",1)</f>
        <v>0</v>
      </c>
      <c r="H811" cm="1">
        <f t="array" ref="H811">_xlfn.SWITCH(
survey!H811,
"No",0,
"Yes",1)</f>
        <v>0</v>
      </c>
      <c r="I811" cm="1">
        <f t="array" ref="I811">_xlfn.SWITCH(
survey!I811,
"Often",1,
"Rarely",2,
"Sometimes",3,
"Never",4,
"NA",5)</f>
        <v>3</v>
      </c>
      <c r="R811" s="14" cm="1">
        <f t="array" ref="R811">_xlfn.SWITCH(
survey!R811,
"Somewhat easy",1,
"Don't know",2,
"Somewhat difficult",3,
"Very difficult",4,
"Very easy",5)</f>
        <v>2</v>
      </c>
    </row>
    <row r="812" spans="1:18" x14ac:dyDescent="0.3">
      <c r="A812" s="1">
        <f>survey!$A812</f>
        <v>41879</v>
      </c>
      <c r="B812">
        <f>survey!$B812</f>
        <v>39</v>
      </c>
      <c r="C812" cm="1">
        <f t="array" ref="C812">_xlfn.SWITCH(
survey!C812,
"Female",1,
"Male",2,
"Trans Female",3,
"Queer",4,
"Non Binary",5,
"Gay",6,
"Null",7
)</f>
        <v>1</v>
      </c>
      <c r="D812" t="str">
        <f>survey!D812</f>
        <v>United States</v>
      </c>
      <c r="E812" t="str">
        <f>survey!E812</f>
        <v>WA</v>
      </c>
      <c r="F812" cm="1">
        <f t="array" ref="F812">_xlfn.SWITCH(
survey!F812,
"No",0,
"Yes",1)</f>
        <v>0</v>
      </c>
      <c r="G812" cm="1">
        <f t="array" ref="G812">_xlfn.SWITCH(
survey!G812,
"No",0,
"Yes",1)</f>
        <v>0</v>
      </c>
      <c r="H812" cm="1">
        <f t="array" ref="H812">_xlfn.SWITCH(
survey!H812,
"No",0,
"Yes",1)</f>
        <v>0</v>
      </c>
      <c r="I812" cm="1">
        <f t="array" ref="I812">_xlfn.SWITCH(
survey!I812,
"Often",1,
"Rarely",2,
"Sometimes",3,
"Never",4,
"NA",5)</f>
        <v>3</v>
      </c>
      <c r="R812" s="14" cm="1">
        <f t="array" ref="R812">_xlfn.SWITCH(
survey!R812,
"Somewhat easy",1,
"Don't know",2,
"Somewhat difficult",3,
"Very difficult",4,
"Very easy",5)</f>
        <v>2</v>
      </c>
    </row>
    <row r="813" spans="1:18" x14ac:dyDescent="0.3">
      <c r="A813" s="1">
        <f>survey!$A813</f>
        <v>41879</v>
      </c>
      <c r="B813">
        <f>survey!$B813</f>
        <v>39</v>
      </c>
      <c r="C813" cm="1">
        <f t="array" ref="C813">_xlfn.SWITCH(
survey!C813,
"Female",1,
"Male",2,
"Trans Female",3,
"Queer",4,
"Non Binary",5,
"Gay",6,
"Null",7
)</f>
        <v>2</v>
      </c>
      <c r="D813" t="str">
        <f>survey!D813</f>
        <v>United States</v>
      </c>
      <c r="E813" t="str">
        <f>survey!E813</f>
        <v>FL</v>
      </c>
      <c r="F813" cm="1">
        <f t="array" ref="F813">_xlfn.SWITCH(
survey!F813,
"No",0,
"Yes",1)</f>
        <v>0</v>
      </c>
      <c r="G813" cm="1">
        <f t="array" ref="G813">_xlfn.SWITCH(
survey!G813,
"No",0,
"Yes",1)</f>
        <v>1</v>
      </c>
      <c r="H813" cm="1">
        <f t="array" ref="H813">_xlfn.SWITCH(
survey!H813,
"No",0,
"Yes",1)</f>
        <v>1</v>
      </c>
      <c r="I813" cm="1">
        <f t="array" ref="I813">_xlfn.SWITCH(
survey!I813,
"Often",1,
"Rarely",2,
"Sometimes",3,
"Never",4,
"NA",5)</f>
        <v>3</v>
      </c>
      <c r="R813" s="14" cm="1">
        <f t="array" ref="R813">_xlfn.SWITCH(
survey!R813,
"Somewhat easy",1,
"Don't know",2,
"Somewhat difficult",3,
"Very difficult",4,
"Very easy",5)</f>
        <v>4</v>
      </c>
    </row>
    <row r="814" spans="1:18" x14ac:dyDescent="0.3">
      <c r="A814" s="1">
        <f>survey!$A814</f>
        <v>41879</v>
      </c>
      <c r="B814">
        <f>survey!$B814</f>
        <v>44</v>
      </c>
      <c r="C814" cm="1">
        <f t="array" ref="C814">_xlfn.SWITCH(
survey!C814,
"Female",1,
"Male",2,
"Trans Female",3,
"Queer",4,
"Non Binary",5,
"Gay",6,
"Null",7
)</f>
        <v>2</v>
      </c>
      <c r="D814" t="str">
        <f>survey!D814</f>
        <v>United States</v>
      </c>
      <c r="E814" t="str">
        <f>survey!E814</f>
        <v>NA</v>
      </c>
      <c r="F814" cm="1">
        <f t="array" ref="F814">_xlfn.SWITCH(
survey!F814,
"No",0,
"Yes",1)</f>
        <v>1</v>
      </c>
      <c r="G814" cm="1">
        <f t="array" ref="G814">_xlfn.SWITCH(
survey!G814,
"No",0,
"Yes",1)</f>
        <v>1</v>
      </c>
      <c r="H814" cm="1">
        <f t="array" ref="H814">_xlfn.SWITCH(
survey!H814,
"No",0,
"Yes",1)</f>
        <v>1</v>
      </c>
      <c r="I814" cm="1">
        <f t="array" ref="I814">_xlfn.SWITCH(
survey!I814,
"Often",1,
"Rarely",2,
"Sometimes",3,
"Never",4,
"NA",5)</f>
        <v>3</v>
      </c>
      <c r="R814" s="14" cm="1">
        <f t="array" ref="R814">_xlfn.SWITCH(
survey!R814,
"Somewhat easy",1,
"Don't know",2,
"Somewhat difficult",3,
"Very difficult",4,
"Very easy",5)</f>
        <v>5</v>
      </c>
    </row>
    <row r="815" spans="1:18" x14ac:dyDescent="0.3">
      <c r="A815" s="1">
        <f>survey!$A815</f>
        <v>41879</v>
      </c>
      <c r="B815">
        <f>survey!$B815</f>
        <v>26</v>
      </c>
      <c r="C815" cm="1">
        <f t="array" ref="C815">_xlfn.SWITCH(
survey!C815,
"Female",1,
"Male",2,
"Trans Female",3,
"Queer",4,
"Non Binary",5,
"Gay",6,
"Null",7
)</f>
        <v>4</v>
      </c>
      <c r="D815" t="str">
        <f>survey!D815</f>
        <v>Germany</v>
      </c>
      <c r="E815" t="str">
        <f>survey!E815</f>
        <v>NA</v>
      </c>
      <c r="F815" cm="1">
        <f t="array" ref="F815">_xlfn.SWITCH(
survey!F815,
"No",0,
"Yes",1)</f>
        <v>1</v>
      </c>
      <c r="G815" cm="1">
        <f t="array" ref="G815">_xlfn.SWITCH(
survey!G815,
"No",0,
"Yes",1)</f>
        <v>0</v>
      </c>
      <c r="H815" cm="1">
        <f t="array" ref="H815">_xlfn.SWITCH(
survey!H815,
"No",0,
"Yes",1)</f>
        <v>1</v>
      </c>
      <c r="I815" cm="1">
        <f t="array" ref="I815">_xlfn.SWITCH(
survey!I815,
"Often",1,
"Rarely",2,
"Sometimes",3,
"Never",4,
"NA",5)</f>
        <v>3</v>
      </c>
      <c r="R815" s="14" cm="1">
        <f t="array" ref="R815">_xlfn.SWITCH(
survey!R815,
"Somewhat easy",1,
"Don't know",2,
"Somewhat difficult",3,
"Very difficult",4,
"Very easy",5)</f>
        <v>5</v>
      </c>
    </row>
    <row r="816" spans="1:18" x14ac:dyDescent="0.3">
      <c r="A816" s="1">
        <f>survey!$A816</f>
        <v>41879</v>
      </c>
      <c r="B816">
        <f>survey!$B816</f>
        <v>35</v>
      </c>
      <c r="C816" cm="1">
        <f t="array" ref="C816">_xlfn.SWITCH(
survey!C816,
"Female",1,
"Male",2,
"Trans Female",3,
"Queer",4,
"Non Binary",5,
"Gay",6,
"Null",7
)</f>
        <v>2</v>
      </c>
      <c r="D816" t="str">
        <f>survey!D816</f>
        <v>Denmark</v>
      </c>
      <c r="E816" t="str">
        <f>survey!E816</f>
        <v>NA</v>
      </c>
      <c r="F816" cm="1">
        <f t="array" ref="F816">_xlfn.SWITCH(
survey!F816,
"No",0,
"Yes",1)</f>
        <v>1</v>
      </c>
      <c r="G816" cm="1">
        <f t="array" ref="G816">_xlfn.SWITCH(
survey!G816,
"No",0,
"Yes",1)</f>
        <v>1</v>
      </c>
      <c r="H816" cm="1">
        <f t="array" ref="H816">_xlfn.SWITCH(
survey!H816,
"No",0,
"Yes",1)</f>
        <v>1</v>
      </c>
      <c r="I816" cm="1">
        <f t="array" ref="I816">_xlfn.SWITCH(
survey!I816,
"Often",1,
"Rarely",2,
"Sometimes",3,
"Never",4,
"NA",5)</f>
        <v>1</v>
      </c>
      <c r="R816" s="14" cm="1">
        <f t="array" ref="R816">_xlfn.SWITCH(
survey!R816,
"Somewhat easy",1,
"Don't know",2,
"Somewhat difficult",3,
"Very difficult",4,
"Very easy",5)</f>
        <v>1</v>
      </c>
    </row>
    <row r="817" spans="1:18" x14ac:dyDescent="0.3">
      <c r="A817" s="1">
        <f>survey!$A817</f>
        <v>41879</v>
      </c>
      <c r="B817">
        <f>survey!$B817</f>
        <v>40</v>
      </c>
      <c r="C817" cm="1">
        <f t="array" ref="C817">_xlfn.SWITCH(
survey!C817,
"Female",1,
"Male",2,
"Trans Female",3,
"Queer",4,
"Non Binary",5,
"Gay",6,
"Null",7
)</f>
        <v>1</v>
      </c>
      <c r="D817" t="str">
        <f>survey!D817</f>
        <v>United States</v>
      </c>
      <c r="E817" t="str">
        <f>survey!E817</f>
        <v>WA</v>
      </c>
      <c r="F817" cm="1">
        <f t="array" ref="F817">_xlfn.SWITCH(
survey!F817,
"No",0,
"Yes",1)</f>
        <v>0</v>
      </c>
      <c r="G817" cm="1">
        <f t="array" ref="G817">_xlfn.SWITCH(
survey!G817,
"No",0,
"Yes",1)</f>
        <v>1</v>
      </c>
      <c r="H817" cm="1">
        <f t="array" ref="H817">_xlfn.SWITCH(
survey!H817,
"No",0,
"Yes",1)</f>
        <v>1</v>
      </c>
      <c r="I817" cm="1">
        <f t="array" ref="I817">_xlfn.SWITCH(
survey!I817,
"Often",1,
"Rarely",2,
"Sometimes",3,
"Never",4,
"NA",5)</f>
        <v>3</v>
      </c>
      <c r="R817" s="14" cm="1">
        <f t="array" ref="R817">_xlfn.SWITCH(
survey!R817,
"Somewhat easy",1,
"Don't know",2,
"Somewhat difficult",3,
"Very difficult",4,
"Very easy",5)</f>
        <v>2</v>
      </c>
    </row>
    <row r="818" spans="1:18" x14ac:dyDescent="0.3">
      <c r="A818" s="1">
        <f>survey!$A818</f>
        <v>41879</v>
      </c>
      <c r="B818">
        <f>survey!$B818</f>
        <v>35</v>
      </c>
      <c r="C818" cm="1">
        <f t="array" ref="C818">_xlfn.SWITCH(
survey!C818,
"Female",1,
"Male",2,
"Trans Female",3,
"Queer",4,
"Non Binary",5,
"Gay",6,
"Null",7
)</f>
        <v>2</v>
      </c>
      <c r="D818" t="str">
        <f>survey!D818</f>
        <v>Denmark</v>
      </c>
      <c r="E818" t="str">
        <f>survey!E818</f>
        <v>NA</v>
      </c>
      <c r="F818" cm="1">
        <f t="array" ref="F818">_xlfn.SWITCH(
survey!F818,
"No",0,
"Yes",1)</f>
        <v>1</v>
      </c>
      <c r="G818" cm="1">
        <f t="array" ref="G818">_xlfn.SWITCH(
survey!G818,
"No",0,
"Yes",1)</f>
        <v>1</v>
      </c>
      <c r="H818" cm="1">
        <f t="array" ref="H818">_xlfn.SWITCH(
survey!H818,
"No",0,
"Yes",1)</f>
        <v>1</v>
      </c>
      <c r="I818" cm="1">
        <f t="array" ref="I818">_xlfn.SWITCH(
survey!I818,
"Often",1,
"Rarely",2,
"Sometimes",3,
"Never",4,
"NA",5)</f>
        <v>1</v>
      </c>
      <c r="R818" s="14" cm="1">
        <f t="array" ref="R818">_xlfn.SWITCH(
survey!R818,
"Somewhat easy",1,
"Don't know",2,
"Somewhat difficult",3,
"Very difficult",4,
"Very easy",5)</f>
        <v>1</v>
      </c>
    </row>
    <row r="819" spans="1:18" x14ac:dyDescent="0.3">
      <c r="A819" s="1">
        <f>survey!$A819</f>
        <v>41879</v>
      </c>
      <c r="B819">
        <f>survey!$B819</f>
        <v>38</v>
      </c>
      <c r="C819" cm="1">
        <f t="array" ref="C819">_xlfn.SWITCH(
survey!C819,
"Female",1,
"Male",2,
"Trans Female",3,
"Queer",4,
"Non Binary",5,
"Gay",6,
"Null",7
)</f>
        <v>2</v>
      </c>
      <c r="D819" t="str">
        <f>survey!D819</f>
        <v>United States</v>
      </c>
      <c r="E819" t="str">
        <f>survey!E819</f>
        <v>IL</v>
      </c>
      <c r="F819" cm="1">
        <f t="array" ref="F819">_xlfn.SWITCH(
survey!F819,
"No",0,
"Yes",1)</f>
        <v>0</v>
      </c>
      <c r="G819" cm="1">
        <f t="array" ref="G819">_xlfn.SWITCH(
survey!G819,
"No",0,
"Yes",1)</f>
        <v>0</v>
      </c>
      <c r="H819" cm="1">
        <f t="array" ref="H819">_xlfn.SWITCH(
survey!H819,
"No",0,
"Yes",1)</f>
        <v>0</v>
      </c>
      <c r="I819" cm="1">
        <f t="array" ref="I819">_xlfn.SWITCH(
survey!I819,
"Often",1,
"Rarely",2,
"Sometimes",3,
"Never",4,
"NA",5)</f>
        <v>4</v>
      </c>
      <c r="R819" s="14" cm="1">
        <f t="array" ref="R819">_xlfn.SWITCH(
survey!R819,
"Somewhat easy",1,
"Don't know",2,
"Somewhat difficult",3,
"Very difficult",4,
"Very easy",5)</f>
        <v>4</v>
      </c>
    </row>
    <row r="820" spans="1:18" x14ac:dyDescent="0.3">
      <c r="A820" s="1">
        <f>survey!$A820</f>
        <v>41879</v>
      </c>
      <c r="B820">
        <f>survey!$B820</f>
        <v>34</v>
      </c>
      <c r="C820" cm="1">
        <f t="array" ref="C820">_xlfn.SWITCH(
survey!C820,
"Female",1,
"Male",2,
"Trans Female",3,
"Queer",4,
"Non Binary",5,
"Gay",6,
"Null",7
)</f>
        <v>2</v>
      </c>
      <c r="D820" t="str">
        <f>survey!D820</f>
        <v>United States</v>
      </c>
      <c r="E820" t="str">
        <f>survey!E820</f>
        <v>FL</v>
      </c>
      <c r="F820" cm="1">
        <f t="array" ref="F820">_xlfn.SWITCH(
survey!F820,
"No",0,
"Yes",1)</f>
        <v>0</v>
      </c>
      <c r="G820" cm="1">
        <f t="array" ref="G820">_xlfn.SWITCH(
survey!G820,
"No",0,
"Yes",1)</f>
        <v>0</v>
      </c>
      <c r="H820" cm="1">
        <f t="array" ref="H820">_xlfn.SWITCH(
survey!H820,
"No",0,
"Yes",1)</f>
        <v>0</v>
      </c>
      <c r="I820" cm="1">
        <f t="array" ref="I820">_xlfn.SWITCH(
survey!I820,
"Often",1,
"Rarely",2,
"Sometimes",3,
"Never",4,
"NA",5)</f>
        <v>5</v>
      </c>
      <c r="R820" s="14" cm="1">
        <f t="array" ref="R820">_xlfn.SWITCH(
survey!R820,
"Somewhat easy",1,
"Don't know",2,
"Somewhat difficult",3,
"Very difficult",4,
"Very easy",5)</f>
        <v>2</v>
      </c>
    </row>
    <row r="821" spans="1:18" x14ac:dyDescent="0.3">
      <c r="A821" s="1">
        <f>survey!$A821</f>
        <v>41879</v>
      </c>
      <c r="B821">
        <f>survey!$B821</f>
        <v>43</v>
      </c>
      <c r="C821" cm="1">
        <f t="array" ref="C821">_xlfn.SWITCH(
survey!C821,
"Female",1,
"Male",2,
"Trans Female",3,
"Queer",4,
"Non Binary",5,
"Gay",6,
"Null",7
)</f>
        <v>2</v>
      </c>
      <c r="D821" t="str">
        <f>survey!D821</f>
        <v>United States</v>
      </c>
      <c r="E821" t="str">
        <f>survey!E821</f>
        <v>MA</v>
      </c>
      <c r="F821" cm="1">
        <f t="array" ref="F821">_xlfn.SWITCH(
survey!F821,
"No",0,
"Yes",1)</f>
        <v>0</v>
      </c>
      <c r="G821" cm="1">
        <f t="array" ref="G821">_xlfn.SWITCH(
survey!G821,
"No",0,
"Yes",1)</f>
        <v>0</v>
      </c>
      <c r="H821" cm="1">
        <f t="array" ref="H821">_xlfn.SWITCH(
survey!H821,
"No",0,
"Yes",1)</f>
        <v>0</v>
      </c>
      <c r="I821" cm="1">
        <f t="array" ref="I821">_xlfn.SWITCH(
survey!I821,
"Often",1,
"Rarely",2,
"Sometimes",3,
"Never",4,
"NA",5)</f>
        <v>5</v>
      </c>
      <c r="R821" s="14" cm="1">
        <f t="array" ref="R821">_xlfn.SWITCH(
survey!R821,
"Somewhat easy",1,
"Don't know",2,
"Somewhat difficult",3,
"Very difficult",4,
"Very easy",5)</f>
        <v>2</v>
      </c>
    </row>
    <row r="822" spans="1:18" x14ac:dyDescent="0.3">
      <c r="A822" s="1">
        <f>survey!$A822</f>
        <v>41879</v>
      </c>
      <c r="B822">
        <f>survey!$B822</f>
        <v>48</v>
      </c>
      <c r="C822" cm="1">
        <f t="array" ref="C822">_xlfn.SWITCH(
survey!C822,
"Female",1,
"Male",2,
"Trans Female",3,
"Queer",4,
"Non Binary",5,
"Gay",6,
"Null",7
)</f>
        <v>1</v>
      </c>
      <c r="D822" t="str">
        <f>survey!D822</f>
        <v>United States</v>
      </c>
      <c r="E822" t="str">
        <f>survey!E822</f>
        <v>CA</v>
      </c>
      <c r="F822" cm="1">
        <f t="array" ref="F822">_xlfn.SWITCH(
survey!F822,
"No",0,
"Yes",1)</f>
        <v>0</v>
      </c>
      <c r="G822" cm="1">
        <f t="array" ref="G822">_xlfn.SWITCH(
survey!G822,
"No",0,
"Yes",1)</f>
        <v>1</v>
      </c>
      <c r="H822" cm="1">
        <f t="array" ref="H822">_xlfn.SWITCH(
survey!H822,
"No",0,
"Yes",1)</f>
        <v>0</v>
      </c>
      <c r="I822" cm="1">
        <f t="array" ref="I822">_xlfn.SWITCH(
survey!I822,
"Often",1,
"Rarely",2,
"Sometimes",3,
"Never",4,
"NA",5)</f>
        <v>1</v>
      </c>
      <c r="R822" s="14" cm="1">
        <f t="array" ref="R822">_xlfn.SWITCH(
survey!R822,
"Somewhat easy",1,
"Don't know",2,
"Somewhat difficult",3,
"Very difficult",4,
"Very easy",5)</f>
        <v>4</v>
      </c>
    </row>
    <row r="823" spans="1:18" x14ac:dyDescent="0.3">
      <c r="A823" s="1">
        <f>survey!$A823</f>
        <v>41879</v>
      </c>
      <c r="B823">
        <f>survey!$B823</f>
        <v>20</v>
      </c>
      <c r="C823" cm="1">
        <f t="array" ref="C823">_xlfn.SWITCH(
survey!C823,
"Female",1,
"Male",2,
"Trans Female",3,
"Queer",4,
"Non Binary",5,
"Gay",6,
"Null",7
)</f>
        <v>2</v>
      </c>
      <c r="D823" t="str">
        <f>survey!D823</f>
        <v>United States</v>
      </c>
      <c r="E823" t="str">
        <f>survey!E823</f>
        <v>WA</v>
      </c>
      <c r="F823" cm="1">
        <f t="array" ref="F823">_xlfn.SWITCH(
survey!F823,
"No",0,
"Yes",1)</f>
        <v>0</v>
      </c>
      <c r="G823" cm="1">
        <f t="array" ref="G823">_xlfn.SWITCH(
survey!G823,
"No",0,
"Yes",1)</f>
        <v>0</v>
      </c>
      <c r="H823" cm="1">
        <f t="array" ref="H823">_xlfn.SWITCH(
survey!H823,
"No",0,
"Yes",1)</f>
        <v>0</v>
      </c>
      <c r="I823" cm="1">
        <f t="array" ref="I823">_xlfn.SWITCH(
survey!I823,
"Often",1,
"Rarely",2,
"Sometimes",3,
"Never",4,
"NA",5)</f>
        <v>4</v>
      </c>
      <c r="R823" s="14" cm="1">
        <f t="array" ref="R823">_xlfn.SWITCH(
survey!R823,
"Somewhat easy",1,
"Don't know",2,
"Somewhat difficult",3,
"Very difficult",4,
"Very easy",5)</f>
        <v>2</v>
      </c>
    </row>
    <row r="824" spans="1:18" x14ac:dyDescent="0.3">
      <c r="A824" s="1">
        <f>survey!$A824</f>
        <v>41879</v>
      </c>
      <c r="B824">
        <f>survey!$B824</f>
        <v>40</v>
      </c>
      <c r="C824" cm="1">
        <f t="array" ref="C824">_xlfn.SWITCH(
survey!C824,
"Female",1,
"Male",2,
"Trans Female",3,
"Queer",4,
"Non Binary",5,
"Gay",6,
"Null",7
)</f>
        <v>2</v>
      </c>
      <c r="D824" t="str">
        <f>survey!D824</f>
        <v>United States</v>
      </c>
      <c r="E824" t="str">
        <f>survey!E824</f>
        <v>MI</v>
      </c>
      <c r="F824" cm="1">
        <f t="array" ref="F824">_xlfn.SWITCH(
survey!F824,
"No",0,
"Yes",1)</f>
        <v>1</v>
      </c>
      <c r="G824" cm="1">
        <f t="array" ref="G824">_xlfn.SWITCH(
survey!G824,
"No",0,
"Yes",1)</f>
        <v>0</v>
      </c>
      <c r="H824" cm="1">
        <f t="array" ref="H824">_xlfn.SWITCH(
survey!H824,
"No",0,
"Yes",1)</f>
        <v>0</v>
      </c>
      <c r="I824" cm="1">
        <f t="array" ref="I824">_xlfn.SWITCH(
survey!I824,
"Often",1,
"Rarely",2,
"Sometimes",3,
"Never",4,
"NA",5)</f>
        <v>3</v>
      </c>
      <c r="R824" s="14" cm="1">
        <f t="array" ref="R824">_xlfn.SWITCH(
survey!R824,
"Somewhat easy",1,
"Don't know",2,
"Somewhat difficult",3,
"Very difficult",4,
"Very easy",5)</f>
        <v>1</v>
      </c>
    </row>
    <row r="825" spans="1:18" x14ac:dyDescent="0.3">
      <c r="A825" s="1">
        <f>survey!$A825</f>
        <v>41879</v>
      </c>
      <c r="B825">
        <f>survey!$B825</f>
        <v>29</v>
      </c>
      <c r="C825" cm="1">
        <f t="array" ref="C825">_xlfn.SWITCH(
survey!C825,
"Female",1,
"Male",2,
"Trans Female",3,
"Queer",4,
"Non Binary",5,
"Gay",6,
"Null",7
)</f>
        <v>1</v>
      </c>
      <c r="D825" t="str">
        <f>survey!D825</f>
        <v>United Kingdom</v>
      </c>
      <c r="E825" t="str">
        <f>survey!E825</f>
        <v>NA</v>
      </c>
      <c r="F825" cm="1">
        <f t="array" ref="F825">_xlfn.SWITCH(
survey!F825,
"No",0,
"Yes",1)</f>
        <v>0</v>
      </c>
      <c r="G825" cm="1">
        <f t="array" ref="G825">_xlfn.SWITCH(
survey!G825,
"No",0,
"Yes",1)</f>
        <v>0</v>
      </c>
      <c r="H825" cm="1">
        <f t="array" ref="H825">_xlfn.SWITCH(
survey!H825,
"No",0,
"Yes",1)</f>
        <v>1</v>
      </c>
      <c r="I825" cm="1">
        <f t="array" ref="I825">_xlfn.SWITCH(
survey!I825,
"Often",1,
"Rarely",2,
"Sometimes",3,
"Never",4,
"NA",5)</f>
        <v>2</v>
      </c>
      <c r="R825" s="14" cm="1">
        <f t="array" ref="R825">_xlfn.SWITCH(
survey!R825,
"Somewhat easy",1,
"Don't know",2,
"Somewhat difficult",3,
"Very difficult",4,
"Very easy",5)</f>
        <v>2</v>
      </c>
    </row>
    <row r="826" spans="1:18" x14ac:dyDescent="0.3">
      <c r="A826" s="1">
        <f>survey!$A826</f>
        <v>41879</v>
      </c>
      <c r="B826">
        <f>survey!$B826</f>
        <v>35</v>
      </c>
      <c r="C826" cm="1">
        <f t="array" ref="C826">_xlfn.SWITCH(
survey!C826,
"Female",1,
"Male",2,
"Trans Female",3,
"Queer",4,
"Non Binary",5,
"Gay",6,
"Null",7
)</f>
        <v>2</v>
      </c>
      <c r="D826" t="str">
        <f>survey!D826</f>
        <v>United States</v>
      </c>
      <c r="E826" t="str">
        <f>survey!E826</f>
        <v>MI</v>
      </c>
      <c r="F826" cm="1">
        <f t="array" ref="F826">_xlfn.SWITCH(
survey!F826,
"No",0,
"Yes",1)</f>
        <v>0</v>
      </c>
      <c r="G826" cm="1">
        <f t="array" ref="G826">_xlfn.SWITCH(
survey!G826,
"No",0,
"Yes",1)</f>
        <v>1</v>
      </c>
      <c r="H826" cm="1">
        <f t="array" ref="H826">_xlfn.SWITCH(
survey!H826,
"No",0,
"Yes",1)</f>
        <v>1</v>
      </c>
      <c r="I826" cm="1">
        <f t="array" ref="I826">_xlfn.SWITCH(
survey!I826,
"Often",1,
"Rarely",2,
"Sometimes",3,
"Never",4,
"NA",5)</f>
        <v>3</v>
      </c>
      <c r="R826" s="14" cm="1">
        <f t="array" ref="R826">_xlfn.SWITCH(
survey!R826,
"Somewhat easy",1,
"Don't know",2,
"Somewhat difficult",3,
"Very difficult",4,
"Very easy",5)</f>
        <v>2</v>
      </c>
    </row>
    <row r="827" spans="1:18" x14ac:dyDescent="0.3">
      <c r="A827" s="1">
        <f>survey!$A827</f>
        <v>41879</v>
      </c>
      <c r="B827">
        <f>survey!$B827</f>
        <v>29</v>
      </c>
      <c r="C827" cm="1">
        <f t="array" ref="C827">_xlfn.SWITCH(
survey!C827,
"Female",1,
"Male",2,
"Trans Female",3,
"Queer",4,
"Non Binary",5,
"Gay",6,
"Null",7
)</f>
        <v>2</v>
      </c>
      <c r="D827" t="str">
        <f>survey!D827</f>
        <v>United States</v>
      </c>
      <c r="E827" t="str">
        <f>survey!E827</f>
        <v>WI</v>
      </c>
      <c r="F827" cm="1">
        <f t="array" ref="F827">_xlfn.SWITCH(
survey!F827,
"No",0,
"Yes",1)</f>
        <v>0</v>
      </c>
      <c r="G827" cm="1">
        <f t="array" ref="G827">_xlfn.SWITCH(
survey!G827,
"No",0,
"Yes",1)</f>
        <v>1</v>
      </c>
      <c r="H827" cm="1">
        <f t="array" ref="H827">_xlfn.SWITCH(
survey!H827,
"No",0,
"Yes",1)</f>
        <v>0</v>
      </c>
      <c r="I827" cm="1">
        <f t="array" ref="I827">_xlfn.SWITCH(
survey!I827,
"Often",1,
"Rarely",2,
"Sometimes",3,
"Never",4,
"NA",5)</f>
        <v>3</v>
      </c>
      <c r="R827" s="14" cm="1">
        <f t="array" ref="R827">_xlfn.SWITCH(
survey!R827,
"Somewhat easy",1,
"Don't know",2,
"Somewhat difficult",3,
"Very difficult",4,
"Very easy",5)</f>
        <v>5</v>
      </c>
    </row>
    <row r="828" spans="1:18" x14ac:dyDescent="0.3">
      <c r="A828" s="1">
        <f>survey!$A828</f>
        <v>41879</v>
      </c>
      <c r="B828">
        <f>survey!$B828</f>
        <v>40</v>
      </c>
      <c r="C828" cm="1">
        <f t="array" ref="C828">_xlfn.SWITCH(
survey!C828,
"Female",1,
"Male",2,
"Trans Female",3,
"Queer",4,
"Non Binary",5,
"Gay",6,
"Null",7
)</f>
        <v>2</v>
      </c>
      <c r="D828" t="str">
        <f>survey!D828</f>
        <v>United States</v>
      </c>
      <c r="E828" t="str">
        <f>survey!E828</f>
        <v>CA</v>
      </c>
      <c r="F828" cm="1">
        <f t="array" ref="F828">_xlfn.SWITCH(
survey!F828,
"No",0,
"Yes",1)</f>
        <v>0</v>
      </c>
      <c r="G828" cm="1">
        <f t="array" ref="G828">_xlfn.SWITCH(
survey!G828,
"No",0,
"Yes",1)</f>
        <v>0</v>
      </c>
      <c r="H828" cm="1">
        <f t="array" ref="H828">_xlfn.SWITCH(
survey!H828,
"No",0,
"Yes",1)</f>
        <v>0</v>
      </c>
      <c r="I828" cm="1">
        <f t="array" ref="I828">_xlfn.SWITCH(
survey!I828,
"Often",1,
"Rarely",2,
"Sometimes",3,
"Never",4,
"NA",5)</f>
        <v>4</v>
      </c>
      <c r="R828" s="14" cm="1">
        <f t="array" ref="R828">_xlfn.SWITCH(
survey!R828,
"Somewhat easy",1,
"Don't know",2,
"Somewhat difficult",3,
"Very difficult",4,
"Very easy",5)</f>
        <v>2</v>
      </c>
    </row>
    <row r="829" spans="1:18" x14ac:dyDescent="0.3">
      <c r="A829" s="1">
        <f>survey!$A829</f>
        <v>41879</v>
      </c>
      <c r="B829">
        <f>survey!$B829</f>
        <v>29</v>
      </c>
      <c r="C829" cm="1">
        <f t="array" ref="C829">_xlfn.SWITCH(
survey!C829,
"Female",1,
"Male",2,
"Trans Female",3,
"Queer",4,
"Non Binary",5,
"Gay",6,
"Null",7
)</f>
        <v>2</v>
      </c>
      <c r="D829" t="str">
        <f>survey!D829</f>
        <v>Sweden</v>
      </c>
      <c r="E829" t="str">
        <f>survey!E829</f>
        <v>NA</v>
      </c>
      <c r="F829" cm="1">
        <f t="array" ref="F829">_xlfn.SWITCH(
survey!F829,
"No",0,
"Yes",1)</f>
        <v>0</v>
      </c>
      <c r="G829" cm="1">
        <f t="array" ref="G829">_xlfn.SWITCH(
survey!G829,
"No",0,
"Yes",1)</f>
        <v>0</v>
      </c>
      <c r="H829" cm="1">
        <f t="array" ref="H829">_xlfn.SWITCH(
survey!H829,
"No",0,
"Yes",1)</f>
        <v>1</v>
      </c>
      <c r="I829" cm="1">
        <f t="array" ref="I829">_xlfn.SWITCH(
survey!I829,
"Often",1,
"Rarely",2,
"Sometimes",3,
"Never",4,
"NA",5)</f>
        <v>2</v>
      </c>
      <c r="R829" s="14" cm="1">
        <f t="array" ref="R829">_xlfn.SWITCH(
survey!R829,
"Somewhat easy",1,
"Don't know",2,
"Somewhat difficult",3,
"Very difficult",4,
"Very easy",5)</f>
        <v>5</v>
      </c>
    </row>
    <row r="830" spans="1:18" x14ac:dyDescent="0.3">
      <c r="A830" s="1">
        <f>survey!$A830</f>
        <v>41879</v>
      </c>
      <c r="B830">
        <f>survey!$B830</f>
        <v>29</v>
      </c>
      <c r="C830" cm="1">
        <f t="array" ref="C830">_xlfn.SWITCH(
survey!C830,
"Female",1,
"Male",2,
"Trans Female",3,
"Queer",4,
"Non Binary",5,
"Gay",6,
"Null",7
)</f>
        <v>1</v>
      </c>
      <c r="D830" t="str">
        <f>survey!D830</f>
        <v>United States</v>
      </c>
      <c r="E830" t="str">
        <f>survey!E830</f>
        <v>CA</v>
      </c>
      <c r="F830" cm="1">
        <f t="array" ref="F830">_xlfn.SWITCH(
survey!F830,
"No",0,
"Yes",1)</f>
        <v>0</v>
      </c>
      <c r="G830" cm="1">
        <f t="array" ref="G830">_xlfn.SWITCH(
survey!G830,
"No",0,
"Yes",1)</f>
        <v>1</v>
      </c>
      <c r="H830" cm="1">
        <f t="array" ref="H830">_xlfn.SWITCH(
survey!H830,
"No",0,
"Yes",1)</f>
        <v>1</v>
      </c>
      <c r="I830" cm="1">
        <f t="array" ref="I830">_xlfn.SWITCH(
survey!I830,
"Often",1,
"Rarely",2,
"Sometimes",3,
"Never",4,
"NA",5)</f>
        <v>2</v>
      </c>
      <c r="R830" s="14" cm="1">
        <f t="array" ref="R830">_xlfn.SWITCH(
survey!R830,
"Somewhat easy",1,
"Don't know",2,
"Somewhat difficult",3,
"Very difficult",4,
"Very easy",5)</f>
        <v>2</v>
      </c>
    </row>
    <row r="831" spans="1:18" x14ac:dyDescent="0.3">
      <c r="A831" s="1">
        <f>survey!$A831</f>
        <v>41879</v>
      </c>
      <c r="B831">
        <f>survey!$B831</f>
        <v>34</v>
      </c>
      <c r="C831" cm="1">
        <f t="array" ref="C831">_xlfn.SWITCH(
survey!C831,
"Female",1,
"Male",2,
"Trans Female",3,
"Queer",4,
"Non Binary",5,
"Gay",6,
"Null",7
)</f>
        <v>2</v>
      </c>
      <c r="D831" t="str">
        <f>survey!D831</f>
        <v>United States</v>
      </c>
      <c r="E831" t="str">
        <f>survey!E831</f>
        <v>TX</v>
      </c>
      <c r="F831" cm="1">
        <f t="array" ref="F831">_xlfn.SWITCH(
survey!F831,
"No",0,
"Yes",1)</f>
        <v>0</v>
      </c>
      <c r="G831" cm="1">
        <f t="array" ref="G831">_xlfn.SWITCH(
survey!G831,
"No",0,
"Yes",1)</f>
        <v>0</v>
      </c>
      <c r="H831" cm="1">
        <f t="array" ref="H831">_xlfn.SWITCH(
survey!H831,
"No",0,
"Yes",1)</f>
        <v>1</v>
      </c>
      <c r="I831" cm="1">
        <f t="array" ref="I831">_xlfn.SWITCH(
survey!I831,
"Often",1,
"Rarely",2,
"Sometimes",3,
"Never",4,
"NA",5)</f>
        <v>3</v>
      </c>
      <c r="R831" s="14" cm="1">
        <f t="array" ref="R831">_xlfn.SWITCH(
survey!R831,
"Somewhat easy",1,
"Don't know",2,
"Somewhat difficult",3,
"Very difficult",4,
"Very easy",5)</f>
        <v>2</v>
      </c>
    </row>
    <row r="832" spans="1:18" x14ac:dyDescent="0.3">
      <c r="A832" s="1">
        <f>survey!$A832</f>
        <v>41879</v>
      </c>
      <c r="B832">
        <f>survey!$B832</f>
        <v>44</v>
      </c>
      <c r="C832" cm="1">
        <f t="array" ref="C832">_xlfn.SWITCH(
survey!C832,
"Female",1,
"Male",2,
"Trans Female",3,
"Queer",4,
"Non Binary",5,
"Gay",6,
"Null",7
)</f>
        <v>2</v>
      </c>
      <c r="D832" t="str">
        <f>survey!D832</f>
        <v>United Kingdom</v>
      </c>
      <c r="E832" t="str">
        <f>survey!E832</f>
        <v>NA</v>
      </c>
      <c r="F832" cm="1">
        <f t="array" ref="F832">_xlfn.SWITCH(
survey!F832,
"No",0,
"Yes",1)</f>
        <v>0</v>
      </c>
      <c r="G832" cm="1">
        <f t="array" ref="G832">_xlfn.SWITCH(
survey!G832,
"No",0,
"Yes",1)</f>
        <v>1</v>
      </c>
      <c r="H832" cm="1">
        <f t="array" ref="H832">_xlfn.SWITCH(
survey!H832,
"No",0,
"Yes",1)</f>
        <v>1</v>
      </c>
      <c r="I832" cm="1">
        <f t="array" ref="I832">_xlfn.SWITCH(
survey!I832,
"Often",1,
"Rarely",2,
"Sometimes",3,
"Never",4,
"NA",5)</f>
        <v>3</v>
      </c>
      <c r="R832" s="14" cm="1">
        <f t="array" ref="R832">_xlfn.SWITCH(
survey!R832,
"Somewhat easy",1,
"Don't know",2,
"Somewhat difficult",3,
"Very difficult",4,
"Very easy",5)</f>
        <v>3</v>
      </c>
    </row>
    <row r="833" spans="1:18" x14ac:dyDescent="0.3">
      <c r="A833" s="1">
        <f>survey!$A833</f>
        <v>41879</v>
      </c>
      <c r="B833">
        <f>survey!$B833</f>
        <v>24</v>
      </c>
      <c r="C833" cm="1">
        <f t="array" ref="C833">_xlfn.SWITCH(
survey!C833,
"Female",1,
"Male",2,
"Trans Female",3,
"Queer",4,
"Non Binary",5,
"Gay",6,
"Null",7
)</f>
        <v>1</v>
      </c>
      <c r="D833" t="str">
        <f>survey!D833</f>
        <v>United States</v>
      </c>
      <c r="E833" t="str">
        <f>survey!E833</f>
        <v>NY</v>
      </c>
      <c r="F833" cm="1">
        <f t="array" ref="F833">_xlfn.SWITCH(
survey!F833,
"No",0,
"Yes",1)</f>
        <v>0</v>
      </c>
      <c r="G833" cm="1">
        <f t="array" ref="G833">_xlfn.SWITCH(
survey!G833,
"No",0,
"Yes",1)</f>
        <v>1</v>
      </c>
      <c r="H833" cm="1">
        <f t="array" ref="H833">_xlfn.SWITCH(
survey!H833,
"No",0,
"Yes",1)</f>
        <v>1</v>
      </c>
      <c r="I833" cm="1">
        <f t="array" ref="I833">_xlfn.SWITCH(
survey!I833,
"Often",1,
"Rarely",2,
"Sometimes",3,
"Never",4,
"NA",5)</f>
        <v>1</v>
      </c>
      <c r="R833" s="14" cm="1">
        <f t="array" ref="R833">_xlfn.SWITCH(
survey!R833,
"Somewhat easy",1,
"Don't know",2,
"Somewhat difficult",3,
"Very difficult",4,
"Very easy",5)</f>
        <v>5</v>
      </c>
    </row>
    <row r="834" spans="1:18" x14ac:dyDescent="0.3">
      <c r="A834" s="1">
        <f>survey!$A834</f>
        <v>41879</v>
      </c>
      <c r="B834">
        <f>survey!$B834</f>
        <v>47</v>
      </c>
      <c r="C834" cm="1">
        <f t="array" ref="C834">_xlfn.SWITCH(
survey!C834,
"Female",1,
"Male",2,
"Trans Female",3,
"Queer",4,
"Non Binary",5,
"Gay",6,
"Null",7
)</f>
        <v>1</v>
      </c>
      <c r="D834" t="str">
        <f>survey!D834</f>
        <v>United States</v>
      </c>
      <c r="E834" t="str">
        <f>survey!E834</f>
        <v>PA</v>
      </c>
      <c r="F834" cm="1">
        <f t="array" ref="F834">_xlfn.SWITCH(
survey!F834,
"No",0,
"Yes",1)</f>
        <v>0</v>
      </c>
      <c r="G834" cm="1">
        <f t="array" ref="G834">_xlfn.SWITCH(
survey!G834,
"No",0,
"Yes",1)</f>
        <v>0</v>
      </c>
      <c r="H834" cm="1">
        <f t="array" ref="H834">_xlfn.SWITCH(
survey!H834,
"No",0,
"Yes",1)</f>
        <v>0</v>
      </c>
      <c r="I834" cm="1">
        <f t="array" ref="I834">_xlfn.SWITCH(
survey!I834,
"Often",1,
"Rarely",2,
"Sometimes",3,
"Never",4,
"NA",5)</f>
        <v>5</v>
      </c>
      <c r="R834" s="14" cm="1">
        <f t="array" ref="R834">_xlfn.SWITCH(
survey!R834,
"Somewhat easy",1,
"Don't know",2,
"Somewhat difficult",3,
"Very difficult",4,
"Very easy",5)</f>
        <v>4</v>
      </c>
    </row>
    <row r="835" spans="1:18" x14ac:dyDescent="0.3">
      <c r="A835" s="1">
        <f>survey!$A835</f>
        <v>41879</v>
      </c>
      <c r="B835">
        <f>survey!$B835</f>
        <v>43</v>
      </c>
      <c r="C835" cm="1">
        <f t="array" ref="C835">_xlfn.SWITCH(
survey!C835,
"Female",1,
"Male",2,
"Trans Female",3,
"Queer",4,
"Non Binary",5,
"Gay",6,
"Null",7
)</f>
        <v>2</v>
      </c>
      <c r="D835" t="str">
        <f>survey!D835</f>
        <v>United Kingdom</v>
      </c>
      <c r="E835" t="str">
        <f>survey!E835</f>
        <v>NA</v>
      </c>
      <c r="F835" cm="1">
        <f t="array" ref="F835">_xlfn.SWITCH(
survey!F835,
"No",0,
"Yes",1)</f>
        <v>0</v>
      </c>
      <c r="G835" cm="1">
        <f t="array" ref="G835">_xlfn.SWITCH(
survey!G835,
"No",0,
"Yes",1)</f>
        <v>1</v>
      </c>
      <c r="H835" cm="1">
        <f t="array" ref="H835">_xlfn.SWITCH(
survey!H835,
"No",0,
"Yes",1)</f>
        <v>0</v>
      </c>
      <c r="I835" cm="1">
        <f t="array" ref="I835">_xlfn.SWITCH(
survey!I835,
"Often",1,
"Rarely",2,
"Sometimes",3,
"Never",4,
"NA",5)</f>
        <v>5</v>
      </c>
      <c r="R835" s="14" cm="1">
        <f t="array" ref="R835">_xlfn.SWITCH(
survey!R835,
"Somewhat easy",1,
"Don't know",2,
"Somewhat difficult",3,
"Very difficult",4,
"Very easy",5)</f>
        <v>5</v>
      </c>
    </row>
    <row r="836" spans="1:18" x14ac:dyDescent="0.3">
      <c r="A836" s="1">
        <f>survey!$A836</f>
        <v>41879</v>
      </c>
      <c r="B836">
        <f>survey!$B836</f>
        <v>36</v>
      </c>
      <c r="C836" cm="1">
        <f t="array" ref="C836">_xlfn.SWITCH(
survey!C836,
"Female",1,
"Male",2,
"Trans Female",3,
"Queer",4,
"Non Binary",5,
"Gay",6,
"Null",7
)</f>
        <v>2</v>
      </c>
      <c r="D836" t="str">
        <f>survey!D836</f>
        <v>United States</v>
      </c>
      <c r="E836" t="str">
        <f>survey!E836</f>
        <v>PA</v>
      </c>
      <c r="F836" cm="1">
        <f t="array" ref="F836">_xlfn.SWITCH(
survey!F836,
"No",0,
"Yes",1)</f>
        <v>0</v>
      </c>
      <c r="G836" cm="1">
        <f t="array" ref="G836">_xlfn.SWITCH(
survey!G836,
"No",0,
"Yes",1)</f>
        <v>0</v>
      </c>
      <c r="H836" cm="1">
        <f t="array" ref="H836">_xlfn.SWITCH(
survey!H836,
"No",0,
"Yes",1)</f>
        <v>0</v>
      </c>
      <c r="I836" cm="1">
        <f t="array" ref="I836">_xlfn.SWITCH(
survey!I836,
"Often",1,
"Rarely",2,
"Sometimes",3,
"Never",4,
"NA",5)</f>
        <v>2</v>
      </c>
      <c r="R836" s="14" cm="1">
        <f t="array" ref="R836">_xlfn.SWITCH(
survey!R836,
"Somewhat easy",1,
"Don't know",2,
"Somewhat difficult",3,
"Very difficult",4,
"Very easy",5)</f>
        <v>3</v>
      </c>
    </row>
    <row r="837" spans="1:18" x14ac:dyDescent="0.3">
      <c r="A837" s="1">
        <f>survey!$A837</f>
        <v>41879</v>
      </c>
      <c r="B837">
        <f>survey!$B837</f>
        <v>43</v>
      </c>
      <c r="C837" cm="1">
        <f t="array" ref="C837">_xlfn.SWITCH(
survey!C837,
"Female",1,
"Male",2,
"Trans Female",3,
"Queer",4,
"Non Binary",5,
"Gay",6,
"Null",7
)</f>
        <v>2</v>
      </c>
      <c r="D837" t="str">
        <f>survey!D837</f>
        <v>United States</v>
      </c>
      <c r="E837" t="str">
        <f>survey!E837</f>
        <v>GA</v>
      </c>
      <c r="F837" cm="1">
        <f t="array" ref="F837">_xlfn.SWITCH(
survey!F837,
"No",0,
"Yes",1)</f>
        <v>0</v>
      </c>
      <c r="G837" cm="1">
        <f t="array" ref="G837">_xlfn.SWITCH(
survey!G837,
"No",0,
"Yes",1)</f>
        <v>0</v>
      </c>
      <c r="H837" cm="1">
        <f t="array" ref="H837">_xlfn.SWITCH(
survey!H837,
"No",0,
"Yes",1)</f>
        <v>1</v>
      </c>
      <c r="I837" cm="1">
        <f t="array" ref="I837">_xlfn.SWITCH(
survey!I837,
"Often",1,
"Rarely",2,
"Sometimes",3,
"Never",4,
"NA",5)</f>
        <v>3</v>
      </c>
      <c r="R837" s="14" cm="1">
        <f t="array" ref="R837">_xlfn.SWITCH(
survey!R837,
"Somewhat easy",1,
"Don't know",2,
"Somewhat difficult",3,
"Very difficult",4,
"Very easy",5)</f>
        <v>4</v>
      </c>
    </row>
    <row r="838" spans="1:18" x14ac:dyDescent="0.3">
      <c r="A838" s="1">
        <f>survey!$A838</f>
        <v>41879</v>
      </c>
      <c r="B838">
        <f>survey!$B838</f>
        <v>36</v>
      </c>
      <c r="C838" cm="1">
        <f t="array" ref="C838">_xlfn.SWITCH(
survey!C838,
"Female",1,
"Male",2,
"Trans Female",3,
"Queer",4,
"Non Binary",5,
"Gay",6,
"Null",7
)</f>
        <v>2</v>
      </c>
      <c r="D838" t="str">
        <f>survey!D838</f>
        <v>United Kingdom</v>
      </c>
      <c r="E838" t="str">
        <f>survey!E838</f>
        <v>NA</v>
      </c>
      <c r="F838" cm="1">
        <f t="array" ref="F838">_xlfn.SWITCH(
survey!F838,
"No",0,
"Yes",1)</f>
        <v>1</v>
      </c>
      <c r="G838" cm="1">
        <f t="array" ref="G838">_xlfn.SWITCH(
survey!G838,
"No",0,
"Yes",1)</f>
        <v>0</v>
      </c>
      <c r="H838" cm="1">
        <f t="array" ref="H838">_xlfn.SWITCH(
survey!H838,
"No",0,
"Yes",1)</f>
        <v>0</v>
      </c>
      <c r="I838" cm="1">
        <f t="array" ref="I838">_xlfn.SWITCH(
survey!I838,
"Often",1,
"Rarely",2,
"Sometimes",3,
"Never",4,
"NA",5)</f>
        <v>3</v>
      </c>
      <c r="R838" s="14" cm="1">
        <f t="array" ref="R838">_xlfn.SWITCH(
survey!R838,
"Somewhat easy",1,
"Don't know",2,
"Somewhat difficult",3,
"Very difficult",4,
"Very easy",5)</f>
        <v>3</v>
      </c>
    </row>
    <row r="839" spans="1:18" x14ac:dyDescent="0.3">
      <c r="A839" s="1">
        <f>survey!$A839</f>
        <v>41879</v>
      </c>
      <c r="B839">
        <f>survey!$B839</f>
        <v>31</v>
      </c>
      <c r="C839" cm="1">
        <f t="array" ref="C839">_xlfn.SWITCH(
survey!C839,
"Female",1,
"Male",2,
"Trans Female",3,
"Queer",4,
"Non Binary",5,
"Gay",6,
"Null",7
)</f>
        <v>1</v>
      </c>
      <c r="D839" t="str">
        <f>survey!D839</f>
        <v>United States</v>
      </c>
      <c r="E839" t="str">
        <f>survey!E839</f>
        <v>NY</v>
      </c>
      <c r="F839" cm="1">
        <f t="array" ref="F839">_xlfn.SWITCH(
survey!F839,
"No",0,
"Yes",1)</f>
        <v>0</v>
      </c>
      <c r="G839" cm="1">
        <f t="array" ref="G839">_xlfn.SWITCH(
survey!G839,
"No",0,
"Yes",1)</f>
        <v>1</v>
      </c>
      <c r="H839" cm="1">
        <f t="array" ref="H839">_xlfn.SWITCH(
survey!H839,
"No",0,
"Yes",1)</f>
        <v>1</v>
      </c>
      <c r="I839" cm="1">
        <f t="array" ref="I839">_xlfn.SWITCH(
survey!I839,
"Often",1,
"Rarely",2,
"Sometimes",3,
"Never",4,
"NA",5)</f>
        <v>3</v>
      </c>
      <c r="R839" s="14" cm="1">
        <f t="array" ref="R839">_xlfn.SWITCH(
survey!R839,
"Somewhat easy",1,
"Don't know",2,
"Somewhat difficult",3,
"Very difficult",4,
"Very easy",5)</f>
        <v>3</v>
      </c>
    </row>
    <row r="840" spans="1:18" x14ac:dyDescent="0.3">
      <c r="A840" s="1">
        <f>survey!$A840</f>
        <v>41879</v>
      </c>
      <c r="B840">
        <f>survey!$B840</f>
        <v>35</v>
      </c>
      <c r="C840" cm="1">
        <f t="array" ref="C840">_xlfn.SWITCH(
survey!C840,
"Female",1,
"Male",2,
"Trans Female",3,
"Queer",4,
"Non Binary",5,
"Gay",6,
"Null",7
)</f>
        <v>2</v>
      </c>
      <c r="D840" t="str">
        <f>survey!D840</f>
        <v>United States</v>
      </c>
      <c r="E840" t="str">
        <f>survey!E840</f>
        <v>CA</v>
      </c>
      <c r="F840" cm="1">
        <f t="array" ref="F840">_xlfn.SWITCH(
survey!F840,
"No",0,
"Yes",1)</f>
        <v>0</v>
      </c>
      <c r="G840" cm="1">
        <f t="array" ref="G840">_xlfn.SWITCH(
survey!G840,
"No",0,
"Yes",1)</f>
        <v>0</v>
      </c>
      <c r="H840" cm="1">
        <f t="array" ref="H840">_xlfn.SWITCH(
survey!H840,
"No",0,
"Yes",1)</f>
        <v>0</v>
      </c>
      <c r="I840" cm="1">
        <f t="array" ref="I840">_xlfn.SWITCH(
survey!I840,
"Often",1,
"Rarely",2,
"Sometimes",3,
"Never",4,
"NA",5)</f>
        <v>3</v>
      </c>
      <c r="R840" s="14" cm="1">
        <f t="array" ref="R840">_xlfn.SWITCH(
survey!R840,
"Somewhat easy",1,
"Don't know",2,
"Somewhat difficult",3,
"Very difficult",4,
"Very easy",5)</f>
        <v>2</v>
      </c>
    </row>
    <row r="841" spans="1:18" x14ac:dyDescent="0.3">
      <c r="A841" s="1">
        <f>survey!$A841</f>
        <v>41879</v>
      </c>
      <c r="B841">
        <f>survey!$B841</f>
        <v>33</v>
      </c>
      <c r="C841" cm="1">
        <f t="array" ref="C841">_xlfn.SWITCH(
survey!C841,
"Female",1,
"Male",2,
"Trans Female",3,
"Queer",4,
"Non Binary",5,
"Gay",6,
"Null",7
)</f>
        <v>2</v>
      </c>
      <c r="D841" t="str">
        <f>survey!D841</f>
        <v>United States</v>
      </c>
      <c r="E841" t="str">
        <f>survey!E841</f>
        <v>TN</v>
      </c>
      <c r="F841" cm="1">
        <f t="array" ref="F841">_xlfn.SWITCH(
survey!F841,
"No",0,
"Yes",1)</f>
        <v>0</v>
      </c>
      <c r="G841" cm="1">
        <f t="array" ref="G841">_xlfn.SWITCH(
survey!G841,
"No",0,
"Yes",1)</f>
        <v>1</v>
      </c>
      <c r="H841" cm="1">
        <f t="array" ref="H841">_xlfn.SWITCH(
survey!H841,
"No",0,
"Yes",1)</f>
        <v>0</v>
      </c>
      <c r="I841" cm="1">
        <f t="array" ref="I841">_xlfn.SWITCH(
survey!I841,
"Often",1,
"Rarely",2,
"Sometimes",3,
"Never",4,
"NA",5)</f>
        <v>5</v>
      </c>
      <c r="R841" s="14" cm="1">
        <f t="array" ref="R841">_xlfn.SWITCH(
survey!R841,
"Somewhat easy",1,
"Don't know",2,
"Somewhat difficult",3,
"Very difficult",4,
"Very easy",5)</f>
        <v>3</v>
      </c>
    </row>
    <row r="842" spans="1:18" x14ac:dyDescent="0.3">
      <c r="A842" s="1">
        <f>survey!$A842</f>
        <v>41879</v>
      </c>
      <c r="B842">
        <f>survey!$B842</f>
        <v>37</v>
      </c>
      <c r="C842" cm="1">
        <f t="array" ref="C842">_xlfn.SWITCH(
survey!C842,
"Female",1,
"Male",2,
"Trans Female",3,
"Queer",4,
"Non Binary",5,
"Gay",6,
"Null",7
)</f>
        <v>2</v>
      </c>
      <c r="D842" t="str">
        <f>survey!D842</f>
        <v>Italy</v>
      </c>
      <c r="E842" t="str">
        <f>survey!E842</f>
        <v>NA</v>
      </c>
      <c r="F842" cm="1">
        <f t="array" ref="F842">_xlfn.SWITCH(
survey!F842,
"No",0,
"Yes",1)</f>
        <v>0</v>
      </c>
      <c r="G842" cm="1">
        <f t="array" ref="G842">_xlfn.SWITCH(
survey!G842,
"No",0,
"Yes",1)</f>
        <v>0</v>
      </c>
      <c r="H842" cm="1">
        <f t="array" ref="H842">_xlfn.SWITCH(
survey!H842,
"No",0,
"Yes",1)</f>
        <v>0</v>
      </c>
      <c r="I842" cm="1">
        <f t="array" ref="I842">_xlfn.SWITCH(
survey!I842,
"Often",1,
"Rarely",2,
"Sometimes",3,
"Never",4,
"NA",5)</f>
        <v>3</v>
      </c>
      <c r="R842" s="14" cm="1">
        <f t="array" ref="R842">_xlfn.SWITCH(
survey!R842,
"Somewhat easy",1,
"Don't know",2,
"Somewhat difficult",3,
"Very difficult",4,
"Very easy",5)</f>
        <v>2</v>
      </c>
    </row>
    <row r="843" spans="1:18" x14ac:dyDescent="0.3">
      <c r="A843" s="1">
        <f>survey!$A843</f>
        <v>41879</v>
      </c>
      <c r="B843">
        <f>survey!$B843</f>
        <v>34</v>
      </c>
      <c r="C843" cm="1">
        <f t="array" ref="C843">_xlfn.SWITCH(
survey!C843,
"Female",1,
"Male",2,
"Trans Female",3,
"Queer",4,
"Non Binary",5,
"Gay",6,
"Null",7
)</f>
        <v>2</v>
      </c>
      <c r="D843" t="str">
        <f>survey!D843</f>
        <v>United States</v>
      </c>
      <c r="E843" t="str">
        <f>survey!E843</f>
        <v>TN</v>
      </c>
      <c r="F843" cm="1">
        <f t="array" ref="F843">_xlfn.SWITCH(
survey!F843,
"No",0,
"Yes",1)</f>
        <v>0</v>
      </c>
      <c r="G843" cm="1">
        <f t="array" ref="G843">_xlfn.SWITCH(
survey!G843,
"No",0,
"Yes",1)</f>
        <v>0</v>
      </c>
      <c r="H843" cm="1">
        <f t="array" ref="H843">_xlfn.SWITCH(
survey!H843,
"No",0,
"Yes",1)</f>
        <v>1</v>
      </c>
      <c r="I843" cm="1">
        <f t="array" ref="I843">_xlfn.SWITCH(
survey!I843,
"Often",1,
"Rarely",2,
"Sometimes",3,
"Never",4,
"NA",5)</f>
        <v>3</v>
      </c>
      <c r="R843" s="14" cm="1">
        <f t="array" ref="R843">_xlfn.SWITCH(
survey!R843,
"Somewhat easy",1,
"Don't know",2,
"Somewhat difficult",3,
"Very difficult",4,
"Very easy",5)</f>
        <v>2</v>
      </c>
    </row>
    <row r="844" spans="1:18" x14ac:dyDescent="0.3">
      <c r="A844" s="1">
        <f>survey!$A844</f>
        <v>41879</v>
      </c>
      <c r="B844">
        <f>survey!$B844</f>
        <v>36</v>
      </c>
      <c r="C844" cm="1">
        <f t="array" ref="C844">_xlfn.SWITCH(
survey!C844,
"Female",1,
"Male",2,
"Trans Female",3,
"Queer",4,
"Non Binary",5,
"Gay",6,
"Null",7
)</f>
        <v>2</v>
      </c>
      <c r="D844" t="str">
        <f>survey!D844</f>
        <v>Netherlands</v>
      </c>
      <c r="E844" t="str">
        <f>survey!E844</f>
        <v>NA</v>
      </c>
      <c r="F844" cm="1">
        <f t="array" ref="F844">_xlfn.SWITCH(
survey!F844,
"No",0,
"Yes",1)</f>
        <v>1</v>
      </c>
      <c r="G844" cm="1">
        <f t="array" ref="G844">_xlfn.SWITCH(
survey!G844,
"No",0,
"Yes",1)</f>
        <v>0</v>
      </c>
      <c r="H844" cm="1">
        <f t="array" ref="H844">_xlfn.SWITCH(
survey!H844,
"No",0,
"Yes",1)</f>
        <v>1</v>
      </c>
      <c r="I844" cm="1">
        <f t="array" ref="I844">_xlfn.SWITCH(
survey!I844,
"Often",1,
"Rarely",2,
"Sometimes",3,
"Never",4,
"NA",5)</f>
        <v>3</v>
      </c>
      <c r="R844" s="14" cm="1">
        <f t="array" ref="R844">_xlfn.SWITCH(
survey!R844,
"Somewhat easy",1,
"Don't know",2,
"Somewhat difficult",3,
"Very difficult",4,
"Very easy",5)</f>
        <v>5</v>
      </c>
    </row>
    <row r="845" spans="1:18" x14ac:dyDescent="0.3">
      <c r="A845" s="1">
        <f>survey!$A845</f>
        <v>41879</v>
      </c>
      <c r="B845">
        <f>survey!$B845</f>
        <v>40</v>
      </c>
      <c r="C845" cm="1">
        <f t="array" ref="C845">_xlfn.SWITCH(
survey!C845,
"Female",1,
"Male",2,
"Trans Female",3,
"Queer",4,
"Non Binary",5,
"Gay",6,
"Null",7
)</f>
        <v>2</v>
      </c>
      <c r="D845" t="str">
        <f>survey!D845</f>
        <v>United States</v>
      </c>
      <c r="E845" t="str">
        <f>survey!E845</f>
        <v>TN</v>
      </c>
      <c r="F845" cm="1">
        <f t="array" ref="F845">_xlfn.SWITCH(
survey!F845,
"No",0,
"Yes",1)</f>
        <v>1</v>
      </c>
      <c r="G845" cm="1">
        <f t="array" ref="G845">_xlfn.SWITCH(
survey!G845,
"No",0,
"Yes",1)</f>
        <v>1</v>
      </c>
      <c r="H845" cm="1">
        <f t="array" ref="H845">_xlfn.SWITCH(
survey!H845,
"No",0,
"Yes",1)</f>
        <v>1</v>
      </c>
      <c r="I845" cm="1">
        <f t="array" ref="I845">_xlfn.SWITCH(
survey!I845,
"Often",1,
"Rarely",2,
"Sometimes",3,
"Never",4,
"NA",5)</f>
        <v>3</v>
      </c>
      <c r="R845" s="14" cm="1">
        <f t="array" ref="R845">_xlfn.SWITCH(
survey!R845,
"Somewhat easy",1,
"Don't know",2,
"Somewhat difficult",3,
"Very difficult",4,
"Very easy",5)</f>
        <v>5</v>
      </c>
    </row>
    <row r="846" spans="1:18" x14ac:dyDescent="0.3">
      <c r="A846" s="1">
        <f>survey!$A846</f>
        <v>41879</v>
      </c>
      <c r="B846">
        <f>survey!$B846</f>
        <v>40</v>
      </c>
      <c r="C846" cm="1">
        <f t="array" ref="C846">_xlfn.SWITCH(
survey!C846,
"Female",1,
"Male",2,
"Trans Female",3,
"Queer",4,
"Non Binary",5,
"Gay",6,
"Null",7
)</f>
        <v>2</v>
      </c>
      <c r="D846" t="str">
        <f>survey!D846</f>
        <v>United States</v>
      </c>
      <c r="E846" t="str">
        <f>survey!E846</f>
        <v>IL</v>
      </c>
      <c r="F846" cm="1">
        <f t="array" ref="F846">_xlfn.SWITCH(
survey!F846,
"No",0,
"Yes",1)</f>
        <v>0</v>
      </c>
      <c r="G846" cm="1">
        <f t="array" ref="G846">_xlfn.SWITCH(
survey!G846,
"No",0,
"Yes",1)</f>
        <v>0</v>
      </c>
      <c r="H846" cm="1">
        <f t="array" ref="H846">_xlfn.SWITCH(
survey!H846,
"No",0,
"Yes",1)</f>
        <v>0</v>
      </c>
      <c r="I846" cm="1">
        <f t="array" ref="I846">_xlfn.SWITCH(
survey!I846,
"Often",1,
"Rarely",2,
"Sometimes",3,
"Never",4,
"NA",5)</f>
        <v>2</v>
      </c>
      <c r="R846" s="14" cm="1">
        <f t="array" ref="R846">_xlfn.SWITCH(
survey!R846,
"Somewhat easy",1,
"Don't know",2,
"Somewhat difficult",3,
"Very difficult",4,
"Very easy",5)</f>
        <v>2</v>
      </c>
    </row>
    <row r="847" spans="1:18" x14ac:dyDescent="0.3">
      <c r="A847" s="1">
        <f>survey!$A847</f>
        <v>41879</v>
      </c>
      <c r="B847">
        <f>survey!$B847</f>
        <v>42</v>
      </c>
      <c r="C847" cm="1">
        <f t="array" ref="C847">_xlfn.SWITCH(
survey!C847,
"Female",1,
"Male",2,
"Trans Female",3,
"Queer",4,
"Non Binary",5,
"Gay",6,
"Null",7
)</f>
        <v>2</v>
      </c>
      <c r="D847" t="str">
        <f>survey!D847</f>
        <v>United States</v>
      </c>
      <c r="E847" t="str">
        <f>survey!E847</f>
        <v>WI</v>
      </c>
      <c r="F847" cm="1">
        <f t="array" ref="F847">_xlfn.SWITCH(
survey!F847,
"No",0,
"Yes",1)</f>
        <v>0</v>
      </c>
      <c r="G847" cm="1">
        <f t="array" ref="G847">_xlfn.SWITCH(
survey!G847,
"No",0,
"Yes",1)</f>
        <v>0</v>
      </c>
      <c r="H847" cm="1">
        <f t="array" ref="H847">_xlfn.SWITCH(
survey!H847,
"No",0,
"Yes",1)</f>
        <v>1</v>
      </c>
      <c r="I847" cm="1">
        <f t="array" ref="I847">_xlfn.SWITCH(
survey!I847,
"Often",1,
"Rarely",2,
"Sometimes",3,
"Never",4,
"NA",5)</f>
        <v>3</v>
      </c>
      <c r="R847" s="14" cm="1">
        <f t="array" ref="R847">_xlfn.SWITCH(
survey!R847,
"Somewhat easy",1,
"Don't know",2,
"Somewhat difficult",3,
"Very difficult",4,
"Very easy",5)</f>
        <v>1</v>
      </c>
    </row>
    <row r="848" spans="1:18" x14ac:dyDescent="0.3">
      <c r="A848" s="1">
        <f>survey!$A848</f>
        <v>41879</v>
      </c>
      <c r="B848">
        <f>survey!$B848</f>
        <v>23</v>
      </c>
      <c r="C848" cm="1">
        <f t="array" ref="C848">_xlfn.SWITCH(
survey!C848,
"Female",1,
"Male",2,
"Trans Female",3,
"Queer",4,
"Non Binary",5,
"Gay",6,
"Null",7
)</f>
        <v>2</v>
      </c>
      <c r="D848" t="str">
        <f>survey!D848</f>
        <v>United States</v>
      </c>
      <c r="E848" t="str">
        <f>survey!E848</f>
        <v>KY</v>
      </c>
      <c r="F848" cm="1">
        <f t="array" ref="F848">_xlfn.SWITCH(
survey!F848,
"No",0,
"Yes",1)</f>
        <v>0</v>
      </c>
      <c r="G848" cm="1">
        <f t="array" ref="G848">_xlfn.SWITCH(
survey!G848,
"No",0,
"Yes",1)</f>
        <v>1</v>
      </c>
      <c r="H848" cm="1">
        <f t="array" ref="H848">_xlfn.SWITCH(
survey!H848,
"No",0,
"Yes",1)</f>
        <v>0</v>
      </c>
      <c r="I848" cm="1">
        <f t="array" ref="I848">_xlfn.SWITCH(
survey!I848,
"Often",1,
"Rarely",2,
"Sometimes",3,
"Never",4,
"NA",5)</f>
        <v>5</v>
      </c>
      <c r="R848" s="14" cm="1">
        <f t="array" ref="R848">_xlfn.SWITCH(
survey!R848,
"Somewhat easy",1,
"Don't know",2,
"Somewhat difficult",3,
"Very difficult",4,
"Very easy",5)</f>
        <v>2</v>
      </c>
    </row>
    <row r="849" spans="1:18" x14ac:dyDescent="0.3">
      <c r="A849" s="1">
        <f>survey!$A849</f>
        <v>41879</v>
      </c>
      <c r="B849">
        <f>survey!$B849</f>
        <v>21</v>
      </c>
      <c r="C849" cm="1">
        <f t="array" ref="C849">_xlfn.SWITCH(
survey!C849,
"Female",1,
"Male",2,
"Trans Female",3,
"Queer",4,
"Non Binary",5,
"Gay",6,
"Null",7
)</f>
        <v>2</v>
      </c>
      <c r="D849" t="str">
        <f>survey!D849</f>
        <v>United Kingdom</v>
      </c>
      <c r="E849" t="str">
        <f>survey!E849</f>
        <v>NA</v>
      </c>
      <c r="F849" cm="1">
        <f t="array" ref="F849">_xlfn.SWITCH(
survey!F849,
"No",0,
"Yes",1)</f>
        <v>0</v>
      </c>
      <c r="G849" cm="1">
        <f t="array" ref="G849">_xlfn.SWITCH(
survey!G849,
"No",0,
"Yes",1)</f>
        <v>1</v>
      </c>
      <c r="H849" cm="1">
        <f t="array" ref="H849">_xlfn.SWITCH(
survey!H849,
"No",0,
"Yes",1)</f>
        <v>0</v>
      </c>
      <c r="I849" cm="1">
        <f t="array" ref="I849">_xlfn.SWITCH(
survey!I849,
"Often",1,
"Rarely",2,
"Sometimes",3,
"Never",4,
"NA",5)</f>
        <v>4</v>
      </c>
      <c r="R849" s="14" cm="1">
        <f t="array" ref="R849">_xlfn.SWITCH(
survey!R849,
"Somewhat easy",1,
"Don't know",2,
"Somewhat difficult",3,
"Very difficult",4,
"Very easy",5)</f>
        <v>1</v>
      </c>
    </row>
    <row r="850" spans="1:18" x14ac:dyDescent="0.3">
      <c r="A850" s="1">
        <f>survey!$A850</f>
        <v>41879</v>
      </c>
      <c r="B850">
        <f>survey!$B850</f>
        <v>26</v>
      </c>
      <c r="C850" cm="1">
        <f t="array" ref="C850">_xlfn.SWITCH(
survey!C850,
"Female",1,
"Male",2,
"Trans Female",3,
"Queer",4,
"Non Binary",5,
"Gay",6,
"Null",7
)</f>
        <v>2</v>
      </c>
      <c r="D850" t="str">
        <f>survey!D850</f>
        <v>Canada</v>
      </c>
      <c r="E850" t="str">
        <f>survey!E850</f>
        <v>NA</v>
      </c>
      <c r="F850" cm="1">
        <f t="array" ref="F850">_xlfn.SWITCH(
survey!F850,
"No",0,
"Yes",1)</f>
        <v>0</v>
      </c>
      <c r="G850" cm="1">
        <f t="array" ref="G850">_xlfn.SWITCH(
survey!G850,
"No",0,
"Yes",1)</f>
        <v>0</v>
      </c>
      <c r="H850" cm="1">
        <f t="array" ref="H850">_xlfn.SWITCH(
survey!H850,
"No",0,
"Yes",1)</f>
        <v>0</v>
      </c>
      <c r="I850" cm="1">
        <f t="array" ref="I850">_xlfn.SWITCH(
survey!I850,
"Often",1,
"Rarely",2,
"Sometimes",3,
"Never",4,
"NA",5)</f>
        <v>3</v>
      </c>
      <c r="R850" s="14" cm="1">
        <f t="array" ref="R850">_xlfn.SWITCH(
survey!R850,
"Somewhat easy",1,
"Don't know",2,
"Somewhat difficult",3,
"Very difficult",4,
"Very easy",5)</f>
        <v>4</v>
      </c>
    </row>
    <row r="851" spans="1:18" x14ac:dyDescent="0.3">
      <c r="A851" s="1">
        <f>survey!$A851</f>
        <v>41879</v>
      </c>
      <c r="B851">
        <f>survey!$B851</f>
        <v>31</v>
      </c>
      <c r="C851" cm="1">
        <f t="array" ref="C851">_xlfn.SWITCH(
survey!C851,
"Female",1,
"Male",2,
"Trans Female",3,
"Queer",4,
"Non Binary",5,
"Gay",6,
"Null",7
)</f>
        <v>2</v>
      </c>
      <c r="D851" t="str">
        <f>survey!D851</f>
        <v>United States</v>
      </c>
      <c r="E851" t="str">
        <f>survey!E851</f>
        <v>NA</v>
      </c>
      <c r="F851" cm="1">
        <f t="array" ref="F851">_xlfn.SWITCH(
survey!F851,
"No",0,
"Yes",1)</f>
        <v>0</v>
      </c>
      <c r="G851" cm="1">
        <f t="array" ref="G851">_xlfn.SWITCH(
survey!G851,
"No",0,
"Yes",1)</f>
        <v>1</v>
      </c>
      <c r="H851" cm="1">
        <f t="array" ref="H851">_xlfn.SWITCH(
survey!H851,
"No",0,
"Yes",1)</f>
        <v>0</v>
      </c>
      <c r="I851" cm="1">
        <f t="array" ref="I851">_xlfn.SWITCH(
survey!I851,
"Often",1,
"Rarely",2,
"Sometimes",3,
"Never",4,
"NA",5)</f>
        <v>5</v>
      </c>
      <c r="R851" s="14" cm="1">
        <f t="array" ref="R851">_xlfn.SWITCH(
survey!R851,
"Somewhat easy",1,
"Don't know",2,
"Somewhat difficult",3,
"Very difficult",4,
"Very easy",5)</f>
        <v>2</v>
      </c>
    </row>
    <row r="852" spans="1:18" x14ac:dyDescent="0.3">
      <c r="A852" s="1">
        <f>survey!$A852</f>
        <v>41879</v>
      </c>
      <c r="B852">
        <f>survey!$B852</f>
        <v>25</v>
      </c>
      <c r="C852" cm="1">
        <f t="array" ref="C852">_xlfn.SWITCH(
survey!C852,
"Female",1,
"Male",2,
"Trans Female",3,
"Queer",4,
"Non Binary",5,
"Gay",6,
"Null",7
)</f>
        <v>2</v>
      </c>
      <c r="D852" t="str">
        <f>survey!D852</f>
        <v>United States</v>
      </c>
      <c r="E852" t="str">
        <f>survey!E852</f>
        <v>CA</v>
      </c>
      <c r="F852" cm="1">
        <f t="array" ref="F852">_xlfn.SWITCH(
survey!F852,
"No",0,
"Yes",1)</f>
        <v>0</v>
      </c>
      <c r="G852" cm="1">
        <f t="array" ref="G852">_xlfn.SWITCH(
survey!G852,
"No",0,
"Yes",1)</f>
        <v>1</v>
      </c>
      <c r="H852" cm="1">
        <f t="array" ref="H852">_xlfn.SWITCH(
survey!H852,
"No",0,
"Yes",1)</f>
        <v>0</v>
      </c>
      <c r="I852" cm="1">
        <f t="array" ref="I852">_xlfn.SWITCH(
survey!I852,
"Often",1,
"Rarely",2,
"Sometimes",3,
"Never",4,
"NA",5)</f>
        <v>5</v>
      </c>
      <c r="R852" s="14" cm="1">
        <f t="array" ref="R852">_xlfn.SWITCH(
survey!R852,
"Somewhat easy",1,
"Don't know",2,
"Somewhat difficult",3,
"Very difficult",4,
"Very easy",5)</f>
        <v>5</v>
      </c>
    </row>
    <row r="853" spans="1:18" x14ac:dyDescent="0.3">
      <c r="A853" s="1">
        <f>survey!$A853</f>
        <v>41879</v>
      </c>
      <c r="B853">
        <f>survey!$B853</f>
        <v>51</v>
      </c>
      <c r="C853" cm="1">
        <f t="array" ref="C853">_xlfn.SWITCH(
survey!C853,
"Female",1,
"Male",2,
"Trans Female",3,
"Queer",4,
"Non Binary",5,
"Gay",6,
"Null",7
)</f>
        <v>2</v>
      </c>
      <c r="D853" t="str">
        <f>survey!D853</f>
        <v>United States</v>
      </c>
      <c r="E853" t="str">
        <f>survey!E853</f>
        <v>MN</v>
      </c>
      <c r="F853" cm="1">
        <f t="array" ref="F853">_xlfn.SWITCH(
survey!F853,
"No",0,
"Yes",1)</f>
        <v>0</v>
      </c>
      <c r="G853" cm="1">
        <f t="array" ref="G853">_xlfn.SWITCH(
survey!G853,
"No",0,
"Yes",1)</f>
        <v>0</v>
      </c>
      <c r="H853" cm="1">
        <f t="array" ref="H853">_xlfn.SWITCH(
survey!H853,
"No",0,
"Yes",1)</f>
        <v>0</v>
      </c>
      <c r="I853" cm="1">
        <f t="array" ref="I853">_xlfn.SWITCH(
survey!I853,
"Often",1,
"Rarely",2,
"Sometimes",3,
"Never",4,
"NA",5)</f>
        <v>4</v>
      </c>
      <c r="R853" s="14" cm="1">
        <f t="array" ref="R853">_xlfn.SWITCH(
survey!R853,
"Somewhat easy",1,
"Don't know",2,
"Somewhat difficult",3,
"Very difficult",4,
"Very easy",5)</f>
        <v>5</v>
      </c>
    </row>
    <row r="854" spans="1:18" x14ac:dyDescent="0.3">
      <c r="A854" s="1">
        <f>survey!$A854</f>
        <v>41879</v>
      </c>
      <c r="B854">
        <f>survey!$B854</f>
        <v>24</v>
      </c>
      <c r="C854" cm="1">
        <f t="array" ref="C854">_xlfn.SWITCH(
survey!C854,
"Female",1,
"Male",2,
"Trans Female",3,
"Queer",4,
"Non Binary",5,
"Gay",6,
"Null",7
)</f>
        <v>2</v>
      </c>
      <c r="D854" t="str">
        <f>survey!D854</f>
        <v>United States</v>
      </c>
      <c r="E854" t="str">
        <f>survey!E854</f>
        <v>TN</v>
      </c>
      <c r="F854" cm="1">
        <f t="array" ref="F854">_xlfn.SWITCH(
survey!F854,
"No",0,
"Yes",1)</f>
        <v>0</v>
      </c>
      <c r="G854" cm="1">
        <f t="array" ref="G854">_xlfn.SWITCH(
survey!G854,
"No",0,
"Yes",1)</f>
        <v>0</v>
      </c>
      <c r="H854" cm="1">
        <f t="array" ref="H854">_xlfn.SWITCH(
survey!H854,
"No",0,
"Yes",1)</f>
        <v>0</v>
      </c>
      <c r="I854" cm="1">
        <f t="array" ref="I854">_xlfn.SWITCH(
survey!I854,
"Often",1,
"Rarely",2,
"Sometimes",3,
"Never",4,
"NA",5)</f>
        <v>5</v>
      </c>
      <c r="R854" s="14" cm="1">
        <f t="array" ref="R854">_xlfn.SWITCH(
survey!R854,
"Somewhat easy",1,
"Don't know",2,
"Somewhat difficult",3,
"Very difficult",4,
"Very easy",5)</f>
        <v>1</v>
      </c>
    </row>
    <row r="855" spans="1:18" x14ac:dyDescent="0.3">
      <c r="A855" s="1">
        <f>survey!$A855</f>
        <v>41879</v>
      </c>
      <c r="B855">
        <f>survey!$B855</f>
        <v>33</v>
      </c>
      <c r="C855" cm="1">
        <f t="array" ref="C855">_xlfn.SWITCH(
survey!C855,
"Female",1,
"Male",2,
"Trans Female",3,
"Queer",4,
"Non Binary",5,
"Gay",6,
"Null",7
)</f>
        <v>2</v>
      </c>
      <c r="D855" t="str">
        <f>survey!D855</f>
        <v>United States</v>
      </c>
      <c r="E855" t="str">
        <f>survey!E855</f>
        <v>MN</v>
      </c>
      <c r="F855" cm="1">
        <f t="array" ref="F855">_xlfn.SWITCH(
survey!F855,
"No",0,
"Yes",1)</f>
        <v>0</v>
      </c>
      <c r="G855" cm="1">
        <f t="array" ref="G855">_xlfn.SWITCH(
survey!G855,
"No",0,
"Yes",1)</f>
        <v>0</v>
      </c>
      <c r="H855" cm="1">
        <f t="array" ref="H855">_xlfn.SWITCH(
survey!H855,
"No",0,
"Yes",1)</f>
        <v>0</v>
      </c>
      <c r="I855" cm="1">
        <f t="array" ref="I855">_xlfn.SWITCH(
survey!I855,
"Often",1,
"Rarely",2,
"Sometimes",3,
"Never",4,
"NA",5)</f>
        <v>5</v>
      </c>
      <c r="R855" s="14" cm="1">
        <f t="array" ref="R855">_xlfn.SWITCH(
survey!R855,
"Somewhat easy",1,
"Don't know",2,
"Somewhat difficult",3,
"Very difficult",4,
"Very easy",5)</f>
        <v>2</v>
      </c>
    </row>
    <row r="856" spans="1:18" x14ac:dyDescent="0.3">
      <c r="A856" s="1">
        <f>survey!$A856</f>
        <v>41879</v>
      </c>
      <c r="B856">
        <f>survey!$B856</f>
        <v>32</v>
      </c>
      <c r="C856" cm="1">
        <f t="array" ref="C856">_xlfn.SWITCH(
survey!C856,
"Female",1,
"Male",2,
"Trans Female",3,
"Queer",4,
"Non Binary",5,
"Gay",6,
"Null",7
)</f>
        <v>2</v>
      </c>
      <c r="D856" t="str">
        <f>survey!D856</f>
        <v>United Kingdom</v>
      </c>
      <c r="E856" t="str">
        <f>survey!E856</f>
        <v>NA</v>
      </c>
      <c r="F856" cm="1">
        <f t="array" ref="F856">_xlfn.SWITCH(
survey!F856,
"No",0,
"Yes",1)</f>
        <v>0</v>
      </c>
      <c r="G856" cm="1">
        <f t="array" ref="G856">_xlfn.SWITCH(
survey!G856,
"No",0,
"Yes",1)</f>
        <v>1</v>
      </c>
      <c r="H856" cm="1">
        <f t="array" ref="H856">_xlfn.SWITCH(
survey!H856,
"No",0,
"Yes",1)</f>
        <v>1</v>
      </c>
      <c r="I856" cm="1">
        <f t="array" ref="I856">_xlfn.SWITCH(
survey!I856,
"Often",1,
"Rarely",2,
"Sometimes",3,
"Never",4,
"NA",5)</f>
        <v>2</v>
      </c>
      <c r="R856" s="14" cm="1">
        <f t="array" ref="R856">_xlfn.SWITCH(
survey!R856,
"Somewhat easy",1,
"Don't know",2,
"Somewhat difficult",3,
"Very difficult",4,
"Very easy",5)</f>
        <v>2</v>
      </c>
    </row>
    <row r="857" spans="1:18" x14ac:dyDescent="0.3">
      <c r="A857" s="1">
        <f>survey!$A857</f>
        <v>41879</v>
      </c>
      <c r="B857">
        <f>survey!$B857</f>
        <v>32</v>
      </c>
      <c r="C857" cm="1">
        <f t="array" ref="C857">_xlfn.SWITCH(
survey!C857,
"Female",1,
"Male",2,
"Trans Female",3,
"Queer",4,
"Non Binary",5,
"Gay",6,
"Null",7
)</f>
        <v>2</v>
      </c>
      <c r="D857" t="str">
        <f>survey!D857</f>
        <v>United Kingdom</v>
      </c>
      <c r="E857" t="str">
        <f>survey!E857</f>
        <v>NA</v>
      </c>
      <c r="F857" cm="1">
        <f t="array" ref="F857">_xlfn.SWITCH(
survey!F857,
"No",0,
"Yes",1)</f>
        <v>0</v>
      </c>
      <c r="G857" cm="1">
        <f t="array" ref="G857">_xlfn.SWITCH(
survey!G857,
"No",0,
"Yes",1)</f>
        <v>1</v>
      </c>
      <c r="H857" cm="1">
        <f t="array" ref="H857">_xlfn.SWITCH(
survey!H857,
"No",0,
"Yes",1)</f>
        <v>1</v>
      </c>
      <c r="I857" cm="1">
        <f t="array" ref="I857">_xlfn.SWITCH(
survey!I857,
"Often",1,
"Rarely",2,
"Sometimes",3,
"Never",4,
"NA",5)</f>
        <v>2</v>
      </c>
      <c r="R857" s="14" cm="1">
        <f t="array" ref="R857">_xlfn.SWITCH(
survey!R857,
"Somewhat easy",1,
"Don't know",2,
"Somewhat difficult",3,
"Very difficult",4,
"Very easy",5)</f>
        <v>2</v>
      </c>
    </row>
    <row r="858" spans="1:18" x14ac:dyDescent="0.3">
      <c r="A858" s="1">
        <f>survey!$A858</f>
        <v>41879</v>
      </c>
      <c r="B858">
        <f>survey!$B858</f>
        <v>26</v>
      </c>
      <c r="C858" cm="1">
        <f t="array" ref="C858">_xlfn.SWITCH(
survey!C858,
"Female",1,
"Male",2,
"Trans Female",3,
"Queer",4,
"Non Binary",5,
"Gay",6,
"Null",7
)</f>
        <v>2</v>
      </c>
      <c r="D858" t="str">
        <f>survey!D858</f>
        <v>United Kingdom</v>
      </c>
      <c r="E858" t="str">
        <f>survey!E858</f>
        <v>NA</v>
      </c>
      <c r="F858" cm="1">
        <f t="array" ref="F858">_xlfn.SWITCH(
survey!F858,
"No",0,
"Yes",1)</f>
        <v>1</v>
      </c>
      <c r="G858" cm="1">
        <f t="array" ref="G858">_xlfn.SWITCH(
survey!G858,
"No",0,
"Yes",1)</f>
        <v>0</v>
      </c>
      <c r="H858" cm="1">
        <f t="array" ref="H858">_xlfn.SWITCH(
survey!H858,
"No",0,
"Yes",1)</f>
        <v>1</v>
      </c>
      <c r="I858" cm="1">
        <f t="array" ref="I858">_xlfn.SWITCH(
survey!I858,
"Often",1,
"Rarely",2,
"Sometimes",3,
"Never",4,
"NA",5)</f>
        <v>2</v>
      </c>
      <c r="R858" s="14" cm="1">
        <f t="array" ref="R858">_xlfn.SWITCH(
survey!R858,
"Somewhat easy",1,
"Don't know",2,
"Somewhat difficult",3,
"Very difficult",4,
"Very easy",5)</f>
        <v>3</v>
      </c>
    </row>
    <row r="859" spans="1:18" x14ac:dyDescent="0.3">
      <c r="A859" s="1">
        <f>survey!$A859</f>
        <v>41879</v>
      </c>
      <c r="B859">
        <f>survey!$B859</f>
        <v>23</v>
      </c>
      <c r="C859" cm="1">
        <f t="array" ref="C859">_xlfn.SWITCH(
survey!C859,
"Female",1,
"Male",2,
"Trans Female",3,
"Queer",4,
"Non Binary",5,
"Gay",6,
"Null",7
)</f>
        <v>2</v>
      </c>
      <c r="D859" t="str">
        <f>survey!D859</f>
        <v>United States</v>
      </c>
      <c r="E859" t="str">
        <f>survey!E859</f>
        <v>IL</v>
      </c>
      <c r="F859" cm="1">
        <f t="array" ref="F859">_xlfn.SWITCH(
survey!F859,
"No",0,
"Yes",1)</f>
        <v>0</v>
      </c>
      <c r="G859" cm="1">
        <f t="array" ref="G859">_xlfn.SWITCH(
survey!G859,
"No",0,
"Yes",1)</f>
        <v>0</v>
      </c>
      <c r="H859" cm="1">
        <f t="array" ref="H859">_xlfn.SWITCH(
survey!H859,
"No",0,
"Yes",1)</f>
        <v>0</v>
      </c>
      <c r="I859" cm="1">
        <f t="array" ref="I859">_xlfn.SWITCH(
survey!I859,
"Often",1,
"Rarely",2,
"Sometimes",3,
"Never",4,
"NA",5)</f>
        <v>4</v>
      </c>
      <c r="R859" s="14" cm="1">
        <f t="array" ref="R859">_xlfn.SWITCH(
survey!R859,
"Somewhat easy",1,
"Don't know",2,
"Somewhat difficult",3,
"Very difficult",4,
"Very easy",5)</f>
        <v>2</v>
      </c>
    </row>
    <row r="860" spans="1:18" x14ac:dyDescent="0.3">
      <c r="A860" s="1">
        <f>survey!$A860</f>
        <v>41879</v>
      </c>
      <c r="B860">
        <f>survey!$B860</f>
        <v>33</v>
      </c>
      <c r="C860" cm="1">
        <f t="array" ref="C860">_xlfn.SWITCH(
survey!C860,
"Female",1,
"Male",2,
"Trans Female",3,
"Queer",4,
"Non Binary",5,
"Gay",6,
"Null",7
)</f>
        <v>2</v>
      </c>
      <c r="D860" t="str">
        <f>survey!D860</f>
        <v>United States</v>
      </c>
      <c r="E860" t="str">
        <f>survey!E860</f>
        <v>TN</v>
      </c>
      <c r="F860" cm="1">
        <f t="array" ref="F860">_xlfn.SWITCH(
survey!F860,
"No",0,
"Yes",1)</f>
        <v>0</v>
      </c>
      <c r="G860" cm="1">
        <f t="array" ref="G860">_xlfn.SWITCH(
survey!G860,
"No",0,
"Yes",1)</f>
        <v>1</v>
      </c>
      <c r="H860" cm="1">
        <f t="array" ref="H860">_xlfn.SWITCH(
survey!H860,
"No",0,
"Yes",1)</f>
        <v>1</v>
      </c>
      <c r="I860" cm="1">
        <f t="array" ref="I860">_xlfn.SWITCH(
survey!I860,
"Often",1,
"Rarely",2,
"Sometimes",3,
"Never",4,
"NA",5)</f>
        <v>1</v>
      </c>
      <c r="R860" s="14" cm="1">
        <f t="array" ref="R860">_xlfn.SWITCH(
survey!R860,
"Somewhat easy",1,
"Don't know",2,
"Somewhat difficult",3,
"Very difficult",4,
"Very easy",5)</f>
        <v>4</v>
      </c>
    </row>
    <row r="861" spans="1:18" x14ac:dyDescent="0.3">
      <c r="A861" s="1">
        <f>survey!$A861</f>
        <v>41879</v>
      </c>
      <c r="B861">
        <f>survey!$B861</f>
        <v>46</v>
      </c>
      <c r="C861" cm="1">
        <f t="array" ref="C861">_xlfn.SWITCH(
survey!C861,
"Female",1,
"Male",2,
"Trans Female",3,
"Queer",4,
"Non Binary",5,
"Gay",6,
"Null",7
)</f>
        <v>2</v>
      </c>
      <c r="D861" t="str">
        <f>survey!D861</f>
        <v>United States</v>
      </c>
      <c r="E861" t="str">
        <f>survey!E861</f>
        <v>IL</v>
      </c>
      <c r="F861" cm="1">
        <f t="array" ref="F861">_xlfn.SWITCH(
survey!F861,
"No",0,
"Yes",1)</f>
        <v>0</v>
      </c>
      <c r="G861" cm="1">
        <f t="array" ref="G861">_xlfn.SWITCH(
survey!G861,
"No",0,
"Yes",1)</f>
        <v>0</v>
      </c>
      <c r="H861" cm="1">
        <f t="array" ref="H861">_xlfn.SWITCH(
survey!H861,
"No",0,
"Yes",1)</f>
        <v>1</v>
      </c>
      <c r="I861" cm="1">
        <f t="array" ref="I861">_xlfn.SWITCH(
survey!I861,
"Often",1,
"Rarely",2,
"Sometimes",3,
"Never",4,
"NA",5)</f>
        <v>2</v>
      </c>
      <c r="R861" s="14" cm="1">
        <f t="array" ref="R861">_xlfn.SWITCH(
survey!R861,
"Somewhat easy",1,
"Don't know",2,
"Somewhat difficult",3,
"Very difficult",4,
"Very easy",5)</f>
        <v>1</v>
      </c>
    </row>
    <row r="862" spans="1:18" x14ac:dyDescent="0.3">
      <c r="A862" s="1">
        <f>survey!$A862</f>
        <v>41879</v>
      </c>
      <c r="B862">
        <f>survey!$B862</f>
        <v>34</v>
      </c>
      <c r="C862" cm="1">
        <f t="array" ref="C862">_xlfn.SWITCH(
survey!C862,
"Female",1,
"Male",2,
"Trans Female",3,
"Queer",4,
"Non Binary",5,
"Gay",6,
"Null",7
)</f>
        <v>2</v>
      </c>
      <c r="D862" t="str">
        <f>survey!D862</f>
        <v>United Kingdom</v>
      </c>
      <c r="E862" t="str">
        <f>survey!E862</f>
        <v>NA</v>
      </c>
      <c r="F862" cm="1">
        <f t="array" ref="F862">_xlfn.SWITCH(
survey!F862,
"No",0,
"Yes",1)</f>
        <v>0</v>
      </c>
      <c r="G862" cm="1">
        <f t="array" ref="G862">_xlfn.SWITCH(
survey!G862,
"No",0,
"Yes",1)</f>
        <v>0</v>
      </c>
      <c r="H862" cm="1">
        <f t="array" ref="H862">_xlfn.SWITCH(
survey!H862,
"No",0,
"Yes",1)</f>
        <v>0</v>
      </c>
      <c r="I862" cm="1">
        <f t="array" ref="I862">_xlfn.SWITCH(
survey!I862,
"Often",1,
"Rarely",2,
"Sometimes",3,
"Never",4,
"NA",5)</f>
        <v>5</v>
      </c>
      <c r="R862" s="14" cm="1">
        <f t="array" ref="R862">_xlfn.SWITCH(
survey!R862,
"Somewhat easy",1,
"Don't know",2,
"Somewhat difficult",3,
"Very difficult",4,
"Very easy",5)</f>
        <v>3</v>
      </c>
    </row>
    <row r="863" spans="1:18" x14ac:dyDescent="0.3">
      <c r="A863" s="1">
        <f>survey!$A863</f>
        <v>41879</v>
      </c>
      <c r="B863">
        <f>survey!$B863</f>
        <v>35</v>
      </c>
      <c r="C863" cm="1">
        <f t="array" ref="C863">_xlfn.SWITCH(
survey!C863,
"Female",1,
"Male",2,
"Trans Female",3,
"Queer",4,
"Non Binary",5,
"Gay",6,
"Null",7
)</f>
        <v>2</v>
      </c>
      <c r="D863" t="str">
        <f>survey!D863</f>
        <v>United States</v>
      </c>
      <c r="E863" t="str">
        <f>survey!E863</f>
        <v>DC</v>
      </c>
      <c r="F863" cm="1">
        <f t="array" ref="F863">_xlfn.SWITCH(
survey!F863,
"No",0,
"Yes",1)</f>
        <v>0</v>
      </c>
      <c r="G863" cm="1">
        <f t="array" ref="G863">_xlfn.SWITCH(
survey!G863,
"No",0,
"Yes",1)</f>
        <v>1</v>
      </c>
      <c r="H863" cm="1">
        <f t="array" ref="H863">_xlfn.SWITCH(
survey!H863,
"No",0,
"Yes",1)</f>
        <v>1</v>
      </c>
      <c r="I863" cm="1">
        <f t="array" ref="I863">_xlfn.SWITCH(
survey!I863,
"Often",1,
"Rarely",2,
"Sometimes",3,
"Never",4,
"NA",5)</f>
        <v>3</v>
      </c>
      <c r="R863" s="14" cm="1">
        <f t="array" ref="R863">_xlfn.SWITCH(
survey!R863,
"Somewhat easy",1,
"Don't know",2,
"Somewhat difficult",3,
"Very difficult",4,
"Very easy",5)</f>
        <v>1</v>
      </c>
    </row>
    <row r="864" spans="1:18" x14ac:dyDescent="0.3">
      <c r="A864" s="1">
        <f>survey!$A864</f>
        <v>41879</v>
      </c>
      <c r="B864">
        <f>survey!$B864</f>
        <v>39</v>
      </c>
      <c r="C864" cm="1">
        <f t="array" ref="C864">_xlfn.SWITCH(
survey!C864,
"Female",1,
"Male",2,
"Trans Female",3,
"Queer",4,
"Non Binary",5,
"Gay",6,
"Null",7
)</f>
        <v>2</v>
      </c>
      <c r="D864" t="str">
        <f>survey!D864</f>
        <v>United States</v>
      </c>
      <c r="E864" t="str">
        <f>survey!E864</f>
        <v>KS</v>
      </c>
      <c r="F864" cm="1">
        <f t="array" ref="F864">_xlfn.SWITCH(
survey!F864,
"No",0,
"Yes",1)</f>
        <v>0</v>
      </c>
      <c r="G864" cm="1">
        <f t="array" ref="G864">_xlfn.SWITCH(
survey!G864,
"No",0,
"Yes",1)</f>
        <v>0</v>
      </c>
      <c r="H864" cm="1">
        <f t="array" ref="H864">_xlfn.SWITCH(
survey!H864,
"No",0,
"Yes",1)</f>
        <v>0</v>
      </c>
      <c r="I864" cm="1">
        <f t="array" ref="I864">_xlfn.SWITCH(
survey!I864,
"Often",1,
"Rarely",2,
"Sometimes",3,
"Never",4,
"NA",5)</f>
        <v>5</v>
      </c>
      <c r="R864" s="14" cm="1">
        <f t="array" ref="R864">_xlfn.SWITCH(
survey!R864,
"Somewhat easy",1,
"Don't know",2,
"Somewhat difficult",3,
"Very difficult",4,
"Very easy",5)</f>
        <v>4</v>
      </c>
    </row>
    <row r="865" spans="1:18" x14ac:dyDescent="0.3">
      <c r="A865" s="1">
        <f>survey!$A865</f>
        <v>41879</v>
      </c>
      <c r="B865">
        <f>survey!$B865</f>
        <v>32</v>
      </c>
      <c r="C865" cm="1">
        <f t="array" ref="C865">_xlfn.SWITCH(
survey!C865,
"Female",1,
"Male",2,
"Trans Female",3,
"Queer",4,
"Non Binary",5,
"Gay",6,
"Null",7
)</f>
        <v>2</v>
      </c>
      <c r="D865" t="str">
        <f>survey!D865</f>
        <v>Germany</v>
      </c>
      <c r="E865" t="str">
        <f>survey!E865</f>
        <v>NA</v>
      </c>
      <c r="F865" cm="1">
        <f t="array" ref="F865">_xlfn.SWITCH(
survey!F865,
"No",0,
"Yes",1)</f>
        <v>1</v>
      </c>
      <c r="G865" cm="1">
        <f t="array" ref="G865">_xlfn.SWITCH(
survey!G865,
"No",0,
"Yes",1)</f>
        <v>0</v>
      </c>
      <c r="H865" cm="1">
        <f t="array" ref="H865">_xlfn.SWITCH(
survey!H865,
"No",0,
"Yes",1)</f>
        <v>0</v>
      </c>
      <c r="I865" cm="1">
        <f t="array" ref="I865">_xlfn.SWITCH(
survey!I865,
"Often",1,
"Rarely",2,
"Sometimes",3,
"Never",4,
"NA",5)</f>
        <v>3</v>
      </c>
      <c r="R865" s="14" cm="1">
        <f t="array" ref="R865">_xlfn.SWITCH(
survey!R865,
"Somewhat easy",1,
"Don't know",2,
"Somewhat difficult",3,
"Very difficult",4,
"Very easy",5)</f>
        <v>1</v>
      </c>
    </row>
    <row r="866" spans="1:18" x14ac:dyDescent="0.3">
      <c r="A866" s="1">
        <f>survey!$A866</f>
        <v>41879</v>
      </c>
      <c r="B866">
        <f>survey!$B866</f>
        <v>43</v>
      </c>
      <c r="C866" cm="1">
        <f t="array" ref="C866">_xlfn.SWITCH(
survey!C866,
"Female",1,
"Male",2,
"Trans Female",3,
"Queer",4,
"Non Binary",5,
"Gay",6,
"Null",7
)</f>
        <v>2</v>
      </c>
      <c r="D866" t="str">
        <f>survey!D866</f>
        <v>Mexico</v>
      </c>
      <c r="E866" t="str">
        <f>survey!E866</f>
        <v>NA</v>
      </c>
      <c r="F866" cm="1">
        <f t="array" ref="F866">_xlfn.SWITCH(
survey!F866,
"No",0,
"Yes",1)</f>
        <v>1</v>
      </c>
      <c r="G866" cm="1">
        <f t="array" ref="G866">_xlfn.SWITCH(
survey!G866,
"No",0,
"Yes",1)</f>
        <v>0</v>
      </c>
      <c r="H866" cm="1">
        <f t="array" ref="H866">_xlfn.SWITCH(
survey!H866,
"No",0,
"Yes",1)</f>
        <v>0</v>
      </c>
      <c r="I866" cm="1">
        <f t="array" ref="I866">_xlfn.SWITCH(
survey!I866,
"Often",1,
"Rarely",2,
"Sometimes",3,
"Never",4,
"NA",5)</f>
        <v>5</v>
      </c>
      <c r="R866" s="14" cm="1">
        <f t="array" ref="R866">_xlfn.SWITCH(
survey!R866,
"Somewhat easy",1,
"Don't know",2,
"Somewhat difficult",3,
"Very difficult",4,
"Very easy",5)</f>
        <v>2</v>
      </c>
    </row>
    <row r="867" spans="1:18" x14ac:dyDescent="0.3">
      <c r="A867" s="1">
        <f>survey!$A867</f>
        <v>41879</v>
      </c>
      <c r="B867">
        <f>survey!$B867</f>
        <v>56</v>
      </c>
      <c r="C867" cm="1">
        <f t="array" ref="C867">_xlfn.SWITCH(
survey!C867,
"Female",1,
"Male",2,
"Trans Female",3,
"Queer",4,
"Non Binary",5,
"Gay",6,
"Null",7
)</f>
        <v>2</v>
      </c>
      <c r="D867" t="str">
        <f>survey!D867</f>
        <v>United States</v>
      </c>
      <c r="E867" t="str">
        <f>survey!E867</f>
        <v>CA</v>
      </c>
      <c r="F867" cm="1">
        <f t="array" ref="F867">_xlfn.SWITCH(
survey!F867,
"No",0,
"Yes",1)</f>
        <v>0</v>
      </c>
      <c r="G867" cm="1">
        <f t="array" ref="G867">_xlfn.SWITCH(
survey!G867,
"No",0,
"Yes",1)</f>
        <v>0</v>
      </c>
      <c r="H867" cm="1">
        <f t="array" ref="H867">_xlfn.SWITCH(
survey!H867,
"No",0,
"Yes",1)</f>
        <v>1</v>
      </c>
      <c r="I867" cm="1">
        <f t="array" ref="I867">_xlfn.SWITCH(
survey!I867,
"Often",1,
"Rarely",2,
"Sometimes",3,
"Never",4,
"NA",5)</f>
        <v>2</v>
      </c>
      <c r="R867" s="14" cm="1">
        <f t="array" ref="R867">_xlfn.SWITCH(
survey!R867,
"Somewhat easy",1,
"Don't know",2,
"Somewhat difficult",3,
"Very difficult",4,
"Very easy",5)</f>
        <v>1</v>
      </c>
    </row>
    <row r="868" spans="1:18" x14ac:dyDescent="0.3">
      <c r="A868" s="1">
        <f>survey!$A868</f>
        <v>41879</v>
      </c>
      <c r="B868">
        <f>survey!$B868</f>
        <v>32</v>
      </c>
      <c r="C868" cm="1">
        <f t="array" ref="C868">_xlfn.SWITCH(
survey!C868,
"Female",1,
"Male",2,
"Trans Female",3,
"Queer",4,
"Non Binary",5,
"Gay",6,
"Null",7
)</f>
        <v>1</v>
      </c>
      <c r="D868" t="str">
        <f>survey!D868</f>
        <v>United Kingdom</v>
      </c>
      <c r="E868" t="str">
        <f>survey!E868</f>
        <v>NA</v>
      </c>
      <c r="F868" cm="1">
        <f t="array" ref="F868">_xlfn.SWITCH(
survey!F868,
"No",0,
"Yes",1)</f>
        <v>0</v>
      </c>
      <c r="G868" cm="1">
        <f t="array" ref="G868">_xlfn.SWITCH(
survey!G868,
"No",0,
"Yes",1)</f>
        <v>1</v>
      </c>
      <c r="H868" cm="1">
        <f t="array" ref="H868">_xlfn.SWITCH(
survey!H868,
"No",0,
"Yes",1)</f>
        <v>1</v>
      </c>
      <c r="I868" cm="1">
        <f t="array" ref="I868">_xlfn.SWITCH(
survey!I868,
"Often",1,
"Rarely",2,
"Sometimes",3,
"Never",4,
"NA",5)</f>
        <v>3</v>
      </c>
      <c r="R868" s="14" cm="1">
        <f t="array" ref="R868">_xlfn.SWITCH(
survey!R868,
"Somewhat easy",1,
"Don't know",2,
"Somewhat difficult",3,
"Very difficult",4,
"Very easy",5)</f>
        <v>3</v>
      </c>
    </row>
    <row r="869" spans="1:18" x14ac:dyDescent="0.3">
      <c r="A869" s="1">
        <f>survey!$A869</f>
        <v>41879</v>
      </c>
      <c r="B869">
        <f>survey!$B869</f>
        <v>41</v>
      </c>
      <c r="C869" cm="1">
        <f t="array" ref="C869">_xlfn.SWITCH(
survey!C869,
"Female",1,
"Male",2,
"Trans Female",3,
"Queer",4,
"Non Binary",5,
"Gay",6,
"Null",7
)</f>
        <v>2</v>
      </c>
      <c r="D869" t="str">
        <f>survey!D869</f>
        <v>United Kingdom</v>
      </c>
      <c r="E869" t="str">
        <f>survey!E869</f>
        <v>NA</v>
      </c>
      <c r="F869" cm="1">
        <f t="array" ref="F869">_xlfn.SWITCH(
survey!F869,
"No",0,
"Yes",1)</f>
        <v>0</v>
      </c>
      <c r="G869" cm="1">
        <f t="array" ref="G869">_xlfn.SWITCH(
survey!G869,
"No",0,
"Yes",1)</f>
        <v>0</v>
      </c>
      <c r="H869" cm="1">
        <f t="array" ref="H869">_xlfn.SWITCH(
survey!H869,
"No",0,
"Yes",1)</f>
        <v>0</v>
      </c>
      <c r="I869" cm="1">
        <f t="array" ref="I869">_xlfn.SWITCH(
survey!I869,
"Often",1,
"Rarely",2,
"Sometimes",3,
"Never",4,
"NA",5)</f>
        <v>5</v>
      </c>
      <c r="R869" s="14" cm="1">
        <f t="array" ref="R869">_xlfn.SWITCH(
survey!R869,
"Somewhat easy",1,
"Don't know",2,
"Somewhat difficult",3,
"Very difficult",4,
"Very easy",5)</f>
        <v>2</v>
      </c>
    </row>
    <row r="870" spans="1:18" x14ac:dyDescent="0.3">
      <c r="A870" s="1">
        <f>survey!$A870</f>
        <v>41879</v>
      </c>
      <c r="B870">
        <f>survey!$B870</f>
        <v>39</v>
      </c>
      <c r="C870" cm="1">
        <f t="array" ref="C870">_xlfn.SWITCH(
survey!C870,
"Female",1,
"Male",2,
"Trans Female",3,
"Queer",4,
"Non Binary",5,
"Gay",6,
"Null",7
)</f>
        <v>2</v>
      </c>
      <c r="D870" t="str">
        <f>survey!D870</f>
        <v>United States</v>
      </c>
      <c r="E870" t="str">
        <f>survey!E870</f>
        <v>TN</v>
      </c>
      <c r="F870" cm="1">
        <f t="array" ref="F870">_xlfn.SWITCH(
survey!F870,
"No",0,
"Yes",1)</f>
        <v>0</v>
      </c>
      <c r="G870" cm="1">
        <f t="array" ref="G870">_xlfn.SWITCH(
survey!G870,
"No",0,
"Yes",1)</f>
        <v>0</v>
      </c>
      <c r="H870" cm="1">
        <f t="array" ref="H870">_xlfn.SWITCH(
survey!H870,
"No",0,
"Yes",1)</f>
        <v>0</v>
      </c>
      <c r="I870" cm="1">
        <f t="array" ref="I870">_xlfn.SWITCH(
survey!I870,
"Often",1,
"Rarely",2,
"Sometimes",3,
"Never",4,
"NA",5)</f>
        <v>5</v>
      </c>
      <c r="R870" s="14" cm="1">
        <f t="array" ref="R870">_xlfn.SWITCH(
survey!R870,
"Somewhat easy",1,
"Don't know",2,
"Somewhat difficult",3,
"Very difficult",4,
"Very easy",5)</f>
        <v>2</v>
      </c>
    </row>
    <row r="871" spans="1:18" x14ac:dyDescent="0.3">
      <c r="A871" s="1">
        <f>survey!$A871</f>
        <v>41879</v>
      </c>
      <c r="B871">
        <f>survey!$B871</f>
        <v>37</v>
      </c>
      <c r="C871" cm="1">
        <f t="array" ref="C871">_xlfn.SWITCH(
survey!C871,
"Female",1,
"Male",2,
"Trans Female",3,
"Queer",4,
"Non Binary",5,
"Gay",6,
"Null",7
)</f>
        <v>2</v>
      </c>
      <c r="D871" t="str">
        <f>survey!D871</f>
        <v>United States</v>
      </c>
      <c r="E871" t="str">
        <f>survey!E871</f>
        <v>OK</v>
      </c>
      <c r="F871" cm="1">
        <f t="array" ref="F871">_xlfn.SWITCH(
survey!F871,
"No",0,
"Yes",1)</f>
        <v>0</v>
      </c>
      <c r="G871" cm="1">
        <f t="array" ref="G871">_xlfn.SWITCH(
survey!G871,
"No",0,
"Yes",1)</f>
        <v>1</v>
      </c>
      <c r="H871" cm="1">
        <f t="array" ref="H871">_xlfn.SWITCH(
survey!H871,
"No",0,
"Yes",1)</f>
        <v>0</v>
      </c>
      <c r="I871" cm="1">
        <f t="array" ref="I871">_xlfn.SWITCH(
survey!I871,
"Often",1,
"Rarely",2,
"Sometimes",3,
"Never",4,
"NA",5)</f>
        <v>5</v>
      </c>
      <c r="R871" s="14" cm="1">
        <f t="array" ref="R871">_xlfn.SWITCH(
survey!R871,
"Somewhat easy",1,
"Don't know",2,
"Somewhat difficult",3,
"Very difficult",4,
"Very easy",5)</f>
        <v>5</v>
      </c>
    </row>
    <row r="872" spans="1:18" x14ac:dyDescent="0.3">
      <c r="A872" s="1">
        <f>survey!$A872</f>
        <v>41879</v>
      </c>
      <c r="B872">
        <f>survey!$B872</f>
        <v>30</v>
      </c>
      <c r="C872" cm="1">
        <f t="array" ref="C872">_xlfn.SWITCH(
survey!C872,
"Female",1,
"Male",2,
"Trans Female",3,
"Queer",4,
"Non Binary",5,
"Gay",6,
"Null",7
)</f>
        <v>2</v>
      </c>
      <c r="D872" t="str">
        <f>survey!D872</f>
        <v>United States</v>
      </c>
      <c r="E872" t="str">
        <f>survey!E872</f>
        <v>CA</v>
      </c>
      <c r="F872" cm="1">
        <f t="array" ref="F872">_xlfn.SWITCH(
survey!F872,
"No",0,
"Yes",1)</f>
        <v>1</v>
      </c>
      <c r="G872" cm="1">
        <f t="array" ref="G872">_xlfn.SWITCH(
survey!G872,
"No",0,
"Yes",1)</f>
        <v>1</v>
      </c>
      <c r="H872" cm="1">
        <f t="array" ref="H872">_xlfn.SWITCH(
survey!H872,
"No",0,
"Yes",1)</f>
        <v>1</v>
      </c>
      <c r="I872" cm="1">
        <f t="array" ref="I872">_xlfn.SWITCH(
survey!I872,
"Often",1,
"Rarely",2,
"Sometimes",3,
"Never",4,
"NA",5)</f>
        <v>3</v>
      </c>
      <c r="R872" s="14" cm="1">
        <f t="array" ref="R872">_xlfn.SWITCH(
survey!R872,
"Somewhat easy",1,
"Don't know",2,
"Somewhat difficult",3,
"Very difficult",4,
"Very easy",5)</f>
        <v>4</v>
      </c>
    </row>
    <row r="873" spans="1:18" x14ac:dyDescent="0.3">
      <c r="A873" s="1">
        <f>survey!$A873</f>
        <v>41879</v>
      </c>
      <c r="B873">
        <f>survey!$B873</f>
        <v>31</v>
      </c>
      <c r="C873" cm="1">
        <f t="array" ref="C873">_xlfn.SWITCH(
survey!C873,
"Female",1,
"Male",2,
"Trans Female",3,
"Queer",4,
"Non Binary",5,
"Gay",6,
"Null",7
)</f>
        <v>2</v>
      </c>
      <c r="D873" t="str">
        <f>survey!D873</f>
        <v>United States</v>
      </c>
      <c r="E873" t="str">
        <f>survey!E873</f>
        <v>TN</v>
      </c>
      <c r="F873" cm="1">
        <f t="array" ref="F873">_xlfn.SWITCH(
survey!F873,
"No",0,
"Yes",1)</f>
        <v>0</v>
      </c>
      <c r="G873" cm="1">
        <f t="array" ref="G873">_xlfn.SWITCH(
survey!G873,
"No",0,
"Yes",1)</f>
        <v>0</v>
      </c>
      <c r="H873" cm="1">
        <f t="array" ref="H873">_xlfn.SWITCH(
survey!H873,
"No",0,
"Yes",1)</f>
        <v>0</v>
      </c>
      <c r="I873" cm="1">
        <f t="array" ref="I873">_xlfn.SWITCH(
survey!I873,
"Often",1,
"Rarely",2,
"Sometimes",3,
"Never",4,
"NA",5)</f>
        <v>5</v>
      </c>
      <c r="R873" s="14" cm="1">
        <f t="array" ref="R873">_xlfn.SWITCH(
survey!R873,
"Somewhat easy",1,
"Don't know",2,
"Somewhat difficult",3,
"Very difficult",4,
"Very easy",5)</f>
        <v>1</v>
      </c>
    </row>
    <row r="874" spans="1:18" x14ac:dyDescent="0.3">
      <c r="A874" s="1">
        <f>survey!$A874</f>
        <v>41879</v>
      </c>
      <c r="B874">
        <f>survey!$B874</f>
        <v>29</v>
      </c>
      <c r="C874" cm="1">
        <f t="array" ref="C874">_xlfn.SWITCH(
survey!C874,
"Female",1,
"Male",2,
"Trans Female",3,
"Queer",4,
"Non Binary",5,
"Gay",6,
"Null",7
)</f>
        <v>2</v>
      </c>
      <c r="D874" t="str">
        <f>survey!D874</f>
        <v>United States</v>
      </c>
      <c r="E874" t="str">
        <f>survey!E874</f>
        <v>TX</v>
      </c>
      <c r="F874" cm="1">
        <f t="array" ref="F874">_xlfn.SWITCH(
survey!F874,
"No",0,
"Yes",1)</f>
        <v>0</v>
      </c>
      <c r="G874" cm="1">
        <f t="array" ref="G874">_xlfn.SWITCH(
survey!G874,
"No",0,
"Yes",1)</f>
        <v>0</v>
      </c>
      <c r="H874" cm="1">
        <f t="array" ref="H874">_xlfn.SWITCH(
survey!H874,
"No",0,
"Yes",1)</f>
        <v>0</v>
      </c>
      <c r="I874" cm="1">
        <f t="array" ref="I874">_xlfn.SWITCH(
survey!I874,
"Often",1,
"Rarely",2,
"Sometimes",3,
"Never",4,
"NA",5)</f>
        <v>5</v>
      </c>
      <c r="R874" s="14" cm="1">
        <f t="array" ref="R874">_xlfn.SWITCH(
survey!R874,
"Somewhat easy",1,
"Don't know",2,
"Somewhat difficult",3,
"Very difficult",4,
"Very easy",5)</f>
        <v>2</v>
      </c>
    </row>
    <row r="875" spans="1:18" x14ac:dyDescent="0.3">
      <c r="A875" s="1">
        <f>survey!$A875</f>
        <v>41879</v>
      </c>
      <c r="B875">
        <f>survey!$B875</f>
        <v>23</v>
      </c>
      <c r="C875" cm="1">
        <f t="array" ref="C875">_xlfn.SWITCH(
survey!C875,
"Female",1,
"Male",2,
"Trans Female",3,
"Queer",4,
"Non Binary",5,
"Gay",6,
"Null",7
)</f>
        <v>1</v>
      </c>
      <c r="D875" t="str">
        <f>survey!D875</f>
        <v>United Kingdom</v>
      </c>
      <c r="E875" t="str">
        <f>survey!E875</f>
        <v>NA</v>
      </c>
      <c r="F875" cm="1">
        <f t="array" ref="F875">_xlfn.SWITCH(
survey!F875,
"No",0,
"Yes",1)</f>
        <v>0</v>
      </c>
      <c r="G875" cm="1">
        <f t="array" ref="G875">_xlfn.SWITCH(
survey!G875,
"No",0,
"Yes",1)</f>
        <v>1</v>
      </c>
      <c r="H875" cm="1">
        <f t="array" ref="H875">_xlfn.SWITCH(
survey!H875,
"No",0,
"Yes",1)</f>
        <v>0</v>
      </c>
      <c r="I875" cm="1">
        <f t="array" ref="I875">_xlfn.SWITCH(
survey!I875,
"Often",1,
"Rarely",2,
"Sometimes",3,
"Never",4,
"NA",5)</f>
        <v>4</v>
      </c>
      <c r="R875" s="14" cm="1">
        <f t="array" ref="R875">_xlfn.SWITCH(
survey!R875,
"Somewhat easy",1,
"Don't know",2,
"Somewhat difficult",3,
"Very difficult",4,
"Very easy",5)</f>
        <v>1</v>
      </c>
    </row>
    <row r="876" spans="1:18" x14ac:dyDescent="0.3">
      <c r="A876" s="1">
        <f>survey!$A876</f>
        <v>41879</v>
      </c>
      <c r="B876">
        <f>survey!$B876</f>
        <v>31</v>
      </c>
      <c r="C876" cm="1">
        <f t="array" ref="C876">_xlfn.SWITCH(
survey!C876,
"Female",1,
"Male",2,
"Trans Female",3,
"Queer",4,
"Non Binary",5,
"Gay",6,
"Null",7
)</f>
        <v>2</v>
      </c>
      <c r="D876" t="str">
        <f>survey!D876</f>
        <v>United States</v>
      </c>
      <c r="E876" t="str">
        <f>survey!E876</f>
        <v>CO</v>
      </c>
      <c r="F876" cm="1">
        <f t="array" ref="F876">_xlfn.SWITCH(
survey!F876,
"No",0,
"Yes",1)</f>
        <v>0</v>
      </c>
      <c r="G876" cm="1">
        <f t="array" ref="G876">_xlfn.SWITCH(
survey!G876,
"No",0,
"Yes",1)</f>
        <v>0</v>
      </c>
      <c r="H876" cm="1">
        <f t="array" ref="H876">_xlfn.SWITCH(
survey!H876,
"No",0,
"Yes",1)</f>
        <v>1</v>
      </c>
      <c r="I876" cm="1">
        <f t="array" ref="I876">_xlfn.SWITCH(
survey!I876,
"Often",1,
"Rarely",2,
"Sometimes",3,
"Never",4,
"NA",5)</f>
        <v>4</v>
      </c>
      <c r="R876" s="14" cm="1">
        <f t="array" ref="R876">_xlfn.SWITCH(
survey!R876,
"Somewhat easy",1,
"Don't know",2,
"Somewhat difficult",3,
"Very difficult",4,
"Very easy",5)</f>
        <v>5</v>
      </c>
    </row>
    <row r="877" spans="1:18" x14ac:dyDescent="0.3">
      <c r="A877" s="1">
        <f>survey!$A877</f>
        <v>41879</v>
      </c>
      <c r="B877">
        <f>survey!$B877</f>
        <v>29</v>
      </c>
      <c r="C877" cm="1">
        <f t="array" ref="C877">_xlfn.SWITCH(
survey!C877,
"Female",1,
"Male",2,
"Trans Female",3,
"Queer",4,
"Non Binary",5,
"Gay",6,
"Null",7
)</f>
        <v>2</v>
      </c>
      <c r="D877" t="str">
        <f>survey!D877</f>
        <v>United States</v>
      </c>
      <c r="E877" t="str">
        <f>survey!E877</f>
        <v>TN</v>
      </c>
      <c r="F877" cm="1">
        <f t="array" ref="F877">_xlfn.SWITCH(
survey!F877,
"No",0,
"Yes",1)</f>
        <v>0</v>
      </c>
      <c r="G877" cm="1">
        <f t="array" ref="G877">_xlfn.SWITCH(
survey!G877,
"No",0,
"Yes",1)</f>
        <v>1</v>
      </c>
      <c r="H877" cm="1">
        <f t="array" ref="H877">_xlfn.SWITCH(
survey!H877,
"No",0,
"Yes",1)</f>
        <v>1</v>
      </c>
      <c r="I877" cm="1">
        <f t="array" ref="I877">_xlfn.SWITCH(
survey!I877,
"Often",1,
"Rarely",2,
"Sometimes",3,
"Never",4,
"NA",5)</f>
        <v>3</v>
      </c>
      <c r="R877" s="14" cm="1">
        <f t="array" ref="R877">_xlfn.SWITCH(
survey!R877,
"Somewhat easy",1,
"Don't know",2,
"Somewhat difficult",3,
"Very difficult",4,
"Very easy",5)</f>
        <v>2</v>
      </c>
    </row>
    <row r="878" spans="1:18" x14ac:dyDescent="0.3">
      <c r="A878" s="1">
        <f>survey!$A878</f>
        <v>41879</v>
      </c>
      <c r="B878">
        <f>survey!$B878</f>
        <v>30</v>
      </c>
      <c r="C878" cm="1">
        <f t="array" ref="C878">_xlfn.SWITCH(
survey!C878,
"Female",1,
"Male",2,
"Trans Female",3,
"Queer",4,
"Non Binary",5,
"Gay",6,
"Null",7
)</f>
        <v>2</v>
      </c>
      <c r="D878" t="str">
        <f>survey!D878</f>
        <v>United States</v>
      </c>
      <c r="E878" t="str">
        <f>survey!E878</f>
        <v>GA</v>
      </c>
      <c r="F878" cm="1">
        <f t="array" ref="F878">_xlfn.SWITCH(
survey!F878,
"No",0,
"Yes",1)</f>
        <v>0</v>
      </c>
      <c r="G878" cm="1">
        <f t="array" ref="G878">_xlfn.SWITCH(
survey!G878,
"No",0,
"Yes",1)</f>
        <v>0</v>
      </c>
      <c r="H878" cm="1">
        <f t="array" ref="H878">_xlfn.SWITCH(
survey!H878,
"No",0,
"Yes",1)</f>
        <v>0</v>
      </c>
      <c r="I878" cm="1">
        <f t="array" ref="I878">_xlfn.SWITCH(
survey!I878,
"Often",1,
"Rarely",2,
"Sometimes",3,
"Never",4,
"NA",5)</f>
        <v>4</v>
      </c>
      <c r="R878" s="14" cm="1">
        <f t="array" ref="R878">_xlfn.SWITCH(
survey!R878,
"Somewhat easy",1,
"Don't know",2,
"Somewhat difficult",3,
"Very difficult",4,
"Very easy",5)</f>
        <v>5</v>
      </c>
    </row>
    <row r="879" spans="1:18" x14ac:dyDescent="0.3">
      <c r="A879" s="1">
        <f>survey!$A879</f>
        <v>41879</v>
      </c>
      <c r="B879">
        <f>survey!$B879</f>
        <v>37</v>
      </c>
      <c r="C879" cm="1">
        <f t="array" ref="C879">_xlfn.SWITCH(
survey!C879,
"Female",1,
"Male",2,
"Trans Female",3,
"Queer",4,
"Non Binary",5,
"Gay",6,
"Null",7
)</f>
        <v>2</v>
      </c>
      <c r="D879" t="str">
        <f>survey!D879</f>
        <v>United States</v>
      </c>
      <c r="E879" t="str">
        <f>survey!E879</f>
        <v>TN</v>
      </c>
      <c r="F879" cm="1">
        <f t="array" ref="F879">_xlfn.SWITCH(
survey!F879,
"No",0,
"Yes",1)</f>
        <v>0</v>
      </c>
      <c r="G879" cm="1">
        <f t="array" ref="G879">_xlfn.SWITCH(
survey!G879,
"No",0,
"Yes",1)</f>
        <v>0</v>
      </c>
      <c r="H879" cm="1">
        <f t="array" ref="H879">_xlfn.SWITCH(
survey!H879,
"No",0,
"Yes",1)</f>
        <v>0</v>
      </c>
      <c r="I879" cm="1">
        <f t="array" ref="I879">_xlfn.SWITCH(
survey!I879,
"Often",1,
"Rarely",2,
"Sometimes",3,
"Never",4,
"NA",5)</f>
        <v>4</v>
      </c>
      <c r="R879" s="14" cm="1">
        <f t="array" ref="R879">_xlfn.SWITCH(
survey!R879,
"Somewhat easy",1,
"Don't know",2,
"Somewhat difficult",3,
"Very difficult",4,
"Very easy",5)</f>
        <v>2</v>
      </c>
    </row>
    <row r="880" spans="1:18" x14ac:dyDescent="0.3">
      <c r="A880" s="1">
        <f>survey!$A880</f>
        <v>41879</v>
      </c>
      <c r="B880">
        <f>survey!$B880</f>
        <v>36</v>
      </c>
      <c r="C880" cm="1">
        <f t="array" ref="C880">_xlfn.SWITCH(
survey!C880,
"Female",1,
"Male",2,
"Trans Female",3,
"Queer",4,
"Non Binary",5,
"Gay",6,
"Null",7
)</f>
        <v>2</v>
      </c>
      <c r="D880" t="str">
        <f>survey!D880</f>
        <v>United States</v>
      </c>
      <c r="E880" t="str">
        <f>survey!E880</f>
        <v>VA</v>
      </c>
      <c r="F880" cm="1">
        <f t="array" ref="F880">_xlfn.SWITCH(
survey!F880,
"No",0,
"Yes",1)</f>
        <v>1</v>
      </c>
      <c r="G880" cm="1">
        <f t="array" ref="G880">_xlfn.SWITCH(
survey!G880,
"No",0,
"Yes",1)</f>
        <v>0</v>
      </c>
      <c r="H880" cm="1">
        <f t="array" ref="H880">_xlfn.SWITCH(
survey!H880,
"No",0,
"Yes",1)</f>
        <v>0</v>
      </c>
      <c r="I880" cm="1">
        <f t="array" ref="I880">_xlfn.SWITCH(
survey!I880,
"Often",1,
"Rarely",2,
"Sometimes",3,
"Never",4,
"NA",5)</f>
        <v>4</v>
      </c>
      <c r="R880" s="14" cm="1">
        <f t="array" ref="R880">_xlfn.SWITCH(
survey!R880,
"Somewhat easy",1,
"Don't know",2,
"Somewhat difficult",3,
"Very difficult",4,
"Very easy",5)</f>
        <v>3</v>
      </c>
    </row>
    <row r="881" spans="1:18" x14ac:dyDescent="0.3">
      <c r="A881" s="1">
        <f>survey!$A881</f>
        <v>41879</v>
      </c>
      <c r="B881">
        <f>survey!$B881</f>
        <v>35</v>
      </c>
      <c r="C881" cm="1">
        <f t="array" ref="C881">_xlfn.SWITCH(
survey!C881,
"Female",1,
"Male",2,
"Trans Female",3,
"Queer",4,
"Non Binary",5,
"Gay",6,
"Null",7
)</f>
        <v>2</v>
      </c>
      <c r="D881" t="str">
        <f>survey!D881</f>
        <v>United States</v>
      </c>
      <c r="E881" t="str">
        <f>survey!E881</f>
        <v>TN</v>
      </c>
      <c r="F881" cm="1">
        <f t="array" ref="F881">_xlfn.SWITCH(
survey!F881,
"No",0,
"Yes",1)</f>
        <v>0</v>
      </c>
      <c r="G881" cm="1">
        <f t="array" ref="G881">_xlfn.SWITCH(
survey!G881,
"No",0,
"Yes",1)</f>
        <v>1</v>
      </c>
      <c r="H881" cm="1">
        <f t="array" ref="H881">_xlfn.SWITCH(
survey!H881,
"No",0,
"Yes",1)</f>
        <v>1</v>
      </c>
      <c r="I881" cm="1">
        <f t="array" ref="I881">_xlfn.SWITCH(
survey!I881,
"Often",1,
"Rarely",2,
"Sometimes",3,
"Never",4,
"NA",5)</f>
        <v>3</v>
      </c>
      <c r="R881" s="14" cm="1">
        <f t="array" ref="R881">_xlfn.SWITCH(
survey!R881,
"Somewhat easy",1,
"Don't know",2,
"Somewhat difficult",3,
"Very difficult",4,
"Very easy",5)</f>
        <v>2</v>
      </c>
    </row>
    <row r="882" spans="1:18" x14ac:dyDescent="0.3">
      <c r="A882" s="1">
        <f>survey!$A882</f>
        <v>41879</v>
      </c>
      <c r="B882">
        <f>survey!$B882</f>
        <v>41</v>
      </c>
      <c r="C882" cm="1">
        <f t="array" ref="C882">_xlfn.SWITCH(
survey!C882,
"Female",1,
"Male",2,
"Trans Female",3,
"Queer",4,
"Non Binary",5,
"Gay",6,
"Null",7
)</f>
        <v>2</v>
      </c>
      <c r="D882" t="str">
        <f>survey!D882</f>
        <v>United States</v>
      </c>
      <c r="E882" t="str">
        <f>survey!E882</f>
        <v>DC</v>
      </c>
      <c r="F882" cm="1">
        <f t="array" ref="F882">_xlfn.SWITCH(
survey!F882,
"No",0,
"Yes",1)</f>
        <v>0</v>
      </c>
      <c r="G882" cm="1">
        <f t="array" ref="G882">_xlfn.SWITCH(
survey!G882,
"No",0,
"Yes",1)</f>
        <v>1</v>
      </c>
      <c r="H882" cm="1">
        <f t="array" ref="H882">_xlfn.SWITCH(
survey!H882,
"No",0,
"Yes",1)</f>
        <v>0</v>
      </c>
      <c r="I882" cm="1">
        <f t="array" ref="I882">_xlfn.SWITCH(
survey!I882,
"Often",1,
"Rarely",2,
"Sometimes",3,
"Never",4,
"NA",5)</f>
        <v>4</v>
      </c>
      <c r="R882" s="14" cm="1">
        <f t="array" ref="R882">_xlfn.SWITCH(
survey!R882,
"Somewhat easy",1,
"Don't know",2,
"Somewhat difficult",3,
"Very difficult",4,
"Very easy",5)</f>
        <v>2</v>
      </c>
    </row>
    <row r="883" spans="1:18" x14ac:dyDescent="0.3">
      <c r="A883" s="1">
        <f>survey!$A883</f>
        <v>41879</v>
      </c>
      <c r="B883">
        <f>survey!$B883</f>
        <v>31</v>
      </c>
      <c r="C883" cm="1">
        <f t="array" ref="C883">_xlfn.SWITCH(
survey!C883,
"Female",1,
"Male",2,
"Trans Female",3,
"Queer",4,
"Non Binary",5,
"Gay",6,
"Null",7
)</f>
        <v>2</v>
      </c>
      <c r="D883" t="str">
        <f>survey!D883</f>
        <v>United Kingdom</v>
      </c>
      <c r="E883" t="str">
        <f>survey!E883</f>
        <v>NA</v>
      </c>
      <c r="F883" cm="1">
        <f t="array" ref="F883">_xlfn.SWITCH(
survey!F883,
"No",0,
"Yes",1)</f>
        <v>0</v>
      </c>
      <c r="G883" cm="1">
        <f t="array" ref="G883">_xlfn.SWITCH(
survey!G883,
"No",0,
"Yes",1)</f>
        <v>0</v>
      </c>
      <c r="H883" cm="1">
        <f t="array" ref="H883">_xlfn.SWITCH(
survey!H883,
"No",0,
"Yes",1)</f>
        <v>1</v>
      </c>
      <c r="I883" cm="1">
        <f t="array" ref="I883">_xlfn.SWITCH(
survey!I883,
"Often",1,
"Rarely",2,
"Sometimes",3,
"Never",4,
"NA",5)</f>
        <v>2</v>
      </c>
      <c r="R883" s="14" cm="1">
        <f t="array" ref="R883">_xlfn.SWITCH(
survey!R883,
"Somewhat easy",1,
"Don't know",2,
"Somewhat difficult",3,
"Very difficult",4,
"Very easy",5)</f>
        <v>2</v>
      </c>
    </row>
    <row r="884" spans="1:18" x14ac:dyDescent="0.3">
      <c r="A884" s="1">
        <f>survey!$A884</f>
        <v>41879</v>
      </c>
      <c r="B884">
        <f>survey!$B884</f>
        <v>38</v>
      </c>
      <c r="C884" cm="1">
        <f t="array" ref="C884">_xlfn.SWITCH(
survey!C884,
"Female",1,
"Male",2,
"Trans Female",3,
"Queer",4,
"Non Binary",5,
"Gay",6,
"Null",7
)</f>
        <v>2</v>
      </c>
      <c r="D884" t="str">
        <f>survey!D884</f>
        <v>United Kingdom</v>
      </c>
      <c r="E884" t="str">
        <f>survey!E884</f>
        <v>NA</v>
      </c>
      <c r="F884" cm="1">
        <f t="array" ref="F884">_xlfn.SWITCH(
survey!F884,
"No",0,
"Yes",1)</f>
        <v>0</v>
      </c>
      <c r="G884" cm="1">
        <f t="array" ref="G884">_xlfn.SWITCH(
survey!G884,
"No",0,
"Yes",1)</f>
        <v>1</v>
      </c>
      <c r="H884" cm="1">
        <f t="array" ref="H884">_xlfn.SWITCH(
survey!H884,
"No",0,
"Yes",1)</f>
        <v>0</v>
      </c>
      <c r="I884" cm="1">
        <f t="array" ref="I884">_xlfn.SWITCH(
survey!I884,
"Often",1,
"Rarely",2,
"Sometimes",3,
"Never",4,
"NA",5)</f>
        <v>5</v>
      </c>
      <c r="R884" s="14" cm="1">
        <f t="array" ref="R884">_xlfn.SWITCH(
survey!R884,
"Somewhat easy",1,
"Don't know",2,
"Somewhat difficult",3,
"Very difficult",4,
"Very easy",5)</f>
        <v>1</v>
      </c>
    </row>
    <row r="885" spans="1:18" x14ac:dyDescent="0.3">
      <c r="A885" s="1">
        <f>survey!$A885</f>
        <v>41879</v>
      </c>
      <c r="B885">
        <f>survey!$B885</f>
        <v>26</v>
      </c>
      <c r="C885" cm="1">
        <f t="array" ref="C885">_xlfn.SWITCH(
survey!C885,
"Female",1,
"Male",2,
"Trans Female",3,
"Queer",4,
"Non Binary",5,
"Gay",6,
"Null",7
)</f>
        <v>2</v>
      </c>
      <c r="D885" t="str">
        <f>survey!D885</f>
        <v>India</v>
      </c>
      <c r="E885" t="str">
        <f>survey!E885</f>
        <v>NA</v>
      </c>
      <c r="F885" cm="1">
        <f t="array" ref="F885">_xlfn.SWITCH(
survey!F885,
"No",0,
"Yes",1)</f>
        <v>1</v>
      </c>
      <c r="G885" cm="1">
        <f t="array" ref="G885">_xlfn.SWITCH(
survey!G885,
"No",0,
"Yes",1)</f>
        <v>0</v>
      </c>
      <c r="H885" cm="1">
        <f t="array" ref="H885">_xlfn.SWITCH(
survey!H885,
"No",0,
"Yes",1)</f>
        <v>0</v>
      </c>
      <c r="I885" cm="1">
        <f t="array" ref="I885">_xlfn.SWITCH(
survey!I885,
"Often",1,
"Rarely",2,
"Sometimes",3,
"Never",4,
"NA",5)</f>
        <v>5</v>
      </c>
      <c r="R885" s="14" cm="1">
        <f t="array" ref="R885">_xlfn.SWITCH(
survey!R885,
"Somewhat easy",1,
"Don't know",2,
"Somewhat difficult",3,
"Very difficult",4,
"Very easy",5)</f>
        <v>5</v>
      </c>
    </row>
    <row r="886" spans="1:18" x14ac:dyDescent="0.3">
      <c r="A886" s="1">
        <f>survey!$A886</f>
        <v>41879</v>
      </c>
      <c r="B886">
        <f>survey!$B886</f>
        <v>39</v>
      </c>
      <c r="C886" cm="1">
        <f t="array" ref="C886">_xlfn.SWITCH(
survey!C886,
"Female",1,
"Male",2,
"Trans Female",3,
"Queer",4,
"Non Binary",5,
"Gay",6,
"Null",7
)</f>
        <v>2</v>
      </c>
      <c r="D886" t="str">
        <f>survey!D886</f>
        <v>United States</v>
      </c>
      <c r="E886" t="str">
        <f>survey!E886</f>
        <v>TN</v>
      </c>
      <c r="F886" cm="1">
        <f t="array" ref="F886">_xlfn.SWITCH(
survey!F886,
"No",0,
"Yes",1)</f>
        <v>0</v>
      </c>
      <c r="G886" cm="1">
        <f t="array" ref="G886">_xlfn.SWITCH(
survey!G886,
"No",0,
"Yes",1)</f>
        <v>1</v>
      </c>
      <c r="H886" cm="1">
        <f t="array" ref="H886">_xlfn.SWITCH(
survey!H886,
"No",0,
"Yes",1)</f>
        <v>0</v>
      </c>
      <c r="I886" cm="1">
        <f t="array" ref="I886">_xlfn.SWITCH(
survey!I886,
"Often",1,
"Rarely",2,
"Sometimes",3,
"Never",4,
"NA",5)</f>
        <v>3</v>
      </c>
      <c r="R886" s="14" cm="1">
        <f t="array" ref="R886">_xlfn.SWITCH(
survey!R886,
"Somewhat easy",1,
"Don't know",2,
"Somewhat difficult",3,
"Very difficult",4,
"Very easy",5)</f>
        <v>2</v>
      </c>
    </row>
    <row r="887" spans="1:18" x14ac:dyDescent="0.3">
      <c r="A887" s="1">
        <f>survey!$A887</f>
        <v>41879</v>
      </c>
      <c r="B887">
        <f>survey!$B887</f>
        <v>42</v>
      </c>
      <c r="C887" cm="1">
        <f t="array" ref="C887">_xlfn.SWITCH(
survey!C887,
"Female",1,
"Male",2,
"Trans Female",3,
"Queer",4,
"Non Binary",5,
"Gay",6,
"Null",7
)</f>
        <v>2</v>
      </c>
      <c r="D887" t="str">
        <f>survey!D887</f>
        <v>United States</v>
      </c>
      <c r="E887" t="str">
        <f>survey!E887</f>
        <v>VA</v>
      </c>
      <c r="F887" cm="1">
        <f t="array" ref="F887">_xlfn.SWITCH(
survey!F887,
"No",0,
"Yes",1)</f>
        <v>1</v>
      </c>
      <c r="G887" cm="1">
        <f t="array" ref="G887">_xlfn.SWITCH(
survey!G887,
"No",0,
"Yes",1)</f>
        <v>1</v>
      </c>
      <c r="H887" cm="1">
        <f t="array" ref="H887">_xlfn.SWITCH(
survey!H887,
"No",0,
"Yes",1)</f>
        <v>0</v>
      </c>
      <c r="I887" cm="1">
        <f t="array" ref="I887">_xlfn.SWITCH(
survey!I887,
"Often",1,
"Rarely",2,
"Sometimes",3,
"Never",4,
"NA",5)</f>
        <v>3</v>
      </c>
      <c r="R887" s="14" cm="1">
        <f t="array" ref="R887">_xlfn.SWITCH(
survey!R887,
"Somewhat easy",1,
"Don't know",2,
"Somewhat difficult",3,
"Very difficult",4,
"Very easy",5)</f>
        <v>2</v>
      </c>
    </row>
    <row r="888" spans="1:18" x14ac:dyDescent="0.3">
      <c r="A888" s="1">
        <f>survey!$A888</f>
        <v>41879</v>
      </c>
      <c r="B888">
        <f>survey!$B888</f>
        <v>32</v>
      </c>
      <c r="C888" cm="1">
        <f t="array" ref="C888">_xlfn.SWITCH(
survey!C888,
"Female",1,
"Male",2,
"Trans Female",3,
"Queer",4,
"Non Binary",5,
"Gay",6,
"Null",7
)</f>
        <v>2</v>
      </c>
      <c r="D888" t="str">
        <f>survey!D888</f>
        <v>United States</v>
      </c>
      <c r="E888" t="str">
        <f>survey!E888</f>
        <v>TN</v>
      </c>
      <c r="F888" cm="1">
        <f t="array" ref="F888">_xlfn.SWITCH(
survey!F888,
"No",0,
"Yes",1)</f>
        <v>1</v>
      </c>
      <c r="G888" cm="1">
        <f t="array" ref="G888">_xlfn.SWITCH(
survey!G888,
"No",0,
"Yes",1)</f>
        <v>1</v>
      </c>
      <c r="H888" cm="1">
        <f t="array" ref="H888">_xlfn.SWITCH(
survey!H888,
"No",0,
"Yes",1)</f>
        <v>1</v>
      </c>
      <c r="I888" cm="1">
        <f t="array" ref="I888">_xlfn.SWITCH(
survey!I888,
"Often",1,
"Rarely",2,
"Sometimes",3,
"Never",4,
"NA",5)</f>
        <v>2</v>
      </c>
      <c r="R888" s="14" cm="1">
        <f t="array" ref="R888">_xlfn.SWITCH(
survey!R888,
"Somewhat easy",1,
"Don't know",2,
"Somewhat difficult",3,
"Very difficult",4,
"Very easy",5)</f>
        <v>4</v>
      </c>
    </row>
    <row r="889" spans="1:18" x14ac:dyDescent="0.3">
      <c r="A889" s="1">
        <f>survey!$A889</f>
        <v>41879</v>
      </c>
      <c r="B889">
        <f>survey!$B889</f>
        <v>29</v>
      </c>
      <c r="C889" cm="1">
        <f t="array" ref="C889">_xlfn.SWITCH(
survey!C889,
"Female",1,
"Male",2,
"Trans Female",3,
"Queer",4,
"Non Binary",5,
"Gay",6,
"Null",7
)</f>
        <v>2</v>
      </c>
      <c r="D889" t="str">
        <f>survey!D889</f>
        <v>United States</v>
      </c>
      <c r="E889" t="str">
        <f>survey!E889</f>
        <v>TN</v>
      </c>
      <c r="F889" cm="1">
        <f t="array" ref="F889">_xlfn.SWITCH(
survey!F889,
"No",0,
"Yes",1)</f>
        <v>0</v>
      </c>
      <c r="G889" cm="1">
        <f t="array" ref="G889">_xlfn.SWITCH(
survey!G889,
"No",0,
"Yes",1)</f>
        <v>1</v>
      </c>
      <c r="H889" cm="1">
        <f t="array" ref="H889">_xlfn.SWITCH(
survey!H889,
"No",0,
"Yes",1)</f>
        <v>0</v>
      </c>
      <c r="I889" cm="1">
        <f t="array" ref="I889">_xlfn.SWITCH(
survey!I889,
"Often",1,
"Rarely",2,
"Sometimes",3,
"Never",4,
"NA",5)</f>
        <v>5</v>
      </c>
      <c r="R889" s="14" cm="1">
        <f t="array" ref="R889">_xlfn.SWITCH(
survey!R889,
"Somewhat easy",1,
"Don't know",2,
"Somewhat difficult",3,
"Very difficult",4,
"Very easy",5)</f>
        <v>2</v>
      </c>
    </row>
    <row r="890" spans="1:18" x14ac:dyDescent="0.3">
      <c r="A890" s="1">
        <f>survey!$A890</f>
        <v>41879</v>
      </c>
      <c r="B890">
        <f>survey!$B890</f>
        <v>30</v>
      </c>
      <c r="C890" cm="1">
        <f t="array" ref="C890">_xlfn.SWITCH(
survey!C890,
"Female",1,
"Male",2,
"Trans Female",3,
"Queer",4,
"Non Binary",5,
"Gay",6,
"Null",7
)</f>
        <v>2</v>
      </c>
      <c r="D890" t="str">
        <f>survey!D890</f>
        <v>United States</v>
      </c>
      <c r="E890" t="str">
        <f>survey!E890</f>
        <v>TN</v>
      </c>
      <c r="F890" cm="1">
        <f t="array" ref="F890">_xlfn.SWITCH(
survey!F890,
"No",0,
"Yes",1)</f>
        <v>0</v>
      </c>
      <c r="G890" cm="1">
        <f t="array" ref="G890">_xlfn.SWITCH(
survey!G890,
"No",0,
"Yes",1)</f>
        <v>1</v>
      </c>
      <c r="H890" cm="1">
        <f t="array" ref="H890">_xlfn.SWITCH(
survey!H890,
"No",0,
"Yes",1)</f>
        <v>0</v>
      </c>
      <c r="I890" cm="1">
        <f t="array" ref="I890">_xlfn.SWITCH(
survey!I890,
"Often",1,
"Rarely",2,
"Sometimes",3,
"Never",4,
"NA",5)</f>
        <v>4</v>
      </c>
      <c r="R890" s="14" cm="1">
        <f t="array" ref="R890">_xlfn.SWITCH(
survey!R890,
"Somewhat easy",1,
"Don't know",2,
"Somewhat difficult",3,
"Very difficult",4,
"Very easy",5)</f>
        <v>4</v>
      </c>
    </row>
    <row r="891" spans="1:18" x14ac:dyDescent="0.3">
      <c r="A891" s="1">
        <f>survey!$A891</f>
        <v>41879</v>
      </c>
      <c r="B891">
        <f>survey!$B891</f>
        <v>40</v>
      </c>
      <c r="C891" cm="1">
        <f t="array" ref="C891">_xlfn.SWITCH(
survey!C891,
"Female",1,
"Male",2,
"Trans Female",3,
"Queer",4,
"Non Binary",5,
"Gay",6,
"Null",7
)</f>
        <v>2</v>
      </c>
      <c r="D891" t="str">
        <f>survey!D891</f>
        <v>United States</v>
      </c>
      <c r="E891" t="str">
        <f>survey!E891</f>
        <v>TN</v>
      </c>
      <c r="F891" cm="1">
        <f t="array" ref="F891">_xlfn.SWITCH(
survey!F891,
"No",0,
"Yes",1)</f>
        <v>0</v>
      </c>
      <c r="G891" cm="1">
        <f t="array" ref="G891">_xlfn.SWITCH(
survey!G891,
"No",0,
"Yes",1)</f>
        <v>1</v>
      </c>
      <c r="H891" cm="1">
        <f t="array" ref="H891">_xlfn.SWITCH(
survey!H891,
"No",0,
"Yes",1)</f>
        <v>1</v>
      </c>
      <c r="I891" cm="1">
        <f t="array" ref="I891">_xlfn.SWITCH(
survey!I891,
"Often",1,
"Rarely",2,
"Sometimes",3,
"Never",4,
"NA",5)</f>
        <v>1</v>
      </c>
      <c r="R891" s="14" cm="1">
        <f t="array" ref="R891">_xlfn.SWITCH(
survey!R891,
"Somewhat easy",1,
"Don't know",2,
"Somewhat difficult",3,
"Very difficult",4,
"Very easy",5)</f>
        <v>2</v>
      </c>
    </row>
    <row r="892" spans="1:18" x14ac:dyDescent="0.3">
      <c r="A892" s="1">
        <f>survey!$A892</f>
        <v>41879</v>
      </c>
      <c r="B892">
        <f>survey!$B892</f>
        <v>51</v>
      </c>
      <c r="C892" cm="1">
        <f t="array" ref="C892">_xlfn.SWITCH(
survey!C892,
"Female",1,
"Male",2,
"Trans Female",3,
"Queer",4,
"Non Binary",5,
"Gay",6,
"Null",7
)</f>
        <v>2</v>
      </c>
      <c r="D892" t="str">
        <f>survey!D892</f>
        <v>United States</v>
      </c>
      <c r="E892" t="str">
        <f>survey!E892</f>
        <v>TN</v>
      </c>
      <c r="F892" cm="1">
        <f t="array" ref="F892">_xlfn.SWITCH(
survey!F892,
"No",0,
"Yes",1)</f>
        <v>0</v>
      </c>
      <c r="G892" cm="1">
        <f t="array" ref="G892">_xlfn.SWITCH(
survey!G892,
"No",0,
"Yes",1)</f>
        <v>0</v>
      </c>
      <c r="H892" cm="1">
        <f t="array" ref="H892">_xlfn.SWITCH(
survey!H892,
"No",0,
"Yes",1)</f>
        <v>0</v>
      </c>
      <c r="I892" cm="1">
        <f t="array" ref="I892">_xlfn.SWITCH(
survey!I892,
"Often",1,
"Rarely",2,
"Sometimes",3,
"Never",4,
"NA",5)</f>
        <v>5</v>
      </c>
      <c r="R892" s="14" cm="1">
        <f t="array" ref="R892">_xlfn.SWITCH(
survey!R892,
"Somewhat easy",1,
"Don't know",2,
"Somewhat difficult",3,
"Very difficult",4,
"Very easy",5)</f>
        <v>3</v>
      </c>
    </row>
    <row r="893" spans="1:18" x14ac:dyDescent="0.3">
      <c r="A893" s="1">
        <f>survey!$A893</f>
        <v>41879</v>
      </c>
      <c r="B893">
        <f>survey!$B893</f>
        <v>33</v>
      </c>
      <c r="C893" cm="1">
        <f t="array" ref="C893">_xlfn.SWITCH(
survey!C893,
"Female",1,
"Male",2,
"Trans Female",3,
"Queer",4,
"Non Binary",5,
"Gay",6,
"Null",7
)</f>
        <v>2</v>
      </c>
      <c r="D893" t="str">
        <f>survey!D893</f>
        <v>United States</v>
      </c>
      <c r="E893" t="str">
        <f>survey!E893</f>
        <v>IN</v>
      </c>
      <c r="F893" cm="1">
        <f t="array" ref="F893">_xlfn.SWITCH(
survey!F893,
"No",0,
"Yes",1)</f>
        <v>0</v>
      </c>
      <c r="G893" cm="1">
        <f t="array" ref="G893">_xlfn.SWITCH(
survey!G893,
"No",0,
"Yes",1)</f>
        <v>0</v>
      </c>
      <c r="H893" cm="1">
        <f t="array" ref="H893">_xlfn.SWITCH(
survey!H893,
"No",0,
"Yes",1)</f>
        <v>0</v>
      </c>
      <c r="I893" cm="1">
        <f t="array" ref="I893">_xlfn.SWITCH(
survey!I893,
"Often",1,
"Rarely",2,
"Sometimes",3,
"Never",4,
"NA",5)</f>
        <v>4</v>
      </c>
      <c r="R893" s="14" cm="1">
        <f t="array" ref="R893">_xlfn.SWITCH(
survey!R893,
"Somewhat easy",1,
"Don't know",2,
"Somewhat difficult",3,
"Very difficult",4,
"Very easy",5)</f>
        <v>1</v>
      </c>
    </row>
    <row r="894" spans="1:18" x14ac:dyDescent="0.3">
      <c r="A894" s="1">
        <f>survey!$A894</f>
        <v>41879</v>
      </c>
      <c r="B894">
        <f>survey!$B894</f>
        <v>34</v>
      </c>
      <c r="C894" cm="1">
        <f t="array" ref="C894">_xlfn.SWITCH(
survey!C894,
"Female",1,
"Male",2,
"Trans Female",3,
"Queer",4,
"Non Binary",5,
"Gay",6,
"Null",7
)</f>
        <v>2</v>
      </c>
      <c r="D894" t="str">
        <f>survey!D894</f>
        <v>Germany</v>
      </c>
      <c r="E894" t="str">
        <f>survey!E894</f>
        <v>NA</v>
      </c>
      <c r="F894" cm="1">
        <f t="array" ref="F894">_xlfn.SWITCH(
survey!F894,
"No",0,
"Yes",1)</f>
        <v>1</v>
      </c>
      <c r="G894" cm="1">
        <f t="array" ref="G894">_xlfn.SWITCH(
survey!G894,
"No",0,
"Yes",1)</f>
        <v>0</v>
      </c>
      <c r="H894" cm="1">
        <f t="array" ref="H894">_xlfn.SWITCH(
survey!H894,
"No",0,
"Yes",1)</f>
        <v>1</v>
      </c>
      <c r="I894" cm="1">
        <f t="array" ref="I894">_xlfn.SWITCH(
survey!I894,
"Often",1,
"Rarely",2,
"Sometimes",3,
"Never",4,
"NA",5)</f>
        <v>3</v>
      </c>
      <c r="R894" s="14" cm="1">
        <f t="array" ref="R894">_xlfn.SWITCH(
survey!R894,
"Somewhat easy",1,
"Don't know",2,
"Somewhat difficult",3,
"Very difficult",4,
"Very easy",5)</f>
        <v>3</v>
      </c>
    </row>
    <row r="895" spans="1:18" x14ac:dyDescent="0.3">
      <c r="A895" s="1">
        <f>survey!$A895</f>
        <v>41879</v>
      </c>
      <c r="B895">
        <f>survey!$B895</f>
        <v>50</v>
      </c>
      <c r="C895" cm="1">
        <f t="array" ref="C895">_xlfn.SWITCH(
survey!C895,
"Female",1,
"Male",2,
"Trans Female",3,
"Queer",4,
"Non Binary",5,
"Gay",6,
"Null",7
)</f>
        <v>2</v>
      </c>
      <c r="D895" t="str">
        <f>survey!D895</f>
        <v>United States</v>
      </c>
      <c r="E895" t="str">
        <f>survey!E895</f>
        <v>VA</v>
      </c>
      <c r="F895" cm="1">
        <f t="array" ref="F895">_xlfn.SWITCH(
survey!F895,
"No",0,
"Yes",1)</f>
        <v>1</v>
      </c>
      <c r="G895" cm="1">
        <f t="array" ref="G895">_xlfn.SWITCH(
survey!G895,
"No",0,
"Yes",1)</f>
        <v>0</v>
      </c>
      <c r="H895" cm="1">
        <f t="array" ref="H895">_xlfn.SWITCH(
survey!H895,
"No",0,
"Yes",1)</f>
        <v>0</v>
      </c>
      <c r="I895" cm="1">
        <f t="array" ref="I895">_xlfn.SWITCH(
survey!I895,
"Often",1,
"Rarely",2,
"Sometimes",3,
"Never",4,
"NA",5)</f>
        <v>4</v>
      </c>
      <c r="R895" s="14" cm="1">
        <f t="array" ref="R895">_xlfn.SWITCH(
survey!R895,
"Somewhat easy",1,
"Don't know",2,
"Somewhat difficult",3,
"Very difficult",4,
"Very easy",5)</f>
        <v>1</v>
      </c>
    </row>
    <row r="896" spans="1:18" x14ac:dyDescent="0.3">
      <c r="A896" s="1">
        <f>survey!$A896</f>
        <v>41879</v>
      </c>
      <c r="B896">
        <f>survey!$B896</f>
        <v>24</v>
      </c>
      <c r="C896" cm="1">
        <f t="array" ref="C896">_xlfn.SWITCH(
survey!C896,
"Female",1,
"Male",2,
"Trans Female",3,
"Queer",4,
"Non Binary",5,
"Gay",6,
"Null",7
)</f>
        <v>2</v>
      </c>
      <c r="D896" t="str">
        <f>survey!D896</f>
        <v>United States</v>
      </c>
      <c r="E896" t="str">
        <f>survey!E896</f>
        <v>TX</v>
      </c>
      <c r="F896" cm="1">
        <f t="array" ref="F896">_xlfn.SWITCH(
survey!F896,
"No",0,
"Yes",1)</f>
        <v>0</v>
      </c>
      <c r="G896" cm="1">
        <f t="array" ref="G896">_xlfn.SWITCH(
survey!G896,
"No",0,
"Yes",1)</f>
        <v>0</v>
      </c>
      <c r="H896" cm="1">
        <f t="array" ref="H896">_xlfn.SWITCH(
survey!H896,
"No",0,
"Yes",1)</f>
        <v>0</v>
      </c>
      <c r="I896" cm="1">
        <f t="array" ref="I896">_xlfn.SWITCH(
survey!I896,
"Often",1,
"Rarely",2,
"Sometimes",3,
"Never",4,
"NA",5)</f>
        <v>3</v>
      </c>
      <c r="R896" s="14" cm="1">
        <f t="array" ref="R896">_xlfn.SWITCH(
survey!R896,
"Somewhat easy",1,
"Don't know",2,
"Somewhat difficult",3,
"Very difficult",4,
"Very easy",5)</f>
        <v>1</v>
      </c>
    </row>
    <row r="897" spans="1:18" x14ac:dyDescent="0.3">
      <c r="A897" s="1">
        <f>survey!$A897</f>
        <v>41879</v>
      </c>
      <c r="B897">
        <f>survey!$B897</f>
        <v>25</v>
      </c>
      <c r="C897" cm="1">
        <f t="array" ref="C897">_xlfn.SWITCH(
survey!C897,
"Female",1,
"Male",2,
"Trans Female",3,
"Queer",4,
"Non Binary",5,
"Gay",6,
"Null",7
)</f>
        <v>2</v>
      </c>
      <c r="D897" t="str">
        <f>survey!D897</f>
        <v>United States</v>
      </c>
      <c r="E897" t="str">
        <f>survey!E897</f>
        <v>TX</v>
      </c>
      <c r="F897" cm="1">
        <f t="array" ref="F897">_xlfn.SWITCH(
survey!F897,
"No",0,
"Yes",1)</f>
        <v>0</v>
      </c>
      <c r="G897" cm="1">
        <f t="array" ref="G897">_xlfn.SWITCH(
survey!G897,
"No",0,
"Yes",1)</f>
        <v>1</v>
      </c>
      <c r="H897" cm="1">
        <f t="array" ref="H897">_xlfn.SWITCH(
survey!H897,
"No",0,
"Yes",1)</f>
        <v>1</v>
      </c>
      <c r="I897" cm="1">
        <f t="array" ref="I897">_xlfn.SWITCH(
survey!I897,
"Often",1,
"Rarely",2,
"Sometimes",3,
"Never",4,
"NA",5)</f>
        <v>2</v>
      </c>
      <c r="R897" s="14" cm="1">
        <f t="array" ref="R897">_xlfn.SWITCH(
survey!R897,
"Somewhat easy",1,
"Don't know",2,
"Somewhat difficult",3,
"Very difficult",4,
"Very easy",5)</f>
        <v>2</v>
      </c>
    </row>
    <row r="898" spans="1:18" x14ac:dyDescent="0.3">
      <c r="A898" s="1">
        <f>survey!$A898</f>
        <v>41879</v>
      </c>
      <c r="B898">
        <f>survey!$B898</f>
        <v>43</v>
      </c>
      <c r="C898" cm="1">
        <f t="array" ref="C898">_xlfn.SWITCH(
survey!C898,
"Female",1,
"Male",2,
"Trans Female",3,
"Queer",4,
"Non Binary",5,
"Gay",6,
"Null",7
)</f>
        <v>2</v>
      </c>
      <c r="D898" t="str">
        <f>survey!D898</f>
        <v>United Kingdom</v>
      </c>
      <c r="E898" t="str">
        <f>survey!E898</f>
        <v>NA</v>
      </c>
      <c r="F898" cm="1">
        <f t="array" ref="F898">_xlfn.SWITCH(
survey!F898,
"No",0,
"Yes",1)</f>
        <v>0</v>
      </c>
      <c r="G898" cm="1">
        <f t="array" ref="G898">_xlfn.SWITCH(
survey!G898,
"No",0,
"Yes",1)</f>
        <v>1</v>
      </c>
      <c r="H898" cm="1">
        <f t="array" ref="H898">_xlfn.SWITCH(
survey!H898,
"No",0,
"Yes",1)</f>
        <v>1</v>
      </c>
      <c r="I898" cm="1">
        <f t="array" ref="I898">_xlfn.SWITCH(
survey!I898,
"Often",1,
"Rarely",2,
"Sometimes",3,
"Never",4,
"NA",5)</f>
        <v>2</v>
      </c>
      <c r="R898" s="14" cm="1">
        <f t="array" ref="R898">_xlfn.SWITCH(
survey!R898,
"Somewhat easy",1,
"Don't know",2,
"Somewhat difficult",3,
"Very difficult",4,
"Very easy",5)</f>
        <v>4</v>
      </c>
    </row>
    <row r="899" spans="1:18" x14ac:dyDescent="0.3">
      <c r="A899" s="1">
        <f>survey!$A899</f>
        <v>41879</v>
      </c>
      <c r="B899">
        <f>survey!$B899</f>
        <v>25</v>
      </c>
      <c r="C899" cm="1">
        <f t="array" ref="C899">_xlfn.SWITCH(
survey!C899,
"Female",1,
"Male",2,
"Trans Female",3,
"Queer",4,
"Non Binary",5,
"Gay",6,
"Null",7
)</f>
        <v>1</v>
      </c>
      <c r="D899" t="str">
        <f>survey!D899</f>
        <v>United States</v>
      </c>
      <c r="E899" t="str">
        <f>survey!E899</f>
        <v>CA</v>
      </c>
      <c r="F899" cm="1">
        <f t="array" ref="F899">_xlfn.SWITCH(
survey!F899,
"No",0,
"Yes",1)</f>
        <v>1</v>
      </c>
      <c r="G899" cm="1">
        <f t="array" ref="G899">_xlfn.SWITCH(
survey!G899,
"No",0,
"Yes",1)</f>
        <v>0</v>
      </c>
      <c r="H899" cm="1">
        <f t="array" ref="H899">_xlfn.SWITCH(
survey!H899,
"No",0,
"Yes",1)</f>
        <v>1</v>
      </c>
      <c r="I899" cm="1">
        <f t="array" ref="I899">_xlfn.SWITCH(
survey!I899,
"Often",1,
"Rarely",2,
"Sometimes",3,
"Never",4,
"NA",5)</f>
        <v>1</v>
      </c>
      <c r="R899" s="14" cm="1">
        <f t="array" ref="R899">_xlfn.SWITCH(
survey!R899,
"Somewhat easy",1,
"Don't know",2,
"Somewhat difficult",3,
"Very difficult",4,
"Very easy",5)</f>
        <v>5</v>
      </c>
    </row>
    <row r="900" spans="1:18" x14ac:dyDescent="0.3">
      <c r="A900" s="1">
        <f>survey!$A900</f>
        <v>41879</v>
      </c>
      <c r="B900">
        <f>survey!$B900</f>
        <v>24</v>
      </c>
      <c r="C900" cm="1">
        <f t="array" ref="C900">_xlfn.SWITCH(
survey!C900,
"Female",1,
"Male",2,
"Trans Female",3,
"Queer",4,
"Non Binary",5,
"Gay",6,
"Null",7
)</f>
        <v>2</v>
      </c>
      <c r="D900" t="str">
        <f>survey!D900</f>
        <v>United Kingdom</v>
      </c>
      <c r="E900" t="str">
        <f>survey!E900</f>
        <v>NA</v>
      </c>
      <c r="F900" cm="1">
        <f t="array" ref="F900">_xlfn.SWITCH(
survey!F900,
"No",0,
"Yes",1)</f>
        <v>1</v>
      </c>
      <c r="G900" cm="1">
        <f t="array" ref="G900">_xlfn.SWITCH(
survey!G900,
"No",0,
"Yes",1)</f>
        <v>0</v>
      </c>
      <c r="H900" cm="1">
        <f t="array" ref="H900">_xlfn.SWITCH(
survey!H900,
"No",0,
"Yes",1)</f>
        <v>0</v>
      </c>
      <c r="I900" cm="1">
        <f t="array" ref="I900">_xlfn.SWITCH(
survey!I900,
"Often",1,
"Rarely",2,
"Sometimes",3,
"Never",4,
"NA",5)</f>
        <v>5</v>
      </c>
      <c r="R900" s="14" cm="1">
        <f t="array" ref="R900">_xlfn.SWITCH(
survey!R900,
"Somewhat easy",1,
"Don't know",2,
"Somewhat difficult",3,
"Very difficult",4,
"Very easy",5)</f>
        <v>5</v>
      </c>
    </row>
    <row r="901" spans="1:18" x14ac:dyDescent="0.3">
      <c r="A901" s="1">
        <f>survey!$A901</f>
        <v>41879</v>
      </c>
      <c r="B901">
        <f>survey!$B901</f>
        <v>51</v>
      </c>
      <c r="C901" cm="1">
        <f t="array" ref="C901">_xlfn.SWITCH(
survey!C901,
"Female",1,
"Male",2,
"Trans Female",3,
"Queer",4,
"Non Binary",5,
"Gay",6,
"Null",7
)</f>
        <v>2</v>
      </c>
      <c r="D901" t="str">
        <f>survey!D901</f>
        <v>United States</v>
      </c>
      <c r="E901" t="str">
        <f>survey!E901</f>
        <v>CO</v>
      </c>
      <c r="F901" cm="1">
        <f t="array" ref="F901">_xlfn.SWITCH(
survey!F901,
"No",0,
"Yes",1)</f>
        <v>1</v>
      </c>
      <c r="G901" cm="1">
        <f t="array" ref="G901">_xlfn.SWITCH(
survey!G901,
"No",0,
"Yes",1)</f>
        <v>0</v>
      </c>
      <c r="H901" cm="1">
        <f t="array" ref="H901">_xlfn.SWITCH(
survey!H901,
"No",0,
"Yes",1)</f>
        <v>0</v>
      </c>
      <c r="I901" cm="1">
        <f t="array" ref="I901">_xlfn.SWITCH(
survey!I901,
"Often",1,
"Rarely",2,
"Sometimes",3,
"Never",4,
"NA",5)</f>
        <v>4</v>
      </c>
      <c r="R901" s="14" cm="1">
        <f t="array" ref="R901">_xlfn.SWITCH(
survey!R901,
"Somewhat easy",1,
"Don't know",2,
"Somewhat difficult",3,
"Very difficult",4,
"Very easy",5)</f>
        <v>3</v>
      </c>
    </row>
    <row r="902" spans="1:18" x14ac:dyDescent="0.3">
      <c r="A902" s="1">
        <f>survey!$A902</f>
        <v>41879</v>
      </c>
      <c r="B902">
        <f>survey!$B902</f>
        <v>49</v>
      </c>
      <c r="C902" cm="1">
        <f t="array" ref="C902">_xlfn.SWITCH(
survey!C902,
"Female",1,
"Male",2,
"Trans Female",3,
"Queer",4,
"Non Binary",5,
"Gay",6,
"Null",7
)</f>
        <v>2</v>
      </c>
      <c r="D902" t="str">
        <f>survey!D902</f>
        <v>United States</v>
      </c>
      <c r="E902" t="str">
        <f>survey!E902</f>
        <v>OR</v>
      </c>
      <c r="F902" cm="1">
        <f t="array" ref="F902">_xlfn.SWITCH(
survey!F902,
"No",0,
"Yes",1)</f>
        <v>0</v>
      </c>
      <c r="G902" cm="1">
        <f t="array" ref="G902">_xlfn.SWITCH(
survey!G902,
"No",0,
"Yes",1)</f>
        <v>1</v>
      </c>
      <c r="H902" cm="1">
        <f t="array" ref="H902">_xlfn.SWITCH(
survey!H902,
"No",0,
"Yes",1)</f>
        <v>1</v>
      </c>
      <c r="I902" cm="1">
        <f t="array" ref="I902">_xlfn.SWITCH(
survey!I902,
"Often",1,
"Rarely",2,
"Sometimes",3,
"Never",4,
"NA",5)</f>
        <v>3</v>
      </c>
      <c r="R902" s="14" cm="1">
        <f t="array" ref="R902">_xlfn.SWITCH(
survey!R902,
"Somewhat easy",1,
"Don't know",2,
"Somewhat difficult",3,
"Very difficult",4,
"Very easy",5)</f>
        <v>3</v>
      </c>
    </row>
    <row r="903" spans="1:18" x14ac:dyDescent="0.3">
      <c r="A903" s="1">
        <f>survey!$A903</f>
        <v>41879</v>
      </c>
      <c r="B903">
        <f>survey!$B903</f>
        <v>30</v>
      </c>
      <c r="C903" cm="1">
        <f t="array" ref="C903">_xlfn.SWITCH(
survey!C903,
"Female",1,
"Male",2,
"Trans Female",3,
"Queer",4,
"Non Binary",5,
"Gay",6,
"Null",7
)</f>
        <v>2</v>
      </c>
      <c r="D903" t="str">
        <f>survey!D903</f>
        <v>United States</v>
      </c>
      <c r="E903" t="str">
        <f>survey!E903</f>
        <v>OK</v>
      </c>
      <c r="F903" cm="1">
        <f t="array" ref="F903">_xlfn.SWITCH(
survey!F903,
"No",0,
"Yes",1)</f>
        <v>0</v>
      </c>
      <c r="G903" cm="1">
        <f t="array" ref="G903">_xlfn.SWITCH(
survey!G903,
"No",0,
"Yes",1)</f>
        <v>0</v>
      </c>
      <c r="H903" cm="1">
        <f t="array" ref="H903">_xlfn.SWITCH(
survey!H903,
"No",0,
"Yes",1)</f>
        <v>0</v>
      </c>
      <c r="I903" cm="1">
        <f t="array" ref="I903">_xlfn.SWITCH(
survey!I903,
"Often",1,
"Rarely",2,
"Sometimes",3,
"Never",4,
"NA",5)</f>
        <v>5</v>
      </c>
      <c r="R903" s="14" cm="1">
        <f t="array" ref="R903">_xlfn.SWITCH(
survey!R903,
"Somewhat easy",1,
"Don't know",2,
"Somewhat difficult",3,
"Very difficult",4,
"Very easy",5)</f>
        <v>2</v>
      </c>
    </row>
    <row r="904" spans="1:18" x14ac:dyDescent="0.3">
      <c r="A904" s="1">
        <f>survey!$A904</f>
        <v>41879</v>
      </c>
      <c r="B904">
        <f>survey!$B904</f>
        <v>25</v>
      </c>
      <c r="C904" cm="1">
        <f t="array" ref="C904">_xlfn.SWITCH(
survey!C904,
"Female",1,
"Male",2,
"Trans Female",3,
"Queer",4,
"Non Binary",5,
"Gay",6,
"Null",7
)</f>
        <v>1</v>
      </c>
      <c r="D904" t="str">
        <f>survey!D904</f>
        <v>United States</v>
      </c>
      <c r="E904" t="str">
        <f>survey!E904</f>
        <v>OH</v>
      </c>
      <c r="F904" cm="1">
        <f t="array" ref="F904">_xlfn.SWITCH(
survey!F904,
"No",0,
"Yes",1)</f>
        <v>0</v>
      </c>
      <c r="G904" cm="1">
        <f t="array" ref="G904">_xlfn.SWITCH(
survey!G904,
"No",0,
"Yes",1)</f>
        <v>1</v>
      </c>
      <c r="H904" cm="1">
        <f t="array" ref="H904">_xlfn.SWITCH(
survey!H904,
"No",0,
"Yes",1)</f>
        <v>1</v>
      </c>
      <c r="I904" cm="1">
        <f t="array" ref="I904">_xlfn.SWITCH(
survey!I904,
"Often",1,
"Rarely",2,
"Sometimes",3,
"Never",4,
"NA",5)</f>
        <v>3</v>
      </c>
      <c r="R904" s="14" cm="1">
        <f t="array" ref="R904">_xlfn.SWITCH(
survey!R904,
"Somewhat easy",1,
"Don't know",2,
"Somewhat difficult",3,
"Very difficult",4,
"Very easy",5)</f>
        <v>2</v>
      </c>
    </row>
    <row r="905" spans="1:18" x14ac:dyDescent="0.3">
      <c r="A905" s="1">
        <f>survey!$A905</f>
        <v>41879</v>
      </c>
      <c r="B905">
        <f>survey!$B905</f>
        <v>36</v>
      </c>
      <c r="C905" cm="1">
        <f t="array" ref="C905">_xlfn.SWITCH(
survey!C905,
"Female",1,
"Male",2,
"Trans Female",3,
"Queer",4,
"Non Binary",5,
"Gay",6,
"Null",7
)</f>
        <v>2</v>
      </c>
      <c r="D905" t="str">
        <f>survey!D905</f>
        <v>United States</v>
      </c>
      <c r="E905" t="str">
        <f>survey!E905</f>
        <v>TN</v>
      </c>
      <c r="F905" cm="1">
        <f t="array" ref="F905">_xlfn.SWITCH(
survey!F905,
"No",0,
"Yes",1)</f>
        <v>0</v>
      </c>
      <c r="G905" cm="1">
        <f t="array" ref="G905">_xlfn.SWITCH(
survey!G905,
"No",0,
"Yes",1)</f>
        <v>0</v>
      </c>
      <c r="H905" cm="1">
        <f t="array" ref="H905">_xlfn.SWITCH(
survey!H905,
"No",0,
"Yes",1)</f>
        <v>1</v>
      </c>
      <c r="I905" cm="1">
        <f t="array" ref="I905">_xlfn.SWITCH(
survey!I905,
"Often",1,
"Rarely",2,
"Sometimes",3,
"Never",4,
"NA",5)</f>
        <v>2</v>
      </c>
      <c r="R905" s="14" cm="1">
        <f t="array" ref="R905">_xlfn.SWITCH(
survey!R905,
"Somewhat easy",1,
"Don't know",2,
"Somewhat difficult",3,
"Very difficult",4,
"Very easy",5)</f>
        <v>2</v>
      </c>
    </row>
    <row r="906" spans="1:18" x14ac:dyDescent="0.3">
      <c r="A906" s="1">
        <f>survey!$A906</f>
        <v>41879</v>
      </c>
      <c r="B906">
        <f>survey!$B906</f>
        <v>48</v>
      </c>
      <c r="C906" cm="1">
        <f t="array" ref="C906">_xlfn.SWITCH(
survey!C906,
"Female",1,
"Male",2,
"Trans Female",3,
"Queer",4,
"Non Binary",5,
"Gay",6,
"Null",7
)</f>
        <v>2</v>
      </c>
      <c r="D906" t="str">
        <f>survey!D906</f>
        <v>United States</v>
      </c>
      <c r="E906" t="str">
        <f>survey!E906</f>
        <v>VA</v>
      </c>
      <c r="F906" cm="1">
        <f t="array" ref="F906">_xlfn.SWITCH(
survey!F906,
"No",0,
"Yes",1)</f>
        <v>0</v>
      </c>
      <c r="G906" cm="1">
        <f t="array" ref="G906">_xlfn.SWITCH(
survey!G906,
"No",0,
"Yes",1)</f>
        <v>0</v>
      </c>
      <c r="H906" cm="1">
        <f t="array" ref="H906">_xlfn.SWITCH(
survey!H906,
"No",0,
"Yes",1)</f>
        <v>1</v>
      </c>
      <c r="I906" cm="1">
        <f t="array" ref="I906">_xlfn.SWITCH(
survey!I906,
"Often",1,
"Rarely",2,
"Sometimes",3,
"Never",4,
"NA",5)</f>
        <v>4</v>
      </c>
      <c r="R906" s="14" cm="1">
        <f t="array" ref="R906">_xlfn.SWITCH(
survey!R906,
"Somewhat easy",1,
"Don't know",2,
"Somewhat difficult",3,
"Very difficult",4,
"Very easy",5)</f>
        <v>2</v>
      </c>
    </row>
    <row r="907" spans="1:18" x14ac:dyDescent="0.3">
      <c r="A907" s="1">
        <f>survey!$A907</f>
        <v>41879</v>
      </c>
      <c r="B907">
        <f>survey!$B907</f>
        <v>48</v>
      </c>
      <c r="C907" cm="1">
        <f t="array" ref="C907">_xlfn.SWITCH(
survey!C907,
"Female",1,
"Male",2,
"Trans Female",3,
"Queer",4,
"Non Binary",5,
"Gay",6,
"Null",7
)</f>
        <v>2</v>
      </c>
      <c r="D907" t="str">
        <f>survey!D907</f>
        <v>Australia</v>
      </c>
      <c r="E907" t="str">
        <f>survey!E907</f>
        <v>NA</v>
      </c>
      <c r="F907" cm="1">
        <f t="array" ref="F907">_xlfn.SWITCH(
survey!F907,
"No",0,
"Yes",1)</f>
        <v>0</v>
      </c>
      <c r="G907" cm="1">
        <f t="array" ref="G907">_xlfn.SWITCH(
survey!G907,
"No",0,
"Yes",1)</f>
        <v>0</v>
      </c>
      <c r="H907" cm="1">
        <f t="array" ref="H907">_xlfn.SWITCH(
survey!H907,
"No",0,
"Yes",1)</f>
        <v>1</v>
      </c>
      <c r="I907" cm="1">
        <f t="array" ref="I907">_xlfn.SWITCH(
survey!I907,
"Often",1,
"Rarely",2,
"Sometimes",3,
"Never",4,
"NA",5)</f>
        <v>3</v>
      </c>
      <c r="R907" s="14" cm="1">
        <f t="array" ref="R907">_xlfn.SWITCH(
survey!R907,
"Somewhat easy",1,
"Don't know",2,
"Somewhat difficult",3,
"Very difficult",4,
"Very easy",5)</f>
        <v>1</v>
      </c>
    </row>
    <row r="908" spans="1:18" x14ac:dyDescent="0.3">
      <c r="A908" s="1">
        <f>survey!$A908</f>
        <v>41879</v>
      </c>
      <c r="B908">
        <f>survey!$B908</f>
        <v>53</v>
      </c>
      <c r="C908" cm="1">
        <f t="array" ref="C908">_xlfn.SWITCH(
survey!C908,
"Female",1,
"Male",2,
"Trans Female",3,
"Queer",4,
"Non Binary",5,
"Gay",6,
"Null",7
)</f>
        <v>2</v>
      </c>
      <c r="D908" t="str">
        <f>survey!D908</f>
        <v>United States</v>
      </c>
      <c r="E908" t="str">
        <f>survey!E908</f>
        <v>OR</v>
      </c>
      <c r="F908" cm="1">
        <f t="array" ref="F908">_xlfn.SWITCH(
survey!F908,
"No",0,
"Yes",1)</f>
        <v>0</v>
      </c>
      <c r="G908" cm="1">
        <f t="array" ref="G908">_xlfn.SWITCH(
survey!G908,
"No",0,
"Yes",1)</f>
        <v>0</v>
      </c>
      <c r="H908" cm="1">
        <f t="array" ref="H908">_xlfn.SWITCH(
survey!H908,
"No",0,
"Yes",1)</f>
        <v>1</v>
      </c>
      <c r="I908" cm="1">
        <f t="array" ref="I908">_xlfn.SWITCH(
survey!I908,
"Often",1,
"Rarely",2,
"Sometimes",3,
"Never",4,
"NA",5)</f>
        <v>2</v>
      </c>
      <c r="R908" s="14" cm="1">
        <f t="array" ref="R908">_xlfn.SWITCH(
survey!R908,
"Somewhat easy",1,
"Don't know",2,
"Somewhat difficult",3,
"Very difficult",4,
"Very easy",5)</f>
        <v>2</v>
      </c>
    </row>
    <row r="909" spans="1:18" x14ac:dyDescent="0.3">
      <c r="A909" s="1">
        <f>survey!$A909</f>
        <v>41879</v>
      </c>
      <c r="B909">
        <f>survey!$B909</f>
        <v>24</v>
      </c>
      <c r="C909" cm="1">
        <f t="array" ref="C909">_xlfn.SWITCH(
survey!C909,
"Female",1,
"Male",2,
"Trans Female",3,
"Queer",4,
"Non Binary",5,
"Gay",6,
"Null",7
)</f>
        <v>1</v>
      </c>
      <c r="D909" t="str">
        <f>survey!D909</f>
        <v>United Kingdom</v>
      </c>
      <c r="E909" t="str">
        <f>survey!E909</f>
        <v>NA</v>
      </c>
      <c r="F909" cm="1">
        <f t="array" ref="F909">_xlfn.SWITCH(
survey!F909,
"No",0,
"Yes",1)</f>
        <v>0</v>
      </c>
      <c r="G909" cm="1">
        <f t="array" ref="G909">_xlfn.SWITCH(
survey!G909,
"No",0,
"Yes",1)</f>
        <v>1</v>
      </c>
      <c r="H909" cm="1">
        <f t="array" ref="H909">_xlfn.SWITCH(
survey!H909,
"No",0,
"Yes",1)</f>
        <v>1</v>
      </c>
      <c r="I909" cm="1">
        <f t="array" ref="I909">_xlfn.SWITCH(
survey!I909,
"Often",1,
"Rarely",2,
"Sometimes",3,
"Never",4,
"NA",5)</f>
        <v>1</v>
      </c>
      <c r="R909" s="14" cm="1">
        <f t="array" ref="R909">_xlfn.SWITCH(
survey!R909,
"Somewhat easy",1,
"Don't know",2,
"Somewhat difficult",3,
"Very difficult",4,
"Very easy",5)</f>
        <v>5</v>
      </c>
    </row>
    <row r="910" spans="1:18" x14ac:dyDescent="0.3">
      <c r="A910" s="1">
        <f>survey!$A910</f>
        <v>41879</v>
      </c>
      <c r="B910">
        <f>survey!$B910</f>
        <v>33</v>
      </c>
      <c r="C910" cm="1">
        <f t="array" ref="C910">_xlfn.SWITCH(
survey!C910,
"Female",1,
"Male",2,
"Trans Female",3,
"Queer",4,
"Non Binary",5,
"Gay",6,
"Null",7
)</f>
        <v>2</v>
      </c>
      <c r="D910" t="str">
        <f>survey!D910</f>
        <v>United States</v>
      </c>
      <c r="E910" t="str">
        <f>survey!E910</f>
        <v>OR</v>
      </c>
      <c r="F910" cm="1">
        <f t="array" ref="F910">_xlfn.SWITCH(
survey!F910,
"No",0,
"Yes",1)</f>
        <v>0</v>
      </c>
      <c r="G910" cm="1">
        <f t="array" ref="G910">_xlfn.SWITCH(
survey!G910,
"No",0,
"Yes",1)</f>
        <v>1</v>
      </c>
      <c r="H910" cm="1">
        <f t="array" ref="H910">_xlfn.SWITCH(
survey!H910,
"No",0,
"Yes",1)</f>
        <v>1</v>
      </c>
      <c r="I910" cm="1">
        <f t="array" ref="I910">_xlfn.SWITCH(
survey!I910,
"Often",1,
"Rarely",2,
"Sometimes",3,
"Never",4,
"NA",5)</f>
        <v>3</v>
      </c>
      <c r="R910" s="14" cm="1">
        <f t="array" ref="R910">_xlfn.SWITCH(
survey!R910,
"Somewhat easy",1,
"Don't know",2,
"Somewhat difficult",3,
"Very difficult",4,
"Very easy",5)</f>
        <v>1</v>
      </c>
    </row>
    <row r="911" spans="1:18" x14ac:dyDescent="0.3">
      <c r="A911" s="1">
        <f>survey!$A911</f>
        <v>41879</v>
      </c>
      <c r="B911">
        <f>survey!$B911</f>
        <v>25</v>
      </c>
      <c r="C911" cm="1">
        <f t="array" ref="C911">_xlfn.SWITCH(
survey!C911,
"Female",1,
"Male",2,
"Trans Female",3,
"Queer",4,
"Non Binary",5,
"Gay",6,
"Null",7
)</f>
        <v>1</v>
      </c>
      <c r="D911" t="str">
        <f>survey!D911</f>
        <v>Canada</v>
      </c>
      <c r="E911" t="str">
        <f>survey!E911</f>
        <v>NA</v>
      </c>
      <c r="F911" cm="1">
        <f t="array" ref="F911">_xlfn.SWITCH(
survey!F911,
"No",0,
"Yes",1)</f>
        <v>0</v>
      </c>
      <c r="G911" cm="1">
        <f t="array" ref="G911">_xlfn.SWITCH(
survey!G911,
"No",0,
"Yes",1)</f>
        <v>1</v>
      </c>
      <c r="H911" cm="1">
        <f t="array" ref="H911">_xlfn.SWITCH(
survey!H911,
"No",0,
"Yes",1)</f>
        <v>1</v>
      </c>
      <c r="I911" cm="1">
        <f t="array" ref="I911">_xlfn.SWITCH(
survey!I911,
"Often",1,
"Rarely",2,
"Sometimes",3,
"Never",4,
"NA",5)</f>
        <v>3</v>
      </c>
      <c r="R911" s="14" cm="1">
        <f t="array" ref="R911">_xlfn.SWITCH(
survey!R911,
"Somewhat easy",1,
"Don't know",2,
"Somewhat difficult",3,
"Very difficult",4,
"Very easy",5)</f>
        <v>1</v>
      </c>
    </row>
    <row r="912" spans="1:18" x14ac:dyDescent="0.3">
      <c r="A912" s="1">
        <f>survey!$A912</f>
        <v>41879</v>
      </c>
      <c r="B912">
        <f>survey!$B912</f>
        <v>30</v>
      </c>
      <c r="C912" cm="1">
        <f t="array" ref="C912">_xlfn.SWITCH(
survey!C912,
"Female",1,
"Male",2,
"Trans Female",3,
"Queer",4,
"Non Binary",5,
"Gay",6,
"Null",7
)</f>
        <v>2</v>
      </c>
      <c r="D912" t="str">
        <f>survey!D912</f>
        <v>United Kingdom</v>
      </c>
      <c r="E912" t="str">
        <f>survey!E912</f>
        <v>NA</v>
      </c>
      <c r="F912" cm="1">
        <f t="array" ref="F912">_xlfn.SWITCH(
survey!F912,
"No",0,
"Yes",1)</f>
        <v>0</v>
      </c>
      <c r="G912" cm="1">
        <f t="array" ref="G912">_xlfn.SWITCH(
survey!G912,
"No",0,
"Yes",1)</f>
        <v>0</v>
      </c>
      <c r="H912" cm="1">
        <f t="array" ref="H912">_xlfn.SWITCH(
survey!H912,
"No",0,
"Yes",1)</f>
        <v>1</v>
      </c>
      <c r="I912" cm="1">
        <f t="array" ref="I912">_xlfn.SWITCH(
survey!I912,
"Often",1,
"Rarely",2,
"Sometimes",3,
"Never",4,
"NA",5)</f>
        <v>3</v>
      </c>
      <c r="R912" s="14" cm="1">
        <f t="array" ref="R912">_xlfn.SWITCH(
survey!R912,
"Somewhat easy",1,
"Don't know",2,
"Somewhat difficult",3,
"Very difficult",4,
"Very easy",5)</f>
        <v>3</v>
      </c>
    </row>
    <row r="913" spans="1:18" x14ac:dyDescent="0.3">
      <c r="A913" s="1">
        <f>survey!$A913</f>
        <v>41879</v>
      </c>
      <c r="B913">
        <f>survey!$B913</f>
        <v>30</v>
      </c>
      <c r="C913" cm="1">
        <f t="array" ref="C913">_xlfn.SWITCH(
survey!C913,
"Female",1,
"Male",2,
"Trans Female",3,
"Queer",4,
"Non Binary",5,
"Gay",6,
"Null",7
)</f>
        <v>2</v>
      </c>
      <c r="D913" t="str">
        <f>survey!D913</f>
        <v>United States</v>
      </c>
      <c r="E913" t="str">
        <f>survey!E913</f>
        <v>PA</v>
      </c>
      <c r="F913" cm="1">
        <f t="array" ref="F913">_xlfn.SWITCH(
survey!F913,
"No",0,
"Yes",1)</f>
        <v>1</v>
      </c>
      <c r="G913" cm="1">
        <f t="array" ref="G913">_xlfn.SWITCH(
survey!G913,
"No",0,
"Yes",1)</f>
        <v>0</v>
      </c>
      <c r="H913" cm="1">
        <f t="array" ref="H913">_xlfn.SWITCH(
survey!H913,
"No",0,
"Yes",1)</f>
        <v>0</v>
      </c>
      <c r="I913" cm="1">
        <f t="array" ref="I913">_xlfn.SWITCH(
survey!I913,
"Often",1,
"Rarely",2,
"Sometimes",3,
"Never",4,
"NA",5)</f>
        <v>4</v>
      </c>
      <c r="R913" s="14" cm="1">
        <f t="array" ref="R913">_xlfn.SWITCH(
survey!R913,
"Somewhat easy",1,
"Don't know",2,
"Somewhat difficult",3,
"Very difficult",4,
"Very easy",5)</f>
        <v>1</v>
      </c>
    </row>
    <row r="914" spans="1:18" x14ac:dyDescent="0.3">
      <c r="A914" s="1">
        <f>survey!$A914</f>
        <v>41879</v>
      </c>
      <c r="B914">
        <f>survey!$B914</f>
        <v>34</v>
      </c>
      <c r="C914" cm="1">
        <f t="array" ref="C914">_xlfn.SWITCH(
survey!C914,
"Female",1,
"Male",2,
"Trans Female",3,
"Queer",4,
"Non Binary",5,
"Gay",6,
"Null",7
)</f>
        <v>2</v>
      </c>
      <c r="D914" t="str">
        <f>survey!D914</f>
        <v>United Kingdom</v>
      </c>
      <c r="E914" t="str">
        <f>survey!E914</f>
        <v>NA</v>
      </c>
      <c r="F914" cm="1">
        <f t="array" ref="F914">_xlfn.SWITCH(
survey!F914,
"No",0,
"Yes",1)</f>
        <v>1</v>
      </c>
      <c r="G914" cm="1">
        <f t="array" ref="G914">_xlfn.SWITCH(
survey!G914,
"No",0,
"Yes",1)</f>
        <v>0</v>
      </c>
      <c r="H914" cm="1">
        <f t="array" ref="H914">_xlfn.SWITCH(
survey!H914,
"No",0,
"Yes",1)</f>
        <v>1</v>
      </c>
      <c r="I914" cm="1">
        <f t="array" ref="I914">_xlfn.SWITCH(
survey!I914,
"Often",1,
"Rarely",2,
"Sometimes",3,
"Never",4,
"NA",5)</f>
        <v>3</v>
      </c>
      <c r="R914" s="14" cm="1">
        <f t="array" ref="R914">_xlfn.SWITCH(
survey!R914,
"Somewhat easy",1,
"Don't know",2,
"Somewhat difficult",3,
"Very difficult",4,
"Very easy",5)</f>
        <v>3</v>
      </c>
    </row>
    <row r="915" spans="1:18" x14ac:dyDescent="0.3">
      <c r="A915" s="1">
        <f>survey!$A915</f>
        <v>41879</v>
      </c>
      <c r="B915">
        <f>survey!$B915</f>
        <v>31</v>
      </c>
      <c r="C915" cm="1">
        <f t="array" ref="C915">_xlfn.SWITCH(
survey!C915,
"Female",1,
"Male",2,
"Trans Female",3,
"Queer",4,
"Non Binary",5,
"Gay",6,
"Null",7
)</f>
        <v>2</v>
      </c>
      <c r="D915" t="str">
        <f>survey!D915</f>
        <v>United States</v>
      </c>
      <c r="E915" t="str">
        <f>survey!E915</f>
        <v>SC</v>
      </c>
      <c r="F915" cm="1">
        <f t="array" ref="F915">_xlfn.SWITCH(
survey!F915,
"No",0,
"Yes",1)</f>
        <v>0</v>
      </c>
      <c r="G915" cm="1">
        <f t="array" ref="G915">_xlfn.SWITCH(
survey!G915,
"No",0,
"Yes",1)</f>
        <v>0</v>
      </c>
      <c r="H915" cm="1">
        <f t="array" ref="H915">_xlfn.SWITCH(
survey!H915,
"No",0,
"Yes",1)</f>
        <v>0</v>
      </c>
      <c r="I915" cm="1">
        <f t="array" ref="I915">_xlfn.SWITCH(
survey!I915,
"Often",1,
"Rarely",2,
"Sometimes",3,
"Never",4,
"NA",5)</f>
        <v>5</v>
      </c>
      <c r="R915" s="14" cm="1">
        <f t="array" ref="R915">_xlfn.SWITCH(
survey!R915,
"Somewhat easy",1,
"Don't know",2,
"Somewhat difficult",3,
"Very difficult",4,
"Very easy",5)</f>
        <v>5</v>
      </c>
    </row>
    <row r="916" spans="1:18" x14ac:dyDescent="0.3">
      <c r="A916" s="1">
        <f>survey!$A916</f>
        <v>41879</v>
      </c>
      <c r="B916">
        <f>survey!$B916</f>
        <v>22</v>
      </c>
      <c r="C916" cm="1">
        <f t="array" ref="C916">_xlfn.SWITCH(
survey!C916,
"Female",1,
"Male",2,
"Trans Female",3,
"Queer",4,
"Non Binary",5,
"Gay",6,
"Null",7
)</f>
        <v>1</v>
      </c>
      <c r="D916" t="str">
        <f>survey!D916</f>
        <v>United States</v>
      </c>
      <c r="E916" t="str">
        <f>survey!E916</f>
        <v>CA</v>
      </c>
      <c r="F916" cm="1">
        <f t="array" ref="F916">_xlfn.SWITCH(
survey!F916,
"No",0,
"Yes",1)</f>
        <v>0</v>
      </c>
      <c r="G916" cm="1">
        <f t="array" ref="G916">_xlfn.SWITCH(
survey!G916,
"No",0,
"Yes",1)</f>
        <v>1</v>
      </c>
      <c r="H916" cm="1">
        <f t="array" ref="H916">_xlfn.SWITCH(
survey!H916,
"No",0,
"Yes",1)</f>
        <v>1</v>
      </c>
      <c r="I916" cm="1">
        <f t="array" ref="I916">_xlfn.SWITCH(
survey!I916,
"Often",1,
"Rarely",2,
"Sometimes",3,
"Never",4,
"NA",5)</f>
        <v>1</v>
      </c>
      <c r="R916" s="14" cm="1">
        <f t="array" ref="R916">_xlfn.SWITCH(
survey!R916,
"Somewhat easy",1,
"Don't know",2,
"Somewhat difficult",3,
"Very difficult",4,
"Very easy",5)</f>
        <v>2</v>
      </c>
    </row>
    <row r="917" spans="1:18" x14ac:dyDescent="0.3">
      <c r="A917" s="1">
        <f>survey!$A917</f>
        <v>41879</v>
      </c>
      <c r="B917">
        <f>survey!$B917</f>
        <v>28</v>
      </c>
      <c r="C917" cm="1">
        <f t="array" ref="C917">_xlfn.SWITCH(
survey!C917,
"Female",1,
"Male",2,
"Trans Female",3,
"Queer",4,
"Non Binary",5,
"Gay",6,
"Null",7
)</f>
        <v>2</v>
      </c>
      <c r="D917" t="str">
        <f>survey!D917</f>
        <v>United States</v>
      </c>
      <c r="E917" t="str">
        <f>survey!E917</f>
        <v>TN</v>
      </c>
      <c r="F917" cm="1">
        <f t="array" ref="F917">_xlfn.SWITCH(
survey!F917,
"No",0,
"Yes",1)</f>
        <v>0</v>
      </c>
      <c r="G917" cm="1">
        <f t="array" ref="G917">_xlfn.SWITCH(
survey!G917,
"No",0,
"Yes",1)</f>
        <v>1</v>
      </c>
      <c r="H917" cm="1">
        <f t="array" ref="H917">_xlfn.SWITCH(
survey!H917,
"No",0,
"Yes",1)</f>
        <v>0</v>
      </c>
      <c r="I917" cm="1">
        <f t="array" ref="I917">_xlfn.SWITCH(
survey!I917,
"Often",1,
"Rarely",2,
"Sometimes",3,
"Never",4,
"NA",5)</f>
        <v>3</v>
      </c>
      <c r="R917" s="14" cm="1">
        <f t="array" ref="R917">_xlfn.SWITCH(
survey!R917,
"Somewhat easy",1,
"Don't know",2,
"Somewhat difficult",3,
"Very difficult",4,
"Very easy",5)</f>
        <v>1</v>
      </c>
    </row>
    <row r="918" spans="1:18" x14ac:dyDescent="0.3">
      <c r="A918" s="1">
        <f>survey!$A918</f>
        <v>41879</v>
      </c>
      <c r="B918">
        <f>survey!$B918</f>
        <v>35</v>
      </c>
      <c r="C918" cm="1">
        <f t="array" ref="C918">_xlfn.SWITCH(
survey!C918,
"Female",1,
"Male",2,
"Trans Female",3,
"Queer",4,
"Non Binary",5,
"Gay",6,
"Null",7
)</f>
        <v>2</v>
      </c>
      <c r="D918" t="str">
        <f>survey!D918</f>
        <v>United States</v>
      </c>
      <c r="E918" t="str">
        <f>survey!E918</f>
        <v>UT</v>
      </c>
      <c r="F918" cm="1">
        <f t="array" ref="F918">_xlfn.SWITCH(
survey!F918,
"No",0,
"Yes",1)</f>
        <v>0</v>
      </c>
      <c r="G918" cm="1">
        <f t="array" ref="G918">_xlfn.SWITCH(
survey!G918,
"No",0,
"Yes",1)</f>
        <v>1</v>
      </c>
      <c r="H918" cm="1">
        <f t="array" ref="H918">_xlfn.SWITCH(
survey!H918,
"No",0,
"Yes",1)</f>
        <v>1</v>
      </c>
      <c r="I918" cm="1">
        <f t="array" ref="I918">_xlfn.SWITCH(
survey!I918,
"Often",1,
"Rarely",2,
"Sometimes",3,
"Never",4,
"NA",5)</f>
        <v>2</v>
      </c>
      <c r="R918" s="14" cm="1">
        <f t="array" ref="R918">_xlfn.SWITCH(
survey!R918,
"Somewhat easy",1,
"Don't know",2,
"Somewhat difficult",3,
"Very difficult",4,
"Very easy",5)</f>
        <v>3</v>
      </c>
    </row>
    <row r="919" spans="1:18" x14ac:dyDescent="0.3">
      <c r="A919" s="1">
        <f>survey!$A919</f>
        <v>41879</v>
      </c>
      <c r="B919">
        <f>survey!$B919</f>
        <v>28</v>
      </c>
      <c r="C919" cm="1">
        <f t="array" ref="C919">_xlfn.SWITCH(
survey!C919,
"Female",1,
"Male",2,
"Trans Female",3,
"Queer",4,
"Non Binary",5,
"Gay",6,
"Null",7
)</f>
        <v>2</v>
      </c>
      <c r="D919" t="str">
        <f>survey!D919</f>
        <v>United States</v>
      </c>
      <c r="E919" t="str">
        <f>survey!E919</f>
        <v>CA</v>
      </c>
      <c r="F919" cm="1">
        <f t="array" ref="F919">_xlfn.SWITCH(
survey!F919,
"No",0,
"Yes",1)</f>
        <v>0</v>
      </c>
      <c r="G919" cm="1">
        <f t="array" ref="G919">_xlfn.SWITCH(
survey!G919,
"No",0,
"Yes",1)</f>
        <v>1</v>
      </c>
      <c r="H919" cm="1">
        <f t="array" ref="H919">_xlfn.SWITCH(
survey!H919,
"No",0,
"Yes",1)</f>
        <v>1</v>
      </c>
      <c r="I919" cm="1">
        <f t="array" ref="I919">_xlfn.SWITCH(
survey!I919,
"Often",1,
"Rarely",2,
"Sometimes",3,
"Never",4,
"NA",5)</f>
        <v>3</v>
      </c>
      <c r="R919" s="14" cm="1">
        <f t="array" ref="R919">_xlfn.SWITCH(
survey!R919,
"Somewhat easy",1,
"Don't know",2,
"Somewhat difficult",3,
"Very difficult",4,
"Very easy",5)</f>
        <v>2</v>
      </c>
    </row>
    <row r="920" spans="1:18" x14ac:dyDescent="0.3">
      <c r="A920" s="1">
        <f>survey!$A920</f>
        <v>41879</v>
      </c>
      <c r="B920">
        <f>survey!$B920</f>
        <v>42</v>
      </c>
      <c r="C920" cm="1">
        <f t="array" ref="C920">_xlfn.SWITCH(
survey!C920,
"Female",1,
"Male",2,
"Trans Female",3,
"Queer",4,
"Non Binary",5,
"Gay",6,
"Null",7
)</f>
        <v>2</v>
      </c>
      <c r="D920" t="str">
        <f>survey!D920</f>
        <v>New Zealand</v>
      </c>
      <c r="E920" t="str">
        <f>survey!E920</f>
        <v>NA</v>
      </c>
      <c r="F920" cm="1">
        <f t="array" ref="F920">_xlfn.SWITCH(
survey!F920,
"No",0,
"Yes",1)</f>
        <v>0</v>
      </c>
      <c r="G920" cm="1">
        <f t="array" ref="G920">_xlfn.SWITCH(
survey!G920,
"No",0,
"Yes",1)</f>
        <v>0</v>
      </c>
      <c r="H920" cm="1">
        <f t="array" ref="H920">_xlfn.SWITCH(
survey!H920,
"No",0,
"Yes",1)</f>
        <v>1</v>
      </c>
      <c r="I920" cm="1">
        <f t="array" ref="I920">_xlfn.SWITCH(
survey!I920,
"Often",1,
"Rarely",2,
"Sometimes",3,
"Never",4,
"NA",5)</f>
        <v>3</v>
      </c>
      <c r="R920" s="14" cm="1">
        <f t="array" ref="R920">_xlfn.SWITCH(
survey!R920,
"Somewhat easy",1,
"Don't know",2,
"Somewhat difficult",3,
"Very difficult",4,
"Very easy",5)</f>
        <v>3</v>
      </c>
    </row>
    <row r="921" spans="1:18" x14ac:dyDescent="0.3">
      <c r="A921" s="1">
        <f>survey!$A921</f>
        <v>41879</v>
      </c>
      <c r="B921">
        <f>survey!$B921</f>
        <v>33</v>
      </c>
      <c r="C921" cm="1">
        <f t="array" ref="C921">_xlfn.SWITCH(
survey!C921,
"Female",1,
"Male",2,
"Trans Female",3,
"Queer",4,
"Non Binary",5,
"Gay",6,
"Null",7
)</f>
        <v>2</v>
      </c>
      <c r="D921" t="str">
        <f>survey!D921</f>
        <v>United States</v>
      </c>
      <c r="E921" t="str">
        <f>survey!E921</f>
        <v>MO</v>
      </c>
      <c r="F921" cm="1">
        <f t="array" ref="F921">_xlfn.SWITCH(
survey!F921,
"No",0,
"Yes",1)</f>
        <v>0</v>
      </c>
      <c r="G921" cm="1">
        <f t="array" ref="G921">_xlfn.SWITCH(
survey!G921,
"No",0,
"Yes",1)</f>
        <v>1</v>
      </c>
      <c r="H921" cm="1">
        <f t="array" ref="H921">_xlfn.SWITCH(
survey!H921,
"No",0,
"Yes",1)</f>
        <v>0</v>
      </c>
      <c r="I921" cm="1">
        <f t="array" ref="I921">_xlfn.SWITCH(
survey!I921,
"Often",1,
"Rarely",2,
"Sometimes",3,
"Never",4,
"NA",5)</f>
        <v>5</v>
      </c>
      <c r="R921" s="14" cm="1">
        <f t="array" ref="R921">_xlfn.SWITCH(
survey!R921,
"Somewhat easy",1,
"Don't know",2,
"Somewhat difficult",3,
"Very difficult",4,
"Very easy",5)</f>
        <v>5</v>
      </c>
    </row>
    <row r="922" spans="1:18" x14ac:dyDescent="0.3">
      <c r="A922" s="1">
        <f>survey!$A922</f>
        <v>41879</v>
      </c>
      <c r="B922">
        <f>survey!$B922</f>
        <v>29</v>
      </c>
      <c r="C922" cm="1">
        <f t="array" ref="C922">_xlfn.SWITCH(
survey!C922,
"Female",1,
"Male",2,
"Trans Female",3,
"Queer",4,
"Non Binary",5,
"Gay",6,
"Null",7
)</f>
        <v>2</v>
      </c>
      <c r="D922" t="str">
        <f>survey!D922</f>
        <v>United States</v>
      </c>
      <c r="E922" t="str">
        <f>survey!E922</f>
        <v>CA</v>
      </c>
      <c r="F922" cm="1">
        <f t="array" ref="F922">_xlfn.SWITCH(
survey!F922,
"No",0,
"Yes",1)</f>
        <v>0</v>
      </c>
      <c r="G922" cm="1">
        <f t="array" ref="G922">_xlfn.SWITCH(
survey!G922,
"No",0,
"Yes",1)</f>
        <v>0</v>
      </c>
      <c r="H922" cm="1">
        <f t="array" ref="H922">_xlfn.SWITCH(
survey!H922,
"No",0,
"Yes",1)</f>
        <v>0</v>
      </c>
      <c r="I922" cm="1">
        <f t="array" ref="I922">_xlfn.SWITCH(
survey!I922,
"Often",1,
"Rarely",2,
"Sometimes",3,
"Never",4,
"NA",5)</f>
        <v>3</v>
      </c>
      <c r="R922" s="14" cm="1">
        <f t="array" ref="R922">_xlfn.SWITCH(
survey!R922,
"Somewhat easy",1,
"Don't know",2,
"Somewhat difficult",3,
"Very difficult",4,
"Very easy",5)</f>
        <v>2</v>
      </c>
    </row>
    <row r="923" spans="1:18" x14ac:dyDescent="0.3">
      <c r="A923" s="1">
        <f>survey!$A923</f>
        <v>41879</v>
      </c>
      <c r="B923">
        <f>survey!$B923</f>
        <v>43</v>
      </c>
      <c r="C923" cm="1">
        <f t="array" ref="C923">_xlfn.SWITCH(
survey!C923,
"Female",1,
"Male",2,
"Trans Female",3,
"Queer",4,
"Non Binary",5,
"Gay",6,
"Null",7
)</f>
        <v>2</v>
      </c>
      <c r="D923" t="str">
        <f>survey!D923</f>
        <v>United States</v>
      </c>
      <c r="E923" t="str">
        <f>survey!E923</f>
        <v>NA</v>
      </c>
      <c r="F923" cm="1">
        <f t="array" ref="F923">_xlfn.SWITCH(
survey!F923,
"No",0,
"Yes",1)</f>
        <v>0</v>
      </c>
      <c r="G923" cm="1">
        <f t="array" ref="G923">_xlfn.SWITCH(
survey!G923,
"No",0,
"Yes",1)</f>
        <v>1</v>
      </c>
      <c r="H923" cm="1">
        <f t="array" ref="H923">_xlfn.SWITCH(
survey!H923,
"No",0,
"Yes",1)</f>
        <v>0</v>
      </c>
      <c r="I923" cm="1">
        <f t="array" ref="I923">_xlfn.SWITCH(
survey!I923,
"Often",1,
"Rarely",2,
"Sometimes",3,
"Never",4,
"NA",5)</f>
        <v>3</v>
      </c>
      <c r="R923" s="14" cm="1">
        <f t="array" ref="R923">_xlfn.SWITCH(
survey!R923,
"Somewhat easy",1,
"Don't know",2,
"Somewhat difficult",3,
"Very difficult",4,
"Very easy",5)</f>
        <v>2</v>
      </c>
    </row>
    <row r="924" spans="1:18" x14ac:dyDescent="0.3">
      <c r="A924" s="1">
        <f>survey!$A924</f>
        <v>41879</v>
      </c>
      <c r="B924">
        <f>survey!$B924</f>
        <v>29</v>
      </c>
      <c r="C924" cm="1">
        <f t="array" ref="C924">_xlfn.SWITCH(
survey!C924,
"Female",1,
"Male",2,
"Trans Female",3,
"Queer",4,
"Non Binary",5,
"Gay",6,
"Null",7
)</f>
        <v>2</v>
      </c>
      <c r="D924" t="str">
        <f>survey!D924</f>
        <v>United States</v>
      </c>
      <c r="E924" t="str">
        <f>survey!E924</f>
        <v>NY</v>
      </c>
      <c r="F924" cm="1">
        <f t="array" ref="F924">_xlfn.SWITCH(
survey!F924,
"No",0,
"Yes",1)</f>
        <v>0</v>
      </c>
      <c r="G924" cm="1">
        <f t="array" ref="G924">_xlfn.SWITCH(
survey!G924,
"No",0,
"Yes",1)</f>
        <v>0</v>
      </c>
      <c r="H924" cm="1">
        <f t="array" ref="H924">_xlfn.SWITCH(
survey!H924,
"No",0,
"Yes",1)</f>
        <v>0</v>
      </c>
      <c r="I924" cm="1">
        <f t="array" ref="I924">_xlfn.SWITCH(
survey!I924,
"Often",1,
"Rarely",2,
"Sometimes",3,
"Never",4,
"NA",5)</f>
        <v>5</v>
      </c>
      <c r="R924" s="14" cm="1">
        <f t="array" ref="R924">_xlfn.SWITCH(
survey!R924,
"Somewhat easy",1,
"Don't know",2,
"Somewhat difficult",3,
"Very difficult",4,
"Very easy",5)</f>
        <v>1</v>
      </c>
    </row>
    <row r="925" spans="1:18" x14ac:dyDescent="0.3">
      <c r="A925" s="1">
        <f>survey!$A925</f>
        <v>41879</v>
      </c>
      <c r="B925">
        <f>survey!$B925</f>
        <v>25</v>
      </c>
      <c r="C925" cm="1">
        <f t="array" ref="C925">_xlfn.SWITCH(
survey!C925,
"Female",1,
"Male",2,
"Trans Female",3,
"Queer",4,
"Non Binary",5,
"Gay",6,
"Null",7
)</f>
        <v>2</v>
      </c>
      <c r="D925" t="str">
        <f>survey!D925</f>
        <v>United States</v>
      </c>
      <c r="E925" t="str">
        <f>survey!E925</f>
        <v>TX</v>
      </c>
      <c r="F925" cm="1">
        <f t="array" ref="F925">_xlfn.SWITCH(
survey!F925,
"No",0,
"Yes",1)</f>
        <v>0</v>
      </c>
      <c r="G925" cm="1">
        <f t="array" ref="G925">_xlfn.SWITCH(
survey!G925,
"No",0,
"Yes",1)</f>
        <v>0</v>
      </c>
      <c r="H925" cm="1">
        <f t="array" ref="H925">_xlfn.SWITCH(
survey!H925,
"No",0,
"Yes",1)</f>
        <v>0</v>
      </c>
      <c r="I925" cm="1">
        <f t="array" ref="I925">_xlfn.SWITCH(
survey!I925,
"Often",1,
"Rarely",2,
"Sometimes",3,
"Never",4,
"NA",5)</f>
        <v>5</v>
      </c>
      <c r="R925" s="14" cm="1">
        <f t="array" ref="R925">_xlfn.SWITCH(
survey!R925,
"Somewhat easy",1,
"Don't know",2,
"Somewhat difficult",3,
"Very difficult",4,
"Very easy",5)</f>
        <v>2</v>
      </c>
    </row>
    <row r="926" spans="1:18" x14ac:dyDescent="0.3">
      <c r="A926" s="1">
        <f>survey!$A926</f>
        <v>41879</v>
      </c>
      <c r="B926">
        <f>survey!$B926</f>
        <v>31</v>
      </c>
      <c r="C926" cm="1">
        <f t="array" ref="C926">_xlfn.SWITCH(
survey!C926,
"Female",1,
"Male",2,
"Trans Female",3,
"Queer",4,
"Non Binary",5,
"Gay",6,
"Null",7
)</f>
        <v>2</v>
      </c>
      <c r="D926" t="str">
        <f>survey!D926</f>
        <v>United States</v>
      </c>
      <c r="E926" t="str">
        <f>survey!E926</f>
        <v>MO</v>
      </c>
      <c r="F926" cm="1">
        <f t="array" ref="F926">_xlfn.SWITCH(
survey!F926,
"No",0,
"Yes",1)</f>
        <v>0</v>
      </c>
      <c r="G926" cm="1">
        <f t="array" ref="G926">_xlfn.SWITCH(
survey!G926,
"No",0,
"Yes",1)</f>
        <v>1</v>
      </c>
      <c r="H926" cm="1">
        <f t="array" ref="H926">_xlfn.SWITCH(
survey!H926,
"No",0,
"Yes",1)</f>
        <v>0</v>
      </c>
      <c r="I926" cm="1">
        <f t="array" ref="I926">_xlfn.SWITCH(
survey!I926,
"Often",1,
"Rarely",2,
"Sometimes",3,
"Never",4,
"NA",5)</f>
        <v>4</v>
      </c>
      <c r="R926" s="14" cm="1">
        <f t="array" ref="R926">_xlfn.SWITCH(
survey!R926,
"Somewhat easy",1,
"Don't know",2,
"Somewhat difficult",3,
"Very difficult",4,
"Very easy",5)</f>
        <v>5</v>
      </c>
    </row>
    <row r="927" spans="1:18" x14ac:dyDescent="0.3">
      <c r="A927" s="1">
        <f>survey!$A927</f>
        <v>41879</v>
      </c>
      <c r="B927">
        <f>survey!$B927</f>
        <v>35</v>
      </c>
      <c r="C927" cm="1">
        <f t="array" ref="C927">_xlfn.SWITCH(
survey!C927,
"Female",1,
"Male",2,
"Trans Female",3,
"Queer",4,
"Non Binary",5,
"Gay",6,
"Null",7
)</f>
        <v>1</v>
      </c>
      <c r="D927" t="str">
        <f>survey!D927</f>
        <v>United States</v>
      </c>
      <c r="E927" t="str">
        <f>survey!E927</f>
        <v>GA</v>
      </c>
      <c r="F927" cm="1">
        <f t="array" ref="F927">_xlfn.SWITCH(
survey!F927,
"No",0,
"Yes",1)</f>
        <v>0</v>
      </c>
      <c r="G927" cm="1">
        <f t="array" ref="G927">_xlfn.SWITCH(
survey!G927,
"No",0,
"Yes",1)</f>
        <v>1</v>
      </c>
      <c r="H927" cm="1">
        <f t="array" ref="H927">_xlfn.SWITCH(
survey!H927,
"No",0,
"Yes",1)</f>
        <v>1</v>
      </c>
      <c r="I927" cm="1">
        <f t="array" ref="I927">_xlfn.SWITCH(
survey!I927,
"Often",1,
"Rarely",2,
"Sometimes",3,
"Never",4,
"NA",5)</f>
        <v>3</v>
      </c>
      <c r="R927" s="14" cm="1">
        <f t="array" ref="R927">_xlfn.SWITCH(
survey!R927,
"Somewhat easy",1,
"Don't know",2,
"Somewhat difficult",3,
"Very difficult",4,
"Very easy",5)</f>
        <v>3</v>
      </c>
    </row>
    <row r="928" spans="1:18" x14ac:dyDescent="0.3">
      <c r="A928" s="1">
        <f>survey!$A928</f>
        <v>41879</v>
      </c>
      <c r="B928">
        <f>survey!$B928</f>
        <v>34</v>
      </c>
      <c r="C928" cm="1">
        <f t="array" ref="C928">_xlfn.SWITCH(
survey!C928,
"Female",1,
"Male",2,
"Trans Female",3,
"Queer",4,
"Non Binary",5,
"Gay",6,
"Null",7
)</f>
        <v>2</v>
      </c>
      <c r="D928" t="str">
        <f>survey!D928</f>
        <v>United States</v>
      </c>
      <c r="E928" t="str">
        <f>survey!E928</f>
        <v>TX</v>
      </c>
      <c r="F928" cm="1">
        <f t="array" ref="F928">_xlfn.SWITCH(
survey!F928,
"No",0,
"Yes",1)</f>
        <v>0</v>
      </c>
      <c r="G928" cm="1">
        <f t="array" ref="G928">_xlfn.SWITCH(
survey!G928,
"No",0,
"Yes",1)</f>
        <v>0</v>
      </c>
      <c r="H928" cm="1">
        <f t="array" ref="H928">_xlfn.SWITCH(
survey!H928,
"No",0,
"Yes",1)</f>
        <v>0</v>
      </c>
      <c r="I928" cm="1">
        <f t="array" ref="I928">_xlfn.SWITCH(
survey!I928,
"Often",1,
"Rarely",2,
"Sometimes",3,
"Never",4,
"NA",5)</f>
        <v>1</v>
      </c>
      <c r="R928" s="14" cm="1">
        <f t="array" ref="R928">_xlfn.SWITCH(
survey!R928,
"Somewhat easy",1,
"Don't know",2,
"Somewhat difficult",3,
"Very difficult",4,
"Very easy",5)</f>
        <v>5</v>
      </c>
    </row>
    <row r="929" spans="1:18" x14ac:dyDescent="0.3">
      <c r="A929" s="1">
        <f>survey!$A929</f>
        <v>41879</v>
      </c>
      <c r="B929">
        <f>survey!$B929</f>
        <v>43</v>
      </c>
      <c r="C929" cm="1">
        <f t="array" ref="C929">_xlfn.SWITCH(
survey!C929,
"Female",1,
"Male",2,
"Trans Female",3,
"Queer",4,
"Non Binary",5,
"Gay",6,
"Null",7
)</f>
        <v>2</v>
      </c>
      <c r="D929" t="str">
        <f>survey!D929</f>
        <v>United States</v>
      </c>
      <c r="E929" t="str">
        <f>survey!E929</f>
        <v>WA</v>
      </c>
      <c r="F929" cm="1">
        <f t="array" ref="F929">_xlfn.SWITCH(
survey!F929,
"No",0,
"Yes",1)</f>
        <v>0</v>
      </c>
      <c r="G929" cm="1">
        <f t="array" ref="G929">_xlfn.SWITCH(
survey!G929,
"No",0,
"Yes",1)</f>
        <v>0</v>
      </c>
      <c r="H929" cm="1">
        <f t="array" ref="H929">_xlfn.SWITCH(
survey!H929,
"No",0,
"Yes",1)</f>
        <v>1</v>
      </c>
      <c r="I929" cm="1">
        <f t="array" ref="I929">_xlfn.SWITCH(
survey!I929,
"Often",1,
"Rarely",2,
"Sometimes",3,
"Never",4,
"NA",5)</f>
        <v>3</v>
      </c>
      <c r="R929" s="14" cm="1">
        <f t="array" ref="R929">_xlfn.SWITCH(
survey!R929,
"Somewhat easy",1,
"Don't know",2,
"Somewhat difficult",3,
"Very difficult",4,
"Very easy",5)</f>
        <v>4</v>
      </c>
    </row>
    <row r="930" spans="1:18" x14ac:dyDescent="0.3">
      <c r="A930" s="1">
        <f>survey!$A930</f>
        <v>41879</v>
      </c>
      <c r="B930">
        <f>survey!$B930</f>
        <v>38</v>
      </c>
      <c r="C930" cm="1">
        <f t="array" ref="C930">_xlfn.SWITCH(
survey!C930,
"Female",1,
"Male",2,
"Trans Female",3,
"Queer",4,
"Non Binary",5,
"Gay",6,
"Null",7
)</f>
        <v>2</v>
      </c>
      <c r="D930" t="str">
        <f>survey!D930</f>
        <v>United States</v>
      </c>
      <c r="E930" t="str">
        <f>survey!E930</f>
        <v>WA</v>
      </c>
      <c r="F930" cm="1">
        <f t="array" ref="F930">_xlfn.SWITCH(
survey!F930,
"No",0,
"Yes",1)</f>
        <v>0</v>
      </c>
      <c r="G930" cm="1">
        <f t="array" ref="G930">_xlfn.SWITCH(
survey!G930,
"No",0,
"Yes",1)</f>
        <v>1</v>
      </c>
      <c r="H930" cm="1">
        <f t="array" ref="H930">_xlfn.SWITCH(
survey!H930,
"No",0,
"Yes",1)</f>
        <v>1</v>
      </c>
      <c r="I930" cm="1">
        <f t="array" ref="I930">_xlfn.SWITCH(
survey!I930,
"Often",1,
"Rarely",2,
"Sometimes",3,
"Never",4,
"NA",5)</f>
        <v>3</v>
      </c>
      <c r="R930" s="14" cm="1">
        <f t="array" ref="R930">_xlfn.SWITCH(
survey!R930,
"Somewhat easy",1,
"Don't know",2,
"Somewhat difficult",3,
"Very difficult",4,
"Very easy",5)</f>
        <v>4</v>
      </c>
    </row>
    <row r="931" spans="1:18" x14ac:dyDescent="0.3">
      <c r="A931" s="1">
        <f>survey!$A931</f>
        <v>41879</v>
      </c>
      <c r="B931">
        <f>survey!$B931</f>
        <v>26</v>
      </c>
      <c r="C931" cm="1">
        <f t="array" ref="C931">_xlfn.SWITCH(
survey!C931,
"Female",1,
"Male",2,
"Trans Female",3,
"Queer",4,
"Non Binary",5,
"Gay",6,
"Null",7
)</f>
        <v>2</v>
      </c>
      <c r="D931" t="str">
        <f>survey!D931</f>
        <v>United States</v>
      </c>
      <c r="E931" t="str">
        <f>survey!E931</f>
        <v>WA</v>
      </c>
      <c r="F931" cm="1">
        <f t="array" ref="F931">_xlfn.SWITCH(
survey!F931,
"No",0,
"Yes",1)</f>
        <v>0</v>
      </c>
      <c r="G931" cm="1">
        <f t="array" ref="G931">_xlfn.SWITCH(
survey!G931,
"No",0,
"Yes",1)</f>
        <v>1</v>
      </c>
      <c r="H931" cm="1">
        <f t="array" ref="H931">_xlfn.SWITCH(
survey!H931,
"No",0,
"Yes",1)</f>
        <v>1</v>
      </c>
      <c r="I931" cm="1">
        <f t="array" ref="I931">_xlfn.SWITCH(
survey!I931,
"Often",1,
"Rarely",2,
"Sometimes",3,
"Never",4,
"NA",5)</f>
        <v>3</v>
      </c>
      <c r="R931" s="14" cm="1">
        <f t="array" ref="R931">_xlfn.SWITCH(
survey!R931,
"Somewhat easy",1,
"Don't know",2,
"Somewhat difficult",3,
"Very difficult",4,
"Very easy",5)</f>
        <v>4</v>
      </c>
    </row>
    <row r="932" spans="1:18" x14ac:dyDescent="0.3">
      <c r="A932" s="1">
        <f>survey!$A932</f>
        <v>41879</v>
      </c>
      <c r="B932">
        <f>survey!$B932</f>
        <v>38</v>
      </c>
      <c r="C932" cm="1">
        <f t="array" ref="C932">_xlfn.SWITCH(
survey!C932,
"Female",1,
"Male",2,
"Trans Female",3,
"Queer",4,
"Non Binary",5,
"Gay",6,
"Null",7
)</f>
        <v>2</v>
      </c>
      <c r="D932" t="str">
        <f>survey!D932</f>
        <v>United Kingdom</v>
      </c>
      <c r="E932" t="str">
        <f>survey!E932</f>
        <v>NA</v>
      </c>
      <c r="F932" cm="1">
        <f t="array" ref="F932">_xlfn.SWITCH(
survey!F932,
"No",0,
"Yes",1)</f>
        <v>1</v>
      </c>
      <c r="G932" cm="1">
        <f t="array" ref="G932">_xlfn.SWITCH(
survey!G932,
"No",0,
"Yes",1)</f>
        <v>1</v>
      </c>
      <c r="H932" cm="1">
        <f t="array" ref="H932">_xlfn.SWITCH(
survey!H932,
"No",0,
"Yes",1)</f>
        <v>1</v>
      </c>
      <c r="I932" cm="1">
        <f t="array" ref="I932">_xlfn.SWITCH(
survey!I932,
"Often",1,
"Rarely",2,
"Sometimes",3,
"Never",4,
"NA",5)</f>
        <v>2</v>
      </c>
      <c r="R932" s="14" cm="1">
        <f t="array" ref="R932">_xlfn.SWITCH(
survey!R932,
"Somewhat easy",1,
"Don't know",2,
"Somewhat difficult",3,
"Very difficult",4,
"Very easy",5)</f>
        <v>4</v>
      </c>
    </row>
    <row r="933" spans="1:18" x14ac:dyDescent="0.3">
      <c r="A933" s="1">
        <f>survey!$A933</f>
        <v>41879</v>
      </c>
      <c r="B933">
        <f>survey!$B933</f>
        <v>42</v>
      </c>
      <c r="C933" cm="1">
        <f t="array" ref="C933">_xlfn.SWITCH(
survey!C933,
"Female",1,
"Male",2,
"Trans Female",3,
"Queer",4,
"Non Binary",5,
"Gay",6,
"Null",7
)</f>
        <v>2</v>
      </c>
      <c r="D933" t="str">
        <f>survey!D933</f>
        <v>United States</v>
      </c>
      <c r="E933" t="str">
        <f>survey!E933</f>
        <v>TX</v>
      </c>
      <c r="F933" cm="1">
        <f t="array" ref="F933">_xlfn.SWITCH(
survey!F933,
"No",0,
"Yes",1)</f>
        <v>0</v>
      </c>
      <c r="G933" cm="1">
        <f t="array" ref="G933">_xlfn.SWITCH(
survey!G933,
"No",0,
"Yes",1)</f>
        <v>0</v>
      </c>
      <c r="H933" cm="1">
        <f t="array" ref="H933">_xlfn.SWITCH(
survey!H933,
"No",0,
"Yes",1)</f>
        <v>1</v>
      </c>
      <c r="I933" cm="1">
        <f t="array" ref="I933">_xlfn.SWITCH(
survey!I933,
"Often",1,
"Rarely",2,
"Sometimes",3,
"Never",4,
"NA",5)</f>
        <v>1</v>
      </c>
      <c r="R933" s="14" cm="1">
        <f t="array" ref="R933">_xlfn.SWITCH(
survey!R933,
"Somewhat easy",1,
"Don't know",2,
"Somewhat difficult",3,
"Very difficult",4,
"Very easy",5)</f>
        <v>2</v>
      </c>
    </row>
    <row r="934" spans="1:18" x14ac:dyDescent="0.3">
      <c r="A934" s="1">
        <f>survey!$A934</f>
        <v>41879</v>
      </c>
      <c r="B934">
        <f>survey!$B934</f>
        <v>33</v>
      </c>
      <c r="C934" cm="1">
        <f t="array" ref="C934">_xlfn.SWITCH(
survey!C934,
"Female",1,
"Male",2,
"Trans Female",3,
"Queer",4,
"Non Binary",5,
"Gay",6,
"Null",7
)</f>
        <v>2</v>
      </c>
      <c r="D934" t="str">
        <f>survey!D934</f>
        <v>Netherlands</v>
      </c>
      <c r="E934" t="str">
        <f>survey!E934</f>
        <v>NA</v>
      </c>
      <c r="F934" cm="1">
        <f t="array" ref="F934">_xlfn.SWITCH(
survey!F934,
"No",0,
"Yes",1)</f>
        <v>0</v>
      </c>
      <c r="G934" cm="1">
        <f t="array" ref="G934">_xlfn.SWITCH(
survey!G934,
"No",0,
"Yes",1)</f>
        <v>1</v>
      </c>
      <c r="H934" cm="1">
        <f t="array" ref="H934">_xlfn.SWITCH(
survey!H934,
"No",0,
"Yes",1)</f>
        <v>1</v>
      </c>
      <c r="I934" cm="1">
        <f t="array" ref="I934">_xlfn.SWITCH(
survey!I934,
"Often",1,
"Rarely",2,
"Sometimes",3,
"Never",4,
"NA",5)</f>
        <v>5</v>
      </c>
      <c r="R934" s="14" cm="1">
        <f t="array" ref="R934">_xlfn.SWITCH(
survey!R934,
"Somewhat easy",1,
"Don't know",2,
"Somewhat difficult",3,
"Very difficult",4,
"Very easy",5)</f>
        <v>2</v>
      </c>
    </row>
    <row r="935" spans="1:18" x14ac:dyDescent="0.3">
      <c r="A935" s="1">
        <f>survey!$A935</f>
        <v>41879</v>
      </c>
      <c r="B935">
        <f>survey!$B935</f>
        <v>32</v>
      </c>
      <c r="C935" cm="1">
        <f t="array" ref="C935">_xlfn.SWITCH(
survey!C935,
"Female",1,
"Male",2,
"Trans Female",3,
"Queer",4,
"Non Binary",5,
"Gay",6,
"Null",7
)</f>
        <v>2</v>
      </c>
      <c r="D935" t="str">
        <f>survey!D935</f>
        <v>United States</v>
      </c>
      <c r="E935" t="str">
        <f>survey!E935</f>
        <v>WA</v>
      </c>
      <c r="F935" cm="1">
        <f t="array" ref="F935">_xlfn.SWITCH(
survey!F935,
"No",0,
"Yes",1)</f>
        <v>0</v>
      </c>
      <c r="G935" cm="1">
        <f t="array" ref="G935">_xlfn.SWITCH(
survey!G935,
"No",0,
"Yes",1)</f>
        <v>0</v>
      </c>
      <c r="H935" cm="1">
        <f t="array" ref="H935">_xlfn.SWITCH(
survey!H935,
"No",0,
"Yes",1)</f>
        <v>1</v>
      </c>
      <c r="I935" cm="1">
        <f t="array" ref="I935">_xlfn.SWITCH(
survey!I935,
"Often",1,
"Rarely",2,
"Sometimes",3,
"Never",4,
"NA",5)</f>
        <v>2</v>
      </c>
      <c r="R935" s="14" cm="1">
        <f t="array" ref="R935">_xlfn.SWITCH(
survey!R935,
"Somewhat easy",1,
"Don't know",2,
"Somewhat difficult",3,
"Very difficult",4,
"Very easy",5)</f>
        <v>1</v>
      </c>
    </row>
    <row r="936" spans="1:18" x14ac:dyDescent="0.3">
      <c r="A936" s="1">
        <f>survey!$A936</f>
        <v>41879</v>
      </c>
      <c r="B936">
        <f>survey!$B936</f>
        <v>44</v>
      </c>
      <c r="C936" cm="1">
        <f t="array" ref="C936">_xlfn.SWITCH(
survey!C936,
"Female",1,
"Male",2,
"Trans Female",3,
"Queer",4,
"Non Binary",5,
"Gay",6,
"Null",7
)</f>
        <v>2</v>
      </c>
      <c r="D936" t="str">
        <f>survey!D936</f>
        <v>United States</v>
      </c>
      <c r="E936" t="str">
        <f>survey!E936</f>
        <v>WA</v>
      </c>
      <c r="F936" cm="1">
        <f t="array" ref="F936">_xlfn.SWITCH(
survey!F936,
"No",0,
"Yes",1)</f>
        <v>0</v>
      </c>
      <c r="G936" cm="1">
        <f t="array" ref="G936">_xlfn.SWITCH(
survey!G936,
"No",0,
"Yes",1)</f>
        <v>1</v>
      </c>
      <c r="H936" cm="1">
        <f t="array" ref="H936">_xlfn.SWITCH(
survey!H936,
"No",0,
"Yes",1)</f>
        <v>1</v>
      </c>
      <c r="I936" cm="1">
        <f t="array" ref="I936">_xlfn.SWITCH(
survey!I936,
"Often",1,
"Rarely",2,
"Sometimes",3,
"Never",4,
"NA",5)</f>
        <v>3</v>
      </c>
      <c r="R936" s="14" cm="1">
        <f t="array" ref="R936">_xlfn.SWITCH(
survey!R936,
"Somewhat easy",1,
"Don't know",2,
"Somewhat difficult",3,
"Very difficult",4,
"Very easy",5)</f>
        <v>3</v>
      </c>
    </row>
    <row r="937" spans="1:18" x14ac:dyDescent="0.3">
      <c r="A937" s="1">
        <f>survey!$A937</f>
        <v>41879</v>
      </c>
      <c r="B937">
        <f>survey!$B937</f>
        <v>28</v>
      </c>
      <c r="C937" cm="1">
        <f t="array" ref="C937">_xlfn.SWITCH(
survey!C937,
"Female",1,
"Male",2,
"Trans Female",3,
"Queer",4,
"Non Binary",5,
"Gay",6,
"Null",7
)</f>
        <v>2</v>
      </c>
      <c r="D937" t="str">
        <f>survey!D937</f>
        <v>United States</v>
      </c>
      <c r="E937" t="str">
        <f>survey!E937</f>
        <v>WA</v>
      </c>
      <c r="F937" cm="1">
        <f t="array" ref="F937">_xlfn.SWITCH(
survey!F937,
"No",0,
"Yes",1)</f>
        <v>0</v>
      </c>
      <c r="G937" cm="1">
        <f t="array" ref="G937">_xlfn.SWITCH(
survey!G937,
"No",0,
"Yes",1)</f>
        <v>1</v>
      </c>
      <c r="H937" cm="1">
        <f t="array" ref="H937">_xlfn.SWITCH(
survey!H937,
"No",0,
"Yes",1)</f>
        <v>1</v>
      </c>
      <c r="I937" cm="1">
        <f t="array" ref="I937">_xlfn.SWITCH(
survey!I937,
"Often",1,
"Rarely",2,
"Sometimes",3,
"Never",4,
"NA",5)</f>
        <v>2</v>
      </c>
      <c r="R937" s="14" cm="1">
        <f t="array" ref="R937">_xlfn.SWITCH(
survey!R937,
"Somewhat easy",1,
"Don't know",2,
"Somewhat difficult",3,
"Very difficult",4,
"Very easy",5)</f>
        <v>2</v>
      </c>
    </row>
    <row r="938" spans="1:18" x14ac:dyDescent="0.3">
      <c r="A938" s="1">
        <f>survey!$A938</f>
        <v>41879</v>
      </c>
      <c r="B938">
        <f>survey!$B938</f>
        <v>40</v>
      </c>
      <c r="C938" cm="1">
        <f t="array" ref="C938">_xlfn.SWITCH(
survey!C938,
"Female",1,
"Male",2,
"Trans Female",3,
"Queer",4,
"Non Binary",5,
"Gay",6,
"Null",7
)</f>
        <v>2</v>
      </c>
      <c r="D938" t="str">
        <f>survey!D938</f>
        <v>United States</v>
      </c>
      <c r="E938" t="str">
        <f>survey!E938</f>
        <v>WA</v>
      </c>
      <c r="F938" cm="1">
        <f t="array" ref="F938">_xlfn.SWITCH(
survey!F938,
"No",0,
"Yes",1)</f>
        <v>0</v>
      </c>
      <c r="G938" cm="1">
        <f t="array" ref="G938">_xlfn.SWITCH(
survey!G938,
"No",0,
"Yes",1)</f>
        <v>1</v>
      </c>
      <c r="H938" cm="1">
        <f t="array" ref="H938">_xlfn.SWITCH(
survey!H938,
"No",0,
"Yes",1)</f>
        <v>1</v>
      </c>
      <c r="I938" cm="1">
        <f t="array" ref="I938">_xlfn.SWITCH(
survey!I938,
"Often",1,
"Rarely",2,
"Sometimes",3,
"Never",4,
"NA",5)</f>
        <v>3</v>
      </c>
      <c r="R938" s="14" cm="1">
        <f t="array" ref="R938">_xlfn.SWITCH(
survey!R938,
"Somewhat easy",1,
"Don't know",2,
"Somewhat difficult",3,
"Very difficult",4,
"Very easy",5)</f>
        <v>4</v>
      </c>
    </row>
    <row r="939" spans="1:18" x14ac:dyDescent="0.3">
      <c r="A939" s="1">
        <f>survey!$A939</f>
        <v>41879</v>
      </c>
      <c r="B939">
        <f>survey!$B939</f>
        <v>31</v>
      </c>
      <c r="C939" cm="1">
        <f t="array" ref="C939">_xlfn.SWITCH(
survey!C939,
"Female",1,
"Male",2,
"Trans Female",3,
"Queer",4,
"Non Binary",5,
"Gay",6,
"Null",7
)</f>
        <v>1</v>
      </c>
      <c r="D939" t="str">
        <f>survey!D939</f>
        <v>United States</v>
      </c>
      <c r="E939" t="str">
        <f>survey!E939</f>
        <v>AZ</v>
      </c>
      <c r="F939" cm="1">
        <f t="array" ref="F939">_xlfn.SWITCH(
survey!F939,
"No",0,
"Yes",1)</f>
        <v>0</v>
      </c>
      <c r="G939" cm="1">
        <f t="array" ref="G939">_xlfn.SWITCH(
survey!G939,
"No",0,
"Yes",1)</f>
        <v>1</v>
      </c>
      <c r="H939" cm="1">
        <f t="array" ref="H939">_xlfn.SWITCH(
survey!H939,
"No",0,
"Yes",1)</f>
        <v>1</v>
      </c>
      <c r="I939" cm="1">
        <f t="array" ref="I939">_xlfn.SWITCH(
survey!I939,
"Often",1,
"Rarely",2,
"Sometimes",3,
"Never",4,
"NA",5)</f>
        <v>3</v>
      </c>
      <c r="R939" s="14" cm="1">
        <f t="array" ref="R939">_xlfn.SWITCH(
survey!R939,
"Somewhat easy",1,
"Don't know",2,
"Somewhat difficult",3,
"Very difficult",4,
"Very easy",5)</f>
        <v>1</v>
      </c>
    </row>
    <row r="940" spans="1:18" x14ac:dyDescent="0.3">
      <c r="A940" s="1">
        <f>survey!$A940</f>
        <v>41879</v>
      </c>
      <c r="B940">
        <f>survey!$B940</f>
        <v>32</v>
      </c>
      <c r="C940" cm="1">
        <f t="array" ref="C940">_xlfn.SWITCH(
survey!C940,
"Female",1,
"Male",2,
"Trans Female",3,
"Queer",4,
"Non Binary",5,
"Gay",6,
"Null",7
)</f>
        <v>2</v>
      </c>
      <c r="D940" t="str">
        <f>survey!D940</f>
        <v>United States</v>
      </c>
      <c r="E940" t="str">
        <f>survey!E940</f>
        <v>WA</v>
      </c>
      <c r="F940" cm="1">
        <f t="array" ref="F940">_xlfn.SWITCH(
survey!F940,
"No",0,
"Yes",1)</f>
        <v>0</v>
      </c>
      <c r="G940" cm="1">
        <f t="array" ref="G940">_xlfn.SWITCH(
survey!G940,
"No",0,
"Yes",1)</f>
        <v>1</v>
      </c>
      <c r="H940" cm="1">
        <f t="array" ref="H940">_xlfn.SWITCH(
survey!H940,
"No",0,
"Yes",1)</f>
        <v>0</v>
      </c>
      <c r="I940" cm="1">
        <f t="array" ref="I940">_xlfn.SWITCH(
survey!I940,
"Often",1,
"Rarely",2,
"Sometimes",3,
"Never",4,
"NA",5)</f>
        <v>3</v>
      </c>
      <c r="R940" s="14" cm="1">
        <f t="array" ref="R940">_xlfn.SWITCH(
survey!R940,
"Somewhat easy",1,
"Don't know",2,
"Somewhat difficult",3,
"Very difficult",4,
"Very easy",5)</f>
        <v>2</v>
      </c>
    </row>
    <row r="941" spans="1:18" x14ac:dyDescent="0.3">
      <c r="A941" s="1">
        <f>survey!$A941</f>
        <v>41879</v>
      </c>
      <c r="B941">
        <f>survey!$B941</f>
        <v>28</v>
      </c>
      <c r="C941" cm="1">
        <f t="array" ref="C941">_xlfn.SWITCH(
survey!C941,
"Female",1,
"Male",2,
"Trans Female",3,
"Queer",4,
"Non Binary",5,
"Gay",6,
"Null",7
)</f>
        <v>2</v>
      </c>
      <c r="D941" t="str">
        <f>survey!D941</f>
        <v>United States</v>
      </c>
      <c r="E941" t="str">
        <f>survey!E941</f>
        <v>WA</v>
      </c>
      <c r="F941" cm="1">
        <f t="array" ref="F941">_xlfn.SWITCH(
survey!F941,
"No",0,
"Yes",1)</f>
        <v>0</v>
      </c>
      <c r="G941" cm="1">
        <f t="array" ref="G941">_xlfn.SWITCH(
survey!G941,
"No",0,
"Yes",1)</f>
        <v>1</v>
      </c>
      <c r="H941" cm="1">
        <f t="array" ref="H941">_xlfn.SWITCH(
survey!H941,
"No",0,
"Yes",1)</f>
        <v>1</v>
      </c>
      <c r="I941" cm="1">
        <f t="array" ref="I941">_xlfn.SWITCH(
survey!I941,
"Often",1,
"Rarely",2,
"Sometimes",3,
"Never",4,
"NA",5)</f>
        <v>3</v>
      </c>
      <c r="R941" s="14" cm="1">
        <f t="array" ref="R941">_xlfn.SWITCH(
survey!R941,
"Somewhat easy",1,
"Don't know",2,
"Somewhat difficult",3,
"Very difficult",4,
"Very easy",5)</f>
        <v>1</v>
      </c>
    </row>
    <row r="942" spans="1:18" x14ac:dyDescent="0.3">
      <c r="A942" s="1">
        <f>survey!$A942</f>
        <v>41880</v>
      </c>
      <c r="B942">
        <f>survey!$B942</f>
        <v>39</v>
      </c>
      <c r="C942" cm="1">
        <f t="array" ref="C942">_xlfn.SWITCH(
survey!C942,
"Female",1,
"Male",2,
"Trans Female",3,
"Queer",4,
"Non Binary",5,
"Gay",6,
"Null",7
)</f>
        <v>2</v>
      </c>
      <c r="D942" t="str">
        <f>survey!D942</f>
        <v>United States</v>
      </c>
      <c r="E942" t="str">
        <f>survey!E942</f>
        <v>AZ</v>
      </c>
      <c r="F942" cm="1">
        <f t="array" ref="F942">_xlfn.SWITCH(
survey!F942,
"No",0,
"Yes",1)</f>
        <v>0</v>
      </c>
      <c r="G942" cm="1">
        <f t="array" ref="G942">_xlfn.SWITCH(
survey!G942,
"No",0,
"Yes",1)</f>
        <v>1</v>
      </c>
      <c r="H942" cm="1">
        <f t="array" ref="H942">_xlfn.SWITCH(
survey!H942,
"No",0,
"Yes",1)</f>
        <v>1</v>
      </c>
      <c r="I942" cm="1">
        <f t="array" ref="I942">_xlfn.SWITCH(
survey!I942,
"Often",1,
"Rarely",2,
"Sometimes",3,
"Never",4,
"NA",5)</f>
        <v>1</v>
      </c>
      <c r="R942" s="14" cm="1">
        <f t="array" ref="R942">_xlfn.SWITCH(
survey!R942,
"Somewhat easy",1,
"Don't know",2,
"Somewhat difficult",3,
"Very difficult",4,
"Very easy",5)</f>
        <v>2</v>
      </c>
    </row>
    <row r="943" spans="1:18" x14ac:dyDescent="0.3">
      <c r="A943" s="1">
        <f>survey!$A943</f>
        <v>41880</v>
      </c>
      <c r="B943">
        <f>survey!$B943</f>
        <v>45</v>
      </c>
      <c r="C943" cm="1">
        <f t="array" ref="C943">_xlfn.SWITCH(
survey!C943,
"Female",1,
"Male",2,
"Trans Female",3,
"Queer",4,
"Non Binary",5,
"Gay",6,
"Null",7
)</f>
        <v>2</v>
      </c>
      <c r="D943" t="str">
        <f>survey!D943</f>
        <v>United States</v>
      </c>
      <c r="E943" t="str">
        <f>survey!E943</f>
        <v>NY</v>
      </c>
      <c r="F943" cm="1">
        <f t="array" ref="F943">_xlfn.SWITCH(
survey!F943,
"No",0,
"Yes",1)</f>
        <v>0</v>
      </c>
      <c r="G943" cm="1">
        <f t="array" ref="G943">_xlfn.SWITCH(
survey!G943,
"No",0,
"Yes",1)</f>
        <v>0</v>
      </c>
      <c r="H943" cm="1">
        <f t="array" ref="H943">_xlfn.SWITCH(
survey!H943,
"No",0,
"Yes",1)</f>
        <v>0</v>
      </c>
      <c r="I943" cm="1">
        <f t="array" ref="I943">_xlfn.SWITCH(
survey!I943,
"Often",1,
"Rarely",2,
"Sometimes",3,
"Never",4,
"NA",5)</f>
        <v>5</v>
      </c>
      <c r="R943" s="14" cm="1">
        <f t="array" ref="R943">_xlfn.SWITCH(
survey!R943,
"Somewhat easy",1,
"Don't know",2,
"Somewhat difficult",3,
"Very difficult",4,
"Very easy",5)</f>
        <v>2</v>
      </c>
    </row>
    <row r="944" spans="1:18" x14ac:dyDescent="0.3">
      <c r="A944" s="1">
        <f>survey!$A944</f>
        <v>41880</v>
      </c>
      <c r="B944">
        <f>survey!$B944</f>
        <v>43</v>
      </c>
      <c r="C944" cm="1">
        <f t="array" ref="C944">_xlfn.SWITCH(
survey!C944,
"Female",1,
"Male",2,
"Trans Female",3,
"Queer",4,
"Non Binary",5,
"Gay",6,
"Null",7
)</f>
        <v>2</v>
      </c>
      <c r="D944" t="str">
        <f>survey!D944</f>
        <v>United States</v>
      </c>
      <c r="E944" t="str">
        <f>survey!E944</f>
        <v>WA</v>
      </c>
      <c r="F944" cm="1">
        <f t="array" ref="F944">_xlfn.SWITCH(
survey!F944,
"No",0,
"Yes",1)</f>
        <v>0</v>
      </c>
      <c r="G944" cm="1">
        <f t="array" ref="G944">_xlfn.SWITCH(
survey!G944,
"No",0,
"Yes",1)</f>
        <v>0</v>
      </c>
      <c r="H944" cm="1">
        <f t="array" ref="H944">_xlfn.SWITCH(
survey!H944,
"No",0,
"Yes",1)</f>
        <v>1</v>
      </c>
      <c r="I944" cm="1">
        <f t="array" ref="I944">_xlfn.SWITCH(
survey!I944,
"Often",1,
"Rarely",2,
"Sometimes",3,
"Never",4,
"NA",5)</f>
        <v>2</v>
      </c>
      <c r="R944" s="14" cm="1">
        <f t="array" ref="R944">_xlfn.SWITCH(
survey!R944,
"Somewhat easy",1,
"Don't know",2,
"Somewhat difficult",3,
"Very difficult",4,
"Very easy",5)</f>
        <v>1</v>
      </c>
    </row>
    <row r="945" spans="1:18" x14ac:dyDescent="0.3">
      <c r="A945" s="1">
        <f>survey!$A945</f>
        <v>41880</v>
      </c>
      <c r="B945">
        <f>survey!$B945</f>
        <v>35</v>
      </c>
      <c r="C945" cm="1">
        <f t="array" ref="C945">_xlfn.SWITCH(
survey!C945,
"Female",1,
"Male",2,
"Trans Female",3,
"Queer",4,
"Non Binary",5,
"Gay",6,
"Null",7
)</f>
        <v>2</v>
      </c>
      <c r="D945" t="str">
        <f>survey!D945</f>
        <v>United States</v>
      </c>
      <c r="E945" t="str">
        <f>survey!E945</f>
        <v>CA</v>
      </c>
      <c r="F945" cm="1">
        <f t="array" ref="F945">_xlfn.SWITCH(
survey!F945,
"No",0,
"Yes",1)</f>
        <v>0</v>
      </c>
      <c r="G945" cm="1">
        <f t="array" ref="G945">_xlfn.SWITCH(
survey!G945,
"No",0,
"Yes",1)</f>
        <v>0</v>
      </c>
      <c r="H945" cm="1">
        <f t="array" ref="H945">_xlfn.SWITCH(
survey!H945,
"No",0,
"Yes",1)</f>
        <v>1</v>
      </c>
      <c r="I945" cm="1">
        <f t="array" ref="I945">_xlfn.SWITCH(
survey!I945,
"Often",1,
"Rarely",2,
"Sometimes",3,
"Never",4,
"NA",5)</f>
        <v>3</v>
      </c>
      <c r="R945" s="14" cm="1">
        <f t="array" ref="R945">_xlfn.SWITCH(
survey!R945,
"Somewhat easy",1,
"Don't know",2,
"Somewhat difficult",3,
"Very difficult",4,
"Very easy",5)</f>
        <v>4</v>
      </c>
    </row>
    <row r="946" spans="1:18" x14ac:dyDescent="0.3">
      <c r="A946" s="1">
        <f>survey!$A946</f>
        <v>41880</v>
      </c>
      <c r="B946">
        <f>survey!$B946</f>
        <v>40</v>
      </c>
      <c r="C946" cm="1">
        <f t="array" ref="C946">_xlfn.SWITCH(
survey!C946,
"Female",1,
"Male",2,
"Trans Female",3,
"Queer",4,
"Non Binary",5,
"Gay",6,
"Null",7
)</f>
        <v>2</v>
      </c>
      <c r="D946" t="str">
        <f>survey!D946</f>
        <v>United States</v>
      </c>
      <c r="E946" t="str">
        <f>survey!E946</f>
        <v>WA</v>
      </c>
      <c r="F946" cm="1">
        <f t="array" ref="F946">_xlfn.SWITCH(
survey!F946,
"No",0,
"Yes",1)</f>
        <v>0</v>
      </c>
      <c r="G946" cm="1">
        <f t="array" ref="G946">_xlfn.SWITCH(
survey!G946,
"No",0,
"Yes",1)</f>
        <v>1</v>
      </c>
      <c r="H946" cm="1">
        <f t="array" ref="H946">_xlfn.SWITCH(
survey!H946,
"No",0,
"Yes",1)</f>
        <v>1</v>
      </c>
      <c r="I946" cm="1">
        <f t="array" ref="I946">_xlfn.SWITCH(
survey!I946,
"Often",1,
"Rarely",2,
"Sometimes",3,
"Never",4,
"NA",5)</f>
        <v>3</v>
      </c>
      <c r="R946" s="14" cm="1">
        <f t="array" ref="R946">_xlfn.SWITCH(
survey!R946,
"Somewhat easy",1,
"Don't know",2,
"Somewhat difficult",3,
"Very difficult",4,
"Very easy",5)</f>
        <v>5</v>
      </c>
    </row>
    <row r="947" spans="1:18" x14ac:dyDescent="0.3">
      <c r="A947" s="1">
        <f>survey!$A947</f>
        <v>41880</v>
      </c>
      <c r="B947">
        <f>survey!$B947</f>
        <v>34</v>
      </c>
      <c r="C947" cm="1">
        <f t="array" ref="C947">_xlfn.SWITCH(
survey!C947,
"Female",1,
"Male",2,
"Trans Female",3,
"Queer",4,
"Non Binary",5,
"Gay",6,
"Null",7
)</f>
        <v>2</v>
      </c>
      <c r="D947" t="str">
        <f>survey!D947</f>
        <v>Netherlands</v>
      </c>
      <c r="E947" t="str">
        <f>survey!E947</f>
        <v>NA</v>
      </c>
      <c r="F947" cm="1">
        <f t="array" ref="F947">_xlfn.SWITCH(
survey!F947,
"No",0,
"Yes",1)</f>
        <v>0</v>
      </c>
      <c r="G947" cm="1">
        <f t="array" ref="G947">_xlfn.SWITCH(
survey!G947,
"No",0,
"Yes",1)</f>
        <v>0</v>
      </c>
      <c r="H947" cm="1">
        <f t="array" ref="H947">_xlfn.SWITCH(
survey!H947,
"No",0,
"Yes",1)</f>
        <v>1</v>
      </c>
      <c r="I947" cm="1">
        <f t="array" ref="I947">_xlfn.SWITCH(
survey!I947,
"Often",1,
"Rarely",2,
"Sometimes",3,
"Never",4,
"NA",5)</f>
        <v>2</v>
      </c>
      <c r="R947" s="14" cm="1">
        <f t="array" ref="R947">_xlfn.SWITCH(
survey!R947,
"Somewhat easy",1,
"Don't know",2,
"Somewhat difficult",3,
"Very difficult",4,
"Very easy",5)</f>
        <v>5</v>
      </c>
    </row>
    <row r="948" spans="1:18" x14ac:dyDescent="0.3">
      <c r="A948" s="1">
        <f>survey!$A948</f>
        <v>41880</v>
      </c>
      <c r="B948">
        <f>survey!$B948</f>
        <v>24</v>
      </c>
      <c r="C948" cm="1">
        <f t="array" ref="C948">_xlfn.SWITCH(
survey!C948,
"Female",1,
"Male",2,
"Trans Female",3,
"Queer",4,
"Non Binary",5,
"Gay",6,
"Null",7
)</f>
        <v>2</v>
      </c>
      <c r="D948" t="str">
        <f>survey!D948</f>
        <v>United Kingdom</v>
      </c>
      <c r="E948" t="str">
        <f>survey!E948</f>
        <v>NA</v>
      </c>
      <c r="F948" cm="1">
        <f t="array" ref="F948">_xlfn.SWITCH(
survey!F948,
"No",0,
"Yes",1)</f>
        <v>0</v>
      </c>
      <c r="G948" cm="1">
        <f t="array" ref="G948">_xlfn.SWITCH(
survey!G948,
"No",0,
"Yes",1)</f>
        <v>1</v>
      </c>
      <c r="H948" cm="1">
        <f t="array" ref="H948">_xlfn.SWITCH(
survey!H948,
"No",0,
"Yes",1)</f>
        <v>1</v>
      </c>
      <c r="I948" cm="1">
        <f t="array" ref="I948">_xlfn.SWITCH(
survey!I948,
"Often",1,
"Rarely",2,
"Sometimes",3,
"Never",4,
"NA",5)</f>
        <v>1</v>
      </c>
      <c r="R948" s="14" cm="1">
        <f t="array" ref="R948">_xlfn.SWITCH(
survey!R948,
"Somewhat easy",1,
"Don't know",2,
"Somewhat difficult",3,
"Very difficult",4,
"Very easy",5)</f>
        <v>1</v>
      </c>
    </row>
    <row r="949" spans="1:18" x14ac:dyDescent="0.3">
      <c r="A949" s="1">
        <f>survey!$A949</f>
        <v>41880</v>
      </c>
      <c r="B949">
        <f>survey!$B949</f>
        <v>61</v>
      </c>
      <c r="C949" cm="1">
        <f t="array" ref="C949">_xlfn.SWITCH(
survey!C949,
"Female",1,
"Male",2,
"Trans Female",3,
"Queer",4,
"Non Binary",5,
"Gay",6,
"Null",7
)</f>
        <v>2</v>
      </c>
      <c r="D949" t="str">
        <f>survey!D949</f>
        <v>South Africa</v>
      </c>
      <c r="E949" t="str">
        <f>survey!E949</f>
        <v>NA</v>
      </c>
      <c r="F949" cm="1">
        <f t="array" ref="F949">_xlfn.SWITCH(
survey!F949,
"No",0,
"Yes",1)</f>
        <v>1</v>
      </c>
      <c r="G949" cm="1">
        <f t="array" ref="G949">_xlfn.SWITCH(
survey!G949,
"No",0,
"Yes",1)</f>
        <v>0</v>
      </c>
      <c r="H949" cm="1">
        <f t="array" ref="H949">_xlfn.SWITCH(
survey!H949,
"No",0,
"Yes",1)</f>
        <v>1</v>
      </c>
      <c r="I949" cm="1">
        <f t="array" ref="I949">_xlfn.SWITCH(
survey!I949,
"Often",1,
"Rarely",2,
"Sometimes",3,
"Never",4,
"NA",5)</f>
        <v>3</v>
      </c>
      <c r="R949" s="14" cm="1">
        <f t="array" ref="R949">_xlfn.SWITCH(
survey!R949,
"Somewhat easy",1,
"Don't know",2,
"Somewhat difficult",3,
"Very difficult",4,
"Very easy",5)</f>
        <v>4</v>
      </c>
    </row>
    <row r="950" spans="1:18" x14ac:dyDescent="0.3">
      <c r="A950" s="1">
        <f>survey!$A950</f>
        <v>41880</v>
      </c>
      <c r="B950">
        <f>survey!$B950</f>
        <v>36</v>
      </c>
      <c r="C950" cm="1">
        <f t="array" ref="C950">_xlfn.SWITCH(
survey!C950,
"Female",1,
"Male",2,
"Trans Female",3,
"Queer",4,
"Non Binary",5,
"Gay",6,
"Null",7
)</f>
        <v>1</v>
      </c>
      <c r="D950" t="str">
        <f>survey!D950</f>
        <v>United States</v>
      </c>
      <c r="E950" t="str">
        <f>survey!E950</f>
        <v>WA</v>
      </c>
      <c r="F950" cm="1">
        <f t="array" ref="F950">_xlfn.SWITCH(
survey!F950,
"No",0,
"Yes",1)</f>
        <v>0</v>
      </c>
      <c r="G950" cm="1">
        <f t="array" ref="G950">_xlfn.SWITCH(
survey!G950,
"No",0,
"Yes",1)</f>
        <v>1</v>
      </c>
      <c r="H950" cm="1">
        <f t="array" ref="H950">_xlfn.SWITCH(
survey!H950,
"No",0,
"Yes",1)</f>
        <v>1</v>
      </c>
      <c r="I950" cm="1">
        <f t="array" ref="I950">_xlfn.SWITCH(
survey!I950,
"Often",1,
"Rarely",2,
"Sometimes",3,
"Never",4,
"NA",5)</f>
        <v>2</v>
      </c>
      <c r="R950" s="14" cm="1">
        <f t="array" ref="R950">_xlfn.SWITCH(
survey!R950,
"Somewhat easy",1,
"Don't know",2,
"Somewhat difficult",3,
"Very difficult",4,
"Very easy",5)</f>
        <v>2</v>
      </c>
    </row>
    <row r="951" spans="1:18" x14ac:dyDescent="0.3">
      <c r="A951" s="1">
        <f>survey!$A951</f>
        <v>41880</v>
      </c>
      <c r="B951">
        <f>survey!$B951</f>
        <v>38</v>
      </c>
      <c r="C951" cm="1">
        <f t="array" ref="C951">_xlfn.SWITCH(
survey!C951,
"Female",1,
"Male",2,
"Trans Female",3,
"Queer",4,
"Non Binary",5,
"Gay",6,
"Null",7
)</f>
        <v>2</v>
      </c>
      <c r="D951" t="str">
        <f>survey!D951</f>
        <v>United States</v>
      </c>
      <c r="E951" t="str">
        <f>survey!E951</f>
        <v>TN</v>
      </c>
      <c r="F951" cm="1">
        <f t="array" ref="F951">_xlfn.SWITCH(
survey!F951,
"No",0,
"Yes",1)</f>
        <v>0</v>
      </c>
      <c r="G951" cm="1">
        <f t="array" ref="G951">_xlfn.SWITCH(
survey!G951,
"No",0,
"Yes",1)</f>
        <v>0</v>
      </c>
      <c r="H951" cm="1">
        <f t="array" ref="H951">_xlfn.SWITCH(
survey!H951,
"No",0,
"Yes",1)</f>
        <v>0</v>
      </c>
      <c r="I951" cm="1">
        <f t="array" ref="I951">_xlfn.SWITCH(
survey!I951,
"Often",1,
"Rarely",2,
"Sometimes",3,
"Never",4,
"NA",5)</f>
        <v>5</v>
      </c>
      <c r="R951" s="14" cm="1">
        <f t="array" ref="R951">_xlfn.SWITCH(
survey!R951,
"Somewhat easy",1,
"Don't know",2,
"Somewhat difficult",3,
"Very difficult",4,
"Very easy",5)</f>
        <v>2</v>
      </c>
    </row>
    <row r="952" spans="1:18" x14ac:dyDescent="0.3">
      <c r="A952" s="1">
        <f>survey!$A952</f>
        <v>41880</v>
      </c>
      <c r="B952">
        <f>survey!$B952</f>
        <v>33</v>
      </c>
      <c r="C952" cm="1">
        <f t="array" ref="C952">_xlfn.SWITCH(
survey!C952,
"Female",1,
"Male",2,
"Trans Female",3,
"Queer",4,
"Non Binary",5,
"Gay",6,
"Null",7
)</f>
        <v>2</v>
      </c>
      <c r="D952" t="str">
        <f>survey!D952</f>
        <v>Germany</v>
      </c>
      <c r="E952" t="str">
        <f>survey!E952</f>
        <v>NA</v>
      </c>
      <c r="F952" cm="1">
        <f t="array" ref="F952">_xlfn.SWITCH(
survey!F952,
"No",0,
"Yes",1)</f>
        <v>0</v>
      </c>
      <c r="G952" cm="1">
        <f t="array" ref="G952">_xlfn.SWITCH(
survey!G952,
"No",0,
"Yes",1)</f>
        <v>1</v>
      </c>
      <c r="H952" cm="1">
        <f t="array" ref="H952">_xlfn.SWITCH(
survey!H952,
"No",0,
"Yes",1)</f>
        <v>1</v>
      </c>
      <c r="I952" cm="1">
        <f t="array" ref="I952">_xlfn.SWITCH(
survey!I952,
"Often",1,
"Rarely",2,
"Sometimes",3,
"Never",4,
"NA",5)</f>
        <v>1</v>
      </c>
      <c r="R952" s="14" cm="1">
        <f t="array" ref="R952">_xlfn.SWITCH(
survey!R952,
"Somewhat easy",1,
"Don't know",2,
"Somewhat difficult",3,
"Very difficult",4,
"Very easy",5)</f>
        <v>1</v>
      </c>
    </row>
    <row r="953" spans="1:18" x14ac:dyDescent="0.3">
      <c r="A953" s="1">
        <f>survey!$A953</f>
        <v>41880</v>
      </c>
      <c r="B953">
        <f>survey!$B953</f>
        <v>30</v>
      </c>
      <c r="C953" cm="1">
        <f t="array" ref="C953">_xlfn.SWITCH(
survey!C953,
"Female",1,
"Male",2,
"Trans Female",3,
"Queer",4,
"Non Binary",5,
"Gay",6,
"Null",7
)</f>
        <v>2</v>
      </c>
      <c r="D953" t="str">
        <f>survey!D953</f>
        <v>United States</v>
      </c>
      <c r="E953" t="str">
        <f>survey!E953</f>
        <v>WA</v>
      </c>
      <c r="F953" cm="1">
        <f t="array" ref="F953">_xlfn.SWITCH(
survey!F953,
"No",0,
"Yes",1)</f>
        <v>0</v>
      </c>
      <c r="G953" cm="1">
        <f t="array" ref="G953">_xlfn.SWITCH(
survey!G953,
"No",0,
"Yes",1)</f>
        <v>1</v>
      </c>
      <c r="H953" cm="1">
        <f t="array" ref="H953">_xlfn.SWITCH(
survey!H953,
"No",0,
"Yes",1)</f>
        <v>0</v>
      </c>
      <c r="I953" cm="1">
        <f t="array" ref="I953">_xlfn.SWITCH(
survey!I953,
"Often",1,
"Rarely",2,
"Sometimes",3,
"Never",4,
"NA",5)</f>
        <v>4</v>
      </c>
      <c r="R953" s="14" cm="1">
        <f t="array" ref="R953">_xlfn.SWITCH(
survey!R953,
"Somewhat easy",1,
"Don't know",2,
"Somewhat difficult",3,
"Very difficult",4,
"Very easy",5)</f>
        <v>2</v>
      </c>
    </row>
    <row r="954" spans="1:18" x14ac:dyDescent="0.3">
      <c r="A954" s="1">
        <f>survey!$A954</f>
        <v>41880</v>
      </c>
      <c r="B954">
        <f>survey!$B954</f>
        <v>34</v>
      </c>
      <c r="C954" cm="1">
        <f t="array" ref="C954">_xlfn.SWITCH(
survey!C954,
"Female",1,
"Male",2,
"Trans Female",3,
"Queer",4,
"Non Binary",5,
"Gay",6,
"Null",7
)</f>
        <v>2</v>
      </c>
      <c r="D954" t="str">
        <f>survey!D954</f>
        <v>Netherlands</v>
      </c>
      <c r="E954" t="str">
        <f>survey!E954</f>
        <v>NA</v>
      </c>
      <c r="F954" cm="1">
        <f t="array" ref="F954">_xlfn.SWITCH(
survey!F954,
"No",0,
"Yes",1)</f>
        <v>1</v>
      </c>
      <c r="G954" cm="1">
        <f t="array" ref="G954">_xlfn.SWITCH(
survey!G954,
"No",0,
"Yes",1)</f>
        <v>1</v>
      </c>
      <c r="H954" cm="1">
        <f t="array" ref="H954">_xlfn.SWITCH(
survey!H954,
"No",0,
"Yes",1)</f>
        <v>1</v>
      </c>
      <c r="I954" cm="1">
        <f t="array" ref="I954">_xlfn.SWITCH(
survey!I954,
"Often",1,
"Rarely",2,
"Sometimes",3,
"Never",4,
"NA",5)</f>
        <v>2</v>
      </c>
      <c r="R954" s="14" cm="1">
        <f t="array" ref="R954">_xlfn.SWITCH(
survey!R954,
"Somewhat easy",1,
"Don't know",2,
"Somewhat difficult",3,
"Very difficult",4,
"Very easy",5)</f>
        <v>5</v>
      </c>
    </row>
    <row r="955" spans="1:18" x14ac:dyDescent="0.3">
      <c r="A955" s="1">
        <f>survey!$A955</f>
        <v>41880</v>
      </c>
      <c r="B955">
        <f>survey!$B955</f>
        <v>26</v>
      </c>
      <c r="C955" cm="1">
        <f t="array" ref="C955">_xlfn.SWITCH(
survey!C955,
"Female",1,
"Male",2,
"Trans Female",3,
"Queer",4,
"Non Binary",5,
"Gay",6,
"Null",7
)</f>
        <v>2</v>
      </c>
      <c r="D955" t="str">
        <f>survey!D955</f>
        <v>United States</v>
      </c>
      <c r="E955" t="str">
        <f>survey!E955</f>
        <v>CA</v>
      </c>
      <c r="F955" cm="1">
        <f t="array" ref="F955">_xlfn.SWITCH(
survey!F955,
"No",0,
"Yes",1)</f>
        <v>0</v>
      </c>
      <c r="G955" cm="1">
        <f t="array" ref="G955">_xlfn.SWITCH(
survey!G955,
"No",0,
"Yes",1)</f>
        <v>0</v>
      </c>
      <c r="H955" cm="1">
        <f t="array" ref="H955">_xlfn.SWITCH(
survey!H955,
"No",0,
"Yes",1)</f>
        <v>1</v>
      </c>
      <c r="I955" cm="1">
        <f t="array" ref="I955">_xlfn.SWITCH(
survey!I955,
"Often",1,
"Rarely",2,
"Sometimes",3,
"Never",4,
"NA",5)</f>
        <v>2</v>
      </c>
      <c r="R955" s="14" cm="1">
        <f t="array" ref="R955">_xlfn.SWITCH(
survey!R955,
"Somewhat easy",1,
"Don't know",2,
"Somewhat difficult",3,
"Very difficult",4,
"Very easy",5)</f>
        <v>2</v>
      </c>
    </row>
    <row r="956" spans="1:18" x14ac:dyDescent="0.3">
      <c r="A956" s="1">
        <f>survey!$A956</f>
        <v>41880</v>
      </c>
      <c r="B956">
        <f>survey!$B956</f>
        <v>33</v>
      </c>
      <c r="C956" cm="1">
        <f t="array" ref="C956">_xlfn.SWITCH(
survey!C956,
"Female",1,
"Male",2,
"Trans Female",3,
"Queer",4,
"Non Binary",5,
"Gay",6,
"Null",7
)</f>
        <v>2</v>
      </c>
      <c r="D956" t="str">
        <f>survey!D956</f>
        <v>United Kingdom</v>
      </c>
      <c r="E956" t="str">
        <f>survey!E956</f>
        <v>NA</v>
      </c>
      <c r="F956" cm="1">
        <f t="array" ref="F956">_xlfn.SWITCH(
survey!F956,
"No",0,
"Yes",1)</f>
        <v>0</v>
      </c>
      <c r="G956" cm="1">
        <f t="array" ref="G956">_xlfn.SWITCH(
survey!G956,
"No",0,
"Yes",1)</f>
        <v>0</v>
      </c>
      <c r="H956" cm="1">
        <f t="array" ref="H956">_xlfn.SWITCH(
survey!H956,
"No",0,
"Yes",1)</f>
        <v>0</v>
      </c>
      <c r="I956" cm="1">
        <f t="array" ref="I956">_xlfn.SWITCH(
survey!I956,
"Often",1,
"Rarely",2,
"Sometimes",3,
"Never",4,
"NA",5)</f>
        <v>5</v>
      </c>
      <c r="R956" s="14" cm="1">
        <f t="array" ref="R956">_xlfn.SWITCH(
survey!R956,
"Somewhat easy",1,
"Don't know",2,
"Somewhat difficult",3,
"Very difficult",4,
"Very easy",5)</f>
        <v>2</v>
      </c>
    </row>
    <row r="957" spans="1:18" x14ac:dyDescent="0.3">
      <c r="A957" s="1">
        <f>survey!$A957</f>
        <v>41880</v>
      </c>
      <c r="B957">
        <f>survey!$B957</f>
        <v>32</v>
      </c>
      <c r="C957" cm="1">
        <f t="array" ref="C957">_xlfn.SWITCH(
survey!C957,
"Female",1,
"Male",2,
"Trans Female",3,
"Queer",4,
"Non Binary",5,
"Gay",6,
"Null",7
)</f>
        <v>2</v>
      </c>
      <c r="D957" t="str">
        <f>survey!D957</f>
        <v>United Kingdom</v>
      </c>
      <c r="E957" t="str">
        <f>survey!E957</f>
        <v>NA</v>
      </c>
      <c r="F957" cm="1">
        <f t="array" ref="F957">_xlfn.SWITCH(
survey!F957,
"No",0,
"Yes",1)</f>
        <v>0</v>
      </c>
      <c r="G957" cm="1">
        <f t="array" ref="G957">_xlfn.SWITCH(
survey!G957,
"No",0,
"Yes",1)</f>
        <v>0</v>
      </c>
      <c r="H957" cm="1">
        <f t="array" ref="H957">_xlfn.SWITCH(
survey!H957,
"No",0,
"Yes",1)</f>
        <v>0</v>
      </c>
      <c r="I957" cm="1">
        <f t="array" ref="I957">_xlfn.SWITCH(
survey!I957,
"Often",1,
"Rarely",2,
"Sometimes",3,
"Never",4,
"NA",5)</f>
        <v>5</v>
      </c>
      <c r="R957" s="14" cm="1">
        <f t="array" ref="R957">_xlfn.SWITCH(
survey!R957,
"Somewhat easy",1,
"Don't know",2,
"Somewhat difficult",3,
"Very difficult",4,
"Very easy",5)</f>
        <v>5</v>
      </c>
    </row>
    <row r="958" spans="1:18" x14ac:dyDescent="0.3">
      <c r="A958" s="1">
        <f>survey!$A958</f>
        <v>41880</v>
      </c>
      <c r="B958">
        <f>survey!$B958</f>
        <v>25</v>
      </c>
      <c r="C958" cm="1">
        <f t="array" ref="C958">_xlfn.SWITCH(
survey!C958,
"Female",1,
"Male",2,
"Trans Female",3,
"Queer",4,
"Non Binary",5,
"Gay",6,
"Null",7
)</f>
        <v>2</v>
      </c>
      <c r="D958" t="str">
        <f>survey!D958</f>
        <v>Germany</v>
      </c>
      <c r="E958" t="str">
        <f>survey!E958</f>
        <v>NA</v>
      </c>
      <c r="F958" cm="1">
        <f t="array" ref="F958">_xlfn.SWITCH(
survey!F958,
"No",0,
"Yes",1)</f>
        <v>1</v>
      </c>
      <c r="G958" cm="1">
        <f t="array" ref="G958">_xlfn.SWITCH(
survey!G958,
"No",0,
"Yes",1)</f>
        <v>0</v>
      </c>
      <c r="H958" cm="1">
        <f t="array" ref="H958">_xlfn.SWITCH(
survey!H958,
"No",0,
"Yes",1)</f>
        <v>0</v>
      </c>
      <c r="I958" cm="1">
        <f t="array" ref="I958">_xlfn.SWITCH(
survey!I958,
"Often",1,
"Rarely",2,
"Sometimes",3,
"Never",4,
"NA",5)</f>
        <v>3</v>
      </c>
      <c r="R958" s="14" cm="1">
        <f t="array" ref="R958">_xlfn.SWITCH(
survey!R958,
"Somewhat easy",1,
"Don't know",2,
"Somewhat difficult",3,
"Very difficult",4,
"Very easy",5)</f>
        <v>1</v>
      </c>
    </row>
    <row r="959" spans="1:18" x14ac:dyDescent="0.3">
      <c r="A959" s="1">
        <f>survey!$A959</f>
        <v>41880</v>
      </c>
      <c r="B959">
        <f>survey!$B959</f>
        <v>35</v>
      </c>
      <c r="C959" cm="1">
        <f t="array" ref="C959">_xlfn.SWITCH(
survey!C959,
"Female",1,
"Male",2,
"Trans Female",3,
"Queer",4,
"Non Binary",5,
"Gay",6,
"Null",7
)</f>
        <v>2</v>
      </c>
      <c r="D959" t="str">
        <f>survey!D959</f>
        <v>Germany</v>
      </c>
      <c r="E959" t="str">
        <f>survey!E959</f>
        <v>NA</v>
      </c>
      <c r="F959" cm="1">
        <f t="array" ref="F959">_xlfn.SWITCH(
survey!F959,
"No",0,
"Yes",1)</f>
        <v>1</v>
      </c>
      <c r="G959" cm="1">
        <f t="array" ref="G959">_xlfn.SWITCH(
survey!G959,
"No",0,
"Yes",1)</f>
        <v>0</v>
      </c>
      <c r="H959" cm="1">
        <f t="array" ref="H959">_xlfn.SWITCH(
survey!H959,
"No",0,
"Yes",1)</f>
        <v>1</v>
      </c>
      <c r="I959" cm="1">
        <f t="array" ref="I959">_xlfn.SWITCH(
survey!I959,
"Often",1,
"Rarely",2,
"Sometimes",3,
"Never",4,
"NA",5)</f>
        <v>3</v>
      </c>
      <c r="R959" s="14" cm="1">
        <f t="array" ref="R959">_xlfn.SWITCH(
survey!R959,
"Somewhat easy",1,
"Don't know",2,
"Somewhat difficult",3,
"Very difficult",4,
"Very easy",5)</f>
        <v>3</v>
      </c>
    </row>
    <row r="960" spans="1:18" x14ac:dyDescent="0.3">
      <c r="A960" s="1">
        <f>survey!$A960</f>
        <v>41880</v>
      </c>
      <c r="B960">
        <f>survey!$B960</f>
        <v>24</v>
      </c>
      <c r="C960" cm="1">
        <f t="array" ref="C960">_xlfn.SWITCH(
survey!C960,
"Female",1,
"Male",2,
"Trans Female",3,
"Queer",4,
"Non Binary",5,
"Gay",6,
"Null",7
)</f>
        <v>2</v>
      </c>
      <c r="D960" t="str">
        <f>survey!D960</f>
        <v>United Kingdom</v>
      </c>
      <c r="E960" t="str">
        <f>survey!E960</f>
        <v>NA</v>
      </c>
      <c r="F960" cm="1">
        <f t="array" ref="F960">_xlfn.SWITCH(
survey!F960,
"No",0,
"Yes",1)</f>
        <v>1</v>
      </c>
      <c r="G960" cm="1">
        <f t="array" ref="G960">_xlfn.SWITCH(
survey!G960,
"No",0,
"Yes",1)</f>
        <v>1</v>
      </c>
      <c r="H960" cm="1">
        <f t="array" ref="H960">_xlfn.SWITCH(
survey!H960,
"No",0,
"Yes",1)</f>
        <v>0</v>
      </c>
      <c r="I960" cm="1">
        <f t="array" ref="I960">_xlfn.SWITCH(
survey!I960,
"Often",1,
"Rarely",2,
"Sometimes",3,
"Never",4,
"NA",5)</f>
        <v>1</v>
      </c>
      <c r="R960" s="14" cm="1">
        <f t="array" ref="R960">_xlfn.SWITCH(
survey!R960,
"Somewhat easy",1,
"Don't know",2,
"Somewhat difficult",3,
"Very difficult",4,
"Very easy",5)</f>
        <v>2</v>
      </c>
    </row>
    <row r="961" spans="1:18" x14ac:dyDescent="0.3">
      <c r="A961" s="1">
        <f>survey!$A961</f>
        <v>41880</v>
      </c>
      <c r="B961">
        <f>survey!$B961</f>
        <v>55</v>
      </c>
      <c r="C961" cm="1">
        <f t="array" ref="C961">_xlfn.SWITCH(
survey!C961,
"Female",1,
"Male",2,
"Trans Female",3,
"Queer",4,
"Non Binary",5,
"Gay",6,
"Null",7
)</f>
        <v>2</v>
      </c>
      <c r="D961" t="str">
        <f>survey!D961</f>
        <v>United Kingdom</v>
      </c>
      <c r="E961" t="str">
        <f>survey!E961</f>
        <v>NA</v>
      </c>
      <c r="F961" cm="1">
        <f t="array" ref="F961">_xlfn.SWITCH(
survey!F961,
"No",0,
"Yes",1)</f>
        <v>0</v>
      </c>
      <c r="G961" cm="1">
        <f t="array" ref="G961">_xlfn.SWITCH(
survey!G961,
"No",0,
"Yes",1)</f>
        <v>0</v>
      </c>
      <c r="H961" cm="1">
        <f t="array" ref="H961">_xlfn.SWITCH(
survey!H961,
"No",0,
"Yes",1)</f>
        <v>1</v>
      </c>
      <c r="I961" cm="1">
        <f t="array" ref="I961">_xlfn.SWITCH(
survey!I961,
"Often",1,
"Rarely",2,
"Sometimes",3,
"Never",4,
"NA",5)</f>
        <v>1</v>
      </c>
      <c r="R961" s="14" cm="1">
        <f t="array" ref="R961">_xlfn.SWITCH(
survey!R961,
"Somewhat easy",1,
"Don't know",2,
"Somewhat difficult",3,
"Very difficult",4,
"Very easy",5)</f>
        <v>1</v>
      </c>
    </row>
    <row r="962" spans="1:18" x14ac:dyDescent="0.3">
      <c r="A962" s="1">
        <f>survey!$A962</f>
        <v>41880</v>
      </c>
      <c r="B962">
        <f>survey!$B962</f>
        <v>33</v>
      </c>
      <c r="C962" cm="1">
        <f t="array" ref="C962">_xlfn.SWITCH(
survey!C962,
"Female",1,
"Male",2,
"Trans Female",3,
"Queer",4,
"Non Binary",5,
"Gay",6,
"Null",7
)</f>
        <v>2</v>
      </c>
      <c r="D962" t="str">
        <f>survey!D962</f>
        <v>United Kingdom</v>
      </c>
      <c r="E962" t="str">
        <f>survey!E962</f>
        <v>NA</v>
      </c>
      <c r="F962" cm="1">
        <f t="array" ref="F962">_xlfn.SWITCH(
survey!F962,
"No",0,
"Yes",1)</f>
        <v>1</v>
      </c>
      <c r="G962" cm="1">
        <f t="array" ref="G962">_xlfn.SWITCH(
survey!G962,
"No",0,
"Yes",1)</f>
        <v>1</v>
      </c>
      <c r="H962" cm="1">
        <f t="array" ref="H962">_xlfn.SWITCH(
survey!H962,
"No",0,
"Yes",1)</f>
        <v>1</v>
      </c>
      <c r="I962" cm="1">
        <f t="array" ref="I962">_xlfn.SWITCH(
survey!I962,
"Often",1,
"Rarely",2,
"Sometimes",3,
"Never",4,
"NA",5)</f>
        <v>3</v>
      </c>
      <c r="R962" s="14" cm="1">
        <f t="array" ref="R962">_xlfn.SWITCH(
survey!R962,
"Somewhat easy",1,
"Don't know",2,
"Somewhat difficult",3,
"Very difficult",4,
"Very easy",5)</f>
        <v>4</v>
      </c>
    </row>
    <row r="963" spans="1:18" x14ac:dyDescent="0.3">
      <c r="A963" s="1">
        <f>survey!$A963</f>
        <v>41880</v>
      </c>
      <c r="B963">
        <f>survey!$B963</f>
        <v>26</v>
      </c>
      <c r="C963" cm="1">
        <f t="array" ref="C963">_xlfn.SWITCH(
survey!C963,
"Female",1,
"Male",2,
"Trans Female",3,
"Queer",4,
"Non Binary",5,
"Gay",6,
"Null",7
)</f>
        <v>1</v>
      </c>
      <c r="D963" t="str">
        <f>survey!D963</f>
        <v>United Kingdom</v>
      </c>
      <c r="E963" t="str">
        <f>survey!E963</f>
        <v>NA</v>
      </c>
      <c r="F963" cm="1">
        <f t="array" ref="F963">_xlfn.SWITCH(
survey!F963,
"No",0,
"Yes",1)</f>
        <v>1</v>
      </c>
      <c r="G963" cm="1">
        <f t="array" ref="G963">_xlfn.SWITCH(
survey!G963,
"No",0,
"Yes",1)</f>
        <v>1</v>
      </c>
      <c r="H963" cm="1">
        <f t="array" ref="H963">_xlfn.SWITCH(
survey!H963,
"No",0,
"Yes",1)</f>
        <v>1</v>
      </c>
      <c r="I963" cm="1">
        <f t="array" ref="I963">_xlfn.SWITCH(
survey!I963,
"Often",1,
"Rarely",2,
"Sometimes",3,
"Never",4,
"NA",5)</f>
        <v>3</v>
      </c>
      <c r="R963" s="14" cm="1">
        <f t="array" ref="R963">_xlfn.SWITCH(
survey!R963,
"Somewhat easy",1,
"Don't know",2,
"Somewhat difficult",3,
"Very difficult",4,
"Very easy",5)</f>
        <v>5</v>
      </c>
    </row>
    <row r="964" spans="1:18" x14ac:dyDescent="0.3">
      <c r="A964" s="1">
        <f>survey!$A964</f>
        <v>41880</v>
      </c>
      <c r="B964">
        <f>survey!$B964</f>
        <v>25</v>
      </c>
      <c r="C964" cm="1">
        <f t="array" ref="C964">_xlfn.SWITCH(
survey!C964,
"Female",1,
"Male",2,
"Trans Female",3,
"Queer",4,
"Non Binary",5,
"Gay",6,
"Null",7
)</f>
        <v>2</v>
      </c>
      <c r="D964" t="str">
        <f>survey!D964</f>
        <v>United Kingdom</v>
      </c>
      <c r="E964" t="str">
        <f>survey!E964</f>
        <v>NA</v>
      </c>
      <c r="F964" cm="1">
        <f t="array" ref="F964">_xlfn.SWITCH(
survey!F964,
"No",0,
"Yes",1)</f>
        <v>0</v>
      </c>
      <c r="G964" cm="1">
        <f t="array" ref="G964">_xlfn.SWITCH(
survey!G964,
"No",0,
"Yes",1)</f>
        <v>0</v>
      </c>
      <c r="H964" cm="1">
        <f t="array" ref="H964">_xlfn.SWITCH(
survey!H964,
"No",0,
"Yes",1)</f>
        <v>0</v>
      </c>
      <c r="I964" cm="1">
        <f t="array" ref="I964">_xlfn.SWITCH(
survey!I964,
"Often",1,
"Rarely",2,
"Sometimes",3,
"Never",4,
"NA",5)</f>
        <v>4</v>
      </c>
      <c r="R964" s="14" cm="1">
        <f t="array" ref="R964">_xlfn.SWITCH(
survey!R964,
"Somewhat easy",1,
"Don't know",2,
"Somewhat difficult",3,
"Very difficult",4,
"Very easy",5)</f>
        <v>5</v>
      </c>
    </row>
    <row r="965" spans="1:18" x14ac:dyDescent="0.3">
      <c r="A965" s="1">
        <f>survey!$A965</f>
        <v>41880</v>
      </c>
      <c r="B965">
        <f>survey!$B965</f>
        <v>45</v>
      </c>
      <c r="C965" cm="1">
        <f t="array" ref="C965">_xlfn.SWITCH(
survey!C965,
"Female",1,
"Male",2,
"Trans Female",3,
"Queer",4,
"Non Binary",5,
"Gay",6,
"Null",7
)</f>
        <v>2</v>
      </c>
      <c r="D965" t="str">
        <f>survey!D965</f>
        <v>United Kingdom</v>
      </c>
      <c r="E965" t="str">
        <f>survey!E965</f>
        <v>NA</v>
      </c>
      <c r="F965" cm="1">
        <f t="array" ref="F965">_xlfn.SWITCH(
survey!F965,
"No",0,
"Yes",1)</f>
        <v>0</v>
      </c>
      <c r="G965" cm="1">
        <f t="array" ref="G965">_xlfn.SWITCH(
survey!G965,
"No",0,
"Yes",1)</f>
        <v>1</v>
      </c>
      <c r="H965" cm="1">
        <f t="array" ref="H965">_xlfn.SWITCH(
survey!H965,
"No",0,
"Yes",1)</f>
        <v>0</v>
      </c>
      <c r="I965" cm="1">
        <f t="array" ref="I965">_xlfn.SWITCH(
survey!I965,
"Often",1,
"Rarely",2,
"Sometimes",3,
"Never",4,
"NA",5)</f>
        <v>2</v>
      </c>
      <c r="R965" s="14" cm="1">
        <f t="array" ref="R965">_xlfn.SWITCH(
survey!R965,
"Somewhat easy",1,
"Don't know",2,
"Somewhat difficult",3,
"Very difficult",4,
"Very easy",5)</f>
        <v>2</v>
      </c>
    </row>
    <row r="966" spans="1:18" x14ac:dyDescent="0.3">
      <c r="A966" s="1">
        <f>survey!$A966</f>
        <v>41880</v>
      </c>
      <c r="B966">
        <f>survey!$B966</f>
        <v>33</v>
      </c>
      <c r="C966" cm="1">
        <f t="array" ref="C966">_xlfn.SWITCH(
survey!C966,
"Female",1,
"Male",2,
"Trans Female",3,
"Queer",4,
"Non Binary",5,
"Gay",6,
"Null",7
)</f>
        <v>1</v>
      </c>
      <c r="D966" t="str">
        <f>survey!D966</f>
        <v>United Kingdom</v>
      </c>
      <c r="E966" t="str">
        <f>survey!E966</f>
        <v>NA</v>
      </c>
      <c r="F966" cm="1">
        <f t="array" ref="F966">_xlfn.SWITCH(
survey!F966,
"No",0,
"Yes",1)</f>
        <v>1</v>
      </c>
      <c r="G966" cm="1">
        <f t="array" ref="G966">_xlfn.SWITCH(
survey!G966,
"No",0,
"Yes",1)</f>
        <v>0</v>
      </c>
      <c r="H966" cm="1">
        <f t="array" ref="H966">_xlfn.SWITCH(
survey!H966,
"No",0,
"Yes",1)</f>
        <v>1</v>
      </c>
      <c r="I966" cm="1">
        <f t="array" ref="I966">_xlfn.SWITCH(
survey!I966,
"Often",1,
"Rarely",2,
"Sometimes",3,
"Never",4,
"NA",5)</f>
        <v>3</v>
      </c>
      <c r="R966" s="14" cm="1">
        <f t="array" ref="R966">_xlfn.SWITCH(
survey!R966,
"Somewhat easy",1,
"Don't know",2,
"Somewhat difficult",3,
"Very difficult",4,
"Very easy",5)</f>
        <v>5</v>
      </c>
    </row>
    <row r="967" spans="1:18" x14ac:dyDescent="0.3">
      <c r="A967" s="1">
        <f>survey!$A967</f>
        <v>41880</v>
      </c>
      <c r="B967">
        <f>survey!$B967</f>
        <v>43</v>
      </c>
      <c r="C967" cm="1">
        <f t="array" ref="C967">_xlfn.SWITCH(
survey!C967,
"Female",1,
"Male",2,
"Trans Female",3,
"Queer",4,
"Non Binary",5,
"Gay",6,
"Null",7
)</f>
        <v>2</v>
      </c>
      <c r="D967" t="str">
        <f>survey!D967</f>
        <v>United States</v>
      </c>
      <c r="E967" t="str">
        <f>survey!E967</f>
        <v>MI</v>
      </c>
      <c r="F967" cm="1">
        <f t="array" ref="F967">_xlfn.SWITCH(
survey!F967,
"No",0,
"Yes",1)</f>
        <v>0</v>
      </c>
      <c r="G967" cm="1">
        <f t="array" ref="G967">_xlfn.SWITCH(
survey!G967,
"No",0,
"Yes",1)</f>
        <v>0</v>
      </c>
      <c r="H967" cm="1">
        <f t="array" ref="H967">_xlfn.SWITCH(
survey!H967,
"No",0,
"Yes",1)</f>
        <v>0</v>
      </c>
      <c r="I967" cm="1">
        <f t="array" ref="I967">_xlfn.SWITCH(
survey!I967,
"Often",1,
"Rarely",2,
"Sometimes",3,
"Never",4,
"NA",5)</f>
        <v>3</v>
      </c>
      <c r="R967" s="14" cm="1">
        <f t="array" ref="R967">_xlfn.SWITCH(
survey!R967,
"Somewhat easy",1,
"Don't know",2,
"Somewhat difficult",3,
"Very difficult",4,
"Very easy",5)</f>
        <v>4</v>
      </c>
    </row>
    <row r="968" spans="1:18" x14ac:dyDescent="0.3">
      <c r="A968" s="1">
        <f>survey!$A968</f>
        <v>41880</v>
      </c>
      <c r="B968">
        <f>survey!$B968</f>
        <v>30</v>
      </c>
      <c r="C968" cm="1">
        <f t="array" ref="C968">_xlfn.SWITCH(
survey!C968,
"Female",1,
"Male",2,
"Trans Female",3,
"Queer",4,
"Non Binary",5,
"Gay",6,
"Null",7
)</f>
        <v>2</v>
      </c>
      <c r="D968" t="str">
        <f>survey!D968</f>
        <v>United Kingdom</v>
      </c>
      <c r="E968" t="str">
        <f>survey!E968</f>
        <v>NA</v>
      </c>
      <c r="F968" cm="1">
        <f t="array" ref="F968">_xlfn.SWITCH(
survey!F968,
"No",0,
"Yes",1)</f>
        <v>1</v>
      </c>
      <c r="G968" cm="1">
        <f t="array" ref="G968">_xlfn.SWITCH(
survey!G968,
"No",0,
"Yes",1)</f>
        <v>0</v>
      </c>
      <c r="H968" cm="1">
        <f t="array" ref="H968">_xlfn.SWITCH(
survey!H968,
"No",0,
"Yes",1)</f>
        <v>1</v>
      </c>
      <c r="I968" cm="1">
        <f t="array" ref="I968">_xlfn.SWITCH(
survey!I968,
"Often",1,
"Rarely",2,
"Sometimes",3,
"Never",4,
"NA",5)</f>
        <v>3</v>
      </c>
      <c r="R968" s="14" cm="1">
        <f t="array" ref="R968">_xlfn.SWITCH(
survey!R968,
"Somewhat easy",1,
"Don't know",2,
"Somewhat difficult",3,
"Very difficult",4,
"Very easy",5)</f>
        <v>4</v>
      </c>
    </row>
    <row r="969" spans="1:18" x14ac:dyDescent="0.3">
      <c r="A969" s="1">
        <f>survey!$A969</f>
        <v>41880</v>
      </c>
      <c r="B969">
        <f>survey!$B969</f>
        <v>40</v>
      </c>
      <c r="C969" cm="1">
        <f t="array" ref="C969">_xlfn.SWITCH(
survey!C969,
"Female",1,
"Male",2,
"Trans Female",3,
"Queer",4,
"Non Binary",5,
"Gay",6,
"Null",7
)</f>
        <v>2</v>
      </c>
      <c r="D969" t="str">
        <f>survey!D969</f>
        <v>United States</v>
      </c>
      <c r="E969" t="str">
        <f>survey!E969</f>
        <v>IN</v>
      </c>
      <c r="F969" cm="1">
        <f t="array" ref="F969">_xlfn.SWITCH(
survey!F969,
"No",0,
"Yes",1)</f>
        <v>0</v>
      </c>
      <c r="G969" cm="1">
        <f t="array" ref="G969">_xlfn.SWITCH(
survey!G969,
"No",0,
"Yes",1)</f>
        <v>1</v>
      </c>
      <c r="H969" cm="1">
        <f t="array" ref="H969">_xlfn.SWITCH(
survey!H969,
"No",0,
"Yes",1)</f>
        <v>1</v>
      </c>
      <c r="I969" cm="1">
        <f t="array" ref="I969">_xlfn.SWITCH(
survey!I969,
"Often",1,
"Rarely",2,
"Sometimes",3,
"Never",4,
"NA",5)</f>
        <v>2</v>
      </c>
      <c r="R969" s="14" cm="1">
        <f t="array" ref="R969">_xlfn.SWITCH(
survey!R969,
"Somewhat easy",1,
"Don't know",2,
"Somewhat difficult",3,
"Very difficult",4,
"Very easy",5)</f>
        <v>2</v>
      </c>
    </row>
    <row r="970" spans="1:18" x14ac:dyDescent="0.3">
      <c r="A970" s="1">
        <f>survey!$A970</f>
        <v>41880</v>
      </c>
      <c r="B970">
        <f>survey!$B970</f>
        <v>49</v>
      </c>
      <c r="C970" cm="1">
        <f t="array" ref="C970">_xlfn.SWITCH(
survey!C970,
"Female",1,
"Male",2,
"Trans Female",3,
"Queer",4,
"Non Binary",5,
"Gay",6,
"Null",7
)</f>
        <v>2</v>
      </c>
      <c r="D970" t="str">
        <f>survey!D970</f>
        <v>United States</v>
      </c>
      <c r="E970" t="str">
        <f>survey!E970</f>
        <v>GA</v>
      </c>
      <c r="F970" cm="1">
        <f t="array" ref="F970">_xlfn.SWITCH(
survey!F970,
"No",0,
"Yes",1)</f>
        <v>0</v>
      </c>
      <c r="G970" cm="1">
        <f t="array" ref="G970">_xlfn.SWITCH(
survey!G970,
"No",0,
"Yes",1)</f>
        <v>1</v>
      </c>
      <c r="H970" cm="1">
        <f t="array" ref="H970">_xlfn.SWITCH(
survey!H970,
"No",0,
"Yes",1)</f>
        <v>0</v>
      </c>
      <c r="I970" cm="1">
        <f t="array" ref="I970">_xlfn.SWITCH(
survey!I970,
"Often",1,
"Rarely",2,
"Sometimes",3,
"Never",4,
"NA",5)</f>
        <v>4</v>
      </c>
      <c r="R970" s="14" cm="1">
        <f t="array" ref="R970">_xlfn.SWITCH(
survey!R970,
"Somewhat easy",1,
"Don't know",2,
"Somewhat difficult",3,
"Very difficult",4,
"Very easy",5)</f>
        <v>2</v>
      </c>
    </row>
    <row r="971" spans="1:18" x14ac:dyDescent="0.3">
      <c r="A971" s="1">
        <f>survey!$A971</f>
        <v>41880</v>
      </c>
      <c r="B971">
        <f>survey!$B971</f>
        <v>29</v>
      </c>
      <c r="C971" cm="1">
        <f t="array" ref="C971">_xlfn.SWITCH(
survey!C971,
"Female",1,
"Male",2,
"Trans Female",3,
"Queer",4,
"Non Binary",5,
"Gay",6,
"Null",7
)</f>
        <v>2</v>
      </c>
      <c r="D971" t="str">
        <f>survey!D971</f>
        <v>Germany</v>
      </c>
      <c r="E971" t="str">
        <f>survey!E971</f>
        <v>NA</v>
      </c>
      <c r="F971" cm="1">
        <f t="array" ref="F971">_xlfn.SWITCH(
survey!F971,
"No",0,
"Yes",1)</f>
        <v>0</v>
      </c>
      <c r="G971" cm="1">
        <f t="array" ref="G971">_xlfn.SWITCH(
survey!G971,
"No",0,
"Yes",1)</f>
        <v>0</v>
      </c>
      <c r="H971" cm="1">
        <f t="array" ref="H971">_xlfn.SWITCH(
survey!H971,
"No",0,
"Yes",1)</f>
        <v>0</v>
      </c>
      <c r="I971" cm="1">
        <f t="array" ref="I971">_xlfn.SWITCH(
survey!I971,
"Often",1,
"Rarely",2,
"Sometimes",3,
"Never",4,
"NA",5)</f>
        <v>5</v>
      </c>
      <c r="R971" s="14" cm="1">
        <f t="array" ref="R971">_xlfn.SWITCH(
survey!R971,
"Somewhat easy",1,
"Don't know",2,
"Somewhat difficult",3,
"Very difficult",4,
"Very easy",5)</f>
        <v>1</v>
      </c>
    </row>
    <row r="972" spans="1:18" x14ac:dyDescent="0.3">
      <c r="A972" s="1">
        <f>survey!$A972</f>
        <v>41880</v>
      </c>
      <c r="B972">
        <f>survey!$B972</f>
        <v>26</v>
      </c>
      <c r="C972" cm="1">
        <f t="array" ref="C972">_xlfn.SWITCH(
survey!C972,
"Female",1,
"Male",2,
"Trans Female",3,
"Queer",4,
"Non Binary",5,
"Gay",6,
"Null",7
)</f>
        <v>2</v>
      </c>
      <c r="D972" t="str">
        <f>survey!D972</f>
        <v>Germany</v>
      </c>
      <c r="E972" t="str">
        <f>survey!E972</f>
        <v>NA</v>
      </c>
      <c r="F972" cm="1">
        <f t="array" ref="F972">_xlfn.SWITCH(
survey!F972,
"No",0,
"Yes",1)</f>
        <v>0</v>
      </c>
      <c r="G972" cm="1">
        <f t="array" ref="G972">_xlfn.SWITCH(
survey!G972,
"No",0,
"Yes",1)</f>
        <v>0</v>
      </c>
      <c r="H972" cm="1">
        <f t="array" ref="H972">_xlfn.SWITCH(
survey!H972,
"No",0,
"Yes",1)</f>
        <v>0</v>
      </c>
      <c r="I972" cm="1">
        <f t="array" ref="I972">_xlfn.SWITCH(
survey!I972,
"Often",1,
"Rarely",2,
"Sometimes",3,
"Never",4,
"NA",5)</f>
        <v>5</v>
      </c>
      <c r="R972" s="14" cm="1">
        <f t="array" ref="R972">_xlfn.SWITCH(
survey!R972,
"Somewhat easy",1,
"Don't know",2,
"Somewhat difficult",3,
"Very difficult",4,
"Very easy",5)</f>
        <v>2</v>
      </c>
    </row>
    <row r="973" spans="1:18" x14ac:dyDescent="0.3">
      <c r="A973" s="1">
        <f>survey!$A973</f>
        <v>41880</v>
      </c>
      <c r="B973">
        <f>survey!$B973</f>
        <v>38</v>
      </c>
      <c r="C973" cm="1">
        <f t="array" ref="C973">_xlfn.SWITCH(
survey!C973,
"Female",1,
"Male",2,
"Trans Female",3,
"Queer",4,
"Non Binary",5,
"Gay",6,
"Null",7
)</f>
        <v>2</v>
      </c>
      <c r="D973" t="str">
        <f>survey!D973</f>
        <v>United States</v>
      </c>
      <c r="E973" t="str">
        <f>survey!E973</f>
        <v>WA</v>
      </c>
      <c r="F973" cm="1">
        <f t="array" ref="F973">_xlfn.SWITCH(
survey!F973,
"No",0,
"Yes",1)</f>
        <v>0</v>
      </c>
      <c r="G973" cm="1">
        <f t="array" ref="G973">_xlfn.SWITCH(
survey!G973,
"No",0,
"Yes",1)</f>
        <v>0</v>
      </c>
      <c r="H973" cm="1">
        <f t="array" ref="H973">_xlfn.SWITCH(
survey!H973,
"No",0,
"Yes",1)</f>
        <v>0</v>
      </c>
      <c r="I973" cm="1">
        <f t="array" ref="I973">_xlfn.SWITCH(
survey!I973,
"Often",1,
"Rarely",2,
"Sometimes",3,
"Never",4,
"NA",5)</f>
        <v>4</v>
      </c>
      <c r="R973" s="14" cm="1">
        <f t="array" ref="R973">_xlfn.SWITCH(
survey!R973,
"Somewhat easy",1,
"Don't know",2,
"Somewhat difficult",3,
"Very difficult",4,
"Very easy",5)</f>
        <v>1</v>
      </c>
    </row>
    <row r="974" spans="1:18" x14ac:dyDescent="0.3">
      <c r="A974" s="1">
        <f>survey!$A974</f>
        <v>41880</v>
      </c>
      <c r="B974">
        <f>survey!$B974</f>
        <v>27</v>
      </c>
      <c r="C974" cm="1">
        <f t="array" ref="C974">_xlfn.SWITCH(
survey!C974,
"Female",1,
"Male",2,
"Trans Female",3,
"Queer",4,
"Non Binary",5,
"Gay",6,
"Null",7
)</f>
        <v>2</v>
      </c>
      <c r="D974" t="str">
        <f>survey!D974</f>
        <v>France</v>
      </c>
      <c r="E974" t="str">
        <f>survey!E974</f>
        <v>NA</v>
      </c>
      <c r="F974" cm="1">
        <f t="array" ref="F974">_xlfn.SWITCH(
survey!F974,
"No",0,
"Yes",1)</f>
        <v>0</v>
      </c>
      <c r="G974" cm="1">
        <f t="array" ref="G974">_xlfn.SWITCH(
survey!G974,
"No",0,
"Yes",1)</f>
        <v>1</v>
      </c>
      <c r="H974" cm="1">
        <f t="array" ref="H974">_xlfn.SWITCH(
survey!H974,
"No",0,
"Yes",1)</f>
        <v>0</v>
      </c>
      <c r="I974" cm="1">
        <f t="array" ref="I974">_xlfn.SWITCH(
survey!I974,
"Often",1,
"Rarely",2,
"Sometimes",3,
"Never",4,
"NA",5)</f>
        <v>5</v>
      </c>
      <c r="R974" s="14" cm="1">
        <f t="array" ref="R974">_xlfn.SWITCH(
survey!R974,
"Somewhat easy",1,
"Don't know",2,
"Somewhat difficult",3,
"Very difficult",4,
"Very easy",5)</f>
        <v>1</v>
      </c>
    </row>
    <row r="975" spans="1:18" x14ac:dyDescent="0.3">
      <c r="A975" s="1">
        <f>survey!$A975</f>
        <v>41880</v>
      </c>
      <c r="B975">
        <f>survey!$B975</f>
        <v>26</v>
      </c>
      <c r="C975" cm="1">
        <f t="array" ref="C975">_xlfn.SWITCH(
survey!C975,
"Female",1,
"Male",2,
"Trans Female",3,
"Queer",4,
"Non Binary",5,
"Gay",6,
"Null",7
)</f>
        <v>2</v>
      </c>
      <c r="D975" t="str">
        <f>survey!D975</f>
        <v>Belgium</v>
      </c>
      <c r="E975" t="str">
        <f>survey!E975</f>
        <v>NA</v>
      </c>
      <c r="F975" cm="1">
        <f t="array" ref="F975">_xlfn.SWITCH(
survey!F975,
"No",0,
"Yes",1)</f>
        <v>0</v>
      </c>
      <c r="G975" cm="1">
        <f t="array" ref="G975">_xlfn.SWITCH(
survey!G975,
"No",0,
"Yes",1)</f>
        <v>0</v>
      </c>
      <c r="H975" cm="1">
        <f t="array" ref="H975">_xlfn.SWITCH(
survey!H975,
"No",0,
"Yes",1)</f>
        <v>0</v>
      </c>
      <c r="I975" cm="1">
        <f t="array" ref="I975">_xlfn.SWITCH(
survey!I975,
"Often",1,
"Rarely",2,
"Sometimes",3,
"Never",4,
"NA",5)</f>
        <v>4</v>
      </c>
      <c r="R975" s="14" cm="1">
        <f t="array" ref="R975">_xlfn.SWITCH(
survey!R975,
"Somewhat easy",1,
"Don't know",2,
"Somewhat difficult",3,
"Very difficult",4,
"Very easy",5)</f>
        <v>1</v>
      </c>
    </row>
    <row r="976" spans="1:18" x14ac:dyDescent="0.3">
      <c r="A976" s="1">
        <f>survey!$A976</f>
        <v>41880</v>
      </c>
      <c r="B976">
        <f>survey!$B976</f>
        <v>28</v>
      </c>
      <c r="C976" cm="1">
        <f t="array" ref="C976">_xlfn.SWITCH(
survey!C976,
"Female",1,
"Male",2,
"Trans Female",3,
"Queer",4,
"Non Binary",5,
"Gay",6,
"Null",7
)</f>
        <v>2</v>
      </c>
      <c r="D976" t="str">
        <f>survey!D976</f>
        <v>United Kingdom</v>
      </c>
      <c r="E976" t="str">
        <f>survey!E976</f>
        <v>NA</v>
      </c>
      <c r="F976" cm="1">
        <f t="array" ref="F976">_xlfn.SWITCH(
survey!F976,
"No",0,
"Yes",1)</f>
        <v>0</v>
      </c>
      <c r="G976" cm="1">
        <f t="array" ref="G976">_xlfn.SWITCH(
survey!G976,
"No",0,
"Yes",1)</f>
        <v>1</v>
      </c>
      <c r="H976" cm="1">
        <f t="array" ref="H976">_xlfn.SWITCH(
survey!H976,
"No",0,
"Yes",1)</f>
        <v>1</v>
      </c>
      <c r="I976" cm="1">
        <f t="array" ref="I976">_xlfn.SWITCH(
survey!I976,
"Often",1,
"Rarely",2,
"Sometimes",3,
"Never",4,
"NA",5)</f>
        <v>1</v>
      </c>
      <c r="R976" s="14" cm="1">
        <f t="array" ref="R976">_xlfn.SWITCH(
survey!R976,
"Somewhat easy",1,
"Don't know",2,
"Somewhat difficult",3,
"Very difficult",4,
"Very easy",5)</f>
        <v>1</v>
      </c>
    </row>
    <row r="977" spans="1:18" x14ac:dyDescent="0.3">
      <c r="A977" s="1">
        <f>survey!$A977</f>
        <v>41880</v>
      </c>
      <c r="B977">
        <f>survey!$B977</f>
        <v>40</v>
      </c>
      <c r="C977" cm="1">
        <f t="array" ref="C977">_xlfn.SWITCH(
survey!C977,
"Female",1,
"Male",2,
"Trans Female",3,
"Queer",4,
"Non Binary",5,
"Gay",6,
"Null",7
)</f>
        <v>2</v>
      </c>
      <c r="D977" t="str">
        <f>survey!D977</f>
        <v>United States</v>
      </c>
      <c r="E977" t="str">
        <f>survey!E977</f>
        <v>ME</v>
      </c>
      <c r="F977" cm="1">
        <f t="array" ref="F977">_xlfn.SWITCH(
survey!F977,
"No",0,
"Yes",1)</f>
        <v>0</v>
      </c>
      <c r="G977" cm="1">
        <f t="array" ref="G977">_xlfn.SWITCH(
survey!G977,
"No",0,
"Yes",1)</f>
        <v>1</v>
      </c>
      <c r="H977" cm="1">
        <f t="array" ref="H977">_xlfn.SWITCH(
survey!H977,
"No",0,
"Yes",1)</f>
        <v>1</v>
      </c>
      <c r="I977" cm="1">
        <f t="array" ref="I977">_xlfn.SWITCH(
survey!I977,
"Often",1,
"Rarely",2,
"Sometimes",3,
"Never",4,
"NA",5)</f>
        <v>3</v>
      </c>
      <c r="R977" s="14" cm="1">
        <f t="array" ref="R977">_xlfn.SWITCH(
survey!R977,
"Somewhat easy",1,
"Don't know",2,
"Somewhat difficult",3,
"Very difficult",4,
"Very easy",5)</f>
        <v>2</v>
      </c>
    </row>
    <row r="978" spans="1:18" x14ac:dyDescent="0.3">
      <c r="A978" s="1">
        <f>survey!$A978</f>
        <v>41880</v>
      </c>
      <c r="B978">
        <f>survey!$B978</f>
        <v>37</v>
      </c>
      <c r="C978" cm="1">
        <f t="array" ref="C978">_xlfn.SWITCH(
survey!C978,
"Female",1,
"Male",2,
"Trans Female",3,
"Queer",4,
"Non Binary",5,
"Gay",6,
"Null",7
)</f>
        <v>1</v>
      </c>
      <c r="D978" t="str">
        <f>survey!D978</f>
        <v>Canada</v>
      </c>
      <c r="E978" t="str">
        <f>survey!E978</f>
        <v>NA</v>
      </c>
      <c r="F978" cm="1">
        <f t="array" ref="F978">_xlfn.SWITCH(
survey!F978,
"No",0,
"Yes",1)</f>
        <v>1</v>
      </c>
      <c r="G978" cm="1">
        <f t="array" ref="G978">_xlfn.SWITCH(
survey!G978,
"No",0,
"Yes",1)</f>
        <v>1</v>
      </c>
      <c r="H978" cm="1">
        <f t="array" ref="H978">_xlfn.SWITCH(
survey!H978,
"No",0,
"Yes",1)</f>
        <v>1</v>
      </c>
      <c r="I978" cm="1">
        <f t="array" ref="I978">_xlfn.SWITCH(
survey!I978,
"Often",1,
"Rarely",2,
"Sometimes",3,
"Never",4,
"NA",5)</f>
        <v>2</v>
      </c>
      <c r="R978" s="14" cm="1">
        <f t="array" ref="R978">_xlfn.SWITCH(
survey!R978,
"Somewhat easy",1,
"Don't know",2,
"Somewhat difficult",3,
"Very difficult",4,
"Very easy",5)</f>
        <v>1</v>
      </c>
    </row>
    <row r="979" spans="1:18" x14ac:dyDescent="0.3">
      <c r="A979" s="1">
        <f>survey!$A979</f>
        <v>41880</v>
      </c>
      <c r="B979">
        <f>survey!$B979</f>
        <v>34</v>
      </c>
      <c r="C979" cm="1">
        <f t="array" ref="C979">_xlfn.SWITCH(
survey!C979,
"Female",1,
"Male",2,
"Trans Female",3,
"Queer",4,
"Non Binary",5,
"Gay",6,
"Null",7
)</f>
        <v>1</v>
      </c>
      <c r="D979" t="str">
        <f>survey!D979</f>
        <v>United Kingdom</v>
      </c>
      <c r="E979" t="str">
        <f>survey!E979</f>
        <v>NA</v>
      </c>
      <c r="F979" cm="1">
        <f t="array" ref="F979">_xlfn.SWITCH(
survey!F979,
"No",0,
"Yes",1)</f>
        <v>0</v>
      </c>
      <c r="G979" cm="1">
        <f t="array" ref="G979">_xlfn.SWITCH(
survey!G979,
"No",0,
"Yes",1)</f>
        <v>1</v>
      </c>
      <c r="H979" cm="1">
        <f t="array" ref="H979">_xlfn.SWITCH(
survey!H979,
"No",0,
"Yes",1)</f>
        <v>1</v>
      </c>
      <c r="I979" cm="1">
        <f t="array" ref="I979">_xlfn.SWITCH(
survey!I979,
"Often",1,
"Rarely",2,
"Sometimes",3,
"Never",4,
"NA",5)</f>
        <v>1</v>
      </c>
      <c r="R979" s="14" cm="1">
        <f t="array" ref="R979">_xlfn.SWITCH(
survey!R979,
"Somewhat easy",1,
"Don't know",2,
"Somewhat difficult",3,
"Very difficult",4,
"Very easy",5)</f>
        <v>1</v>
      </c>
    </row>
    <row r="980" spans="1:18" x14ac:dyDescent="0.3">
      <c r="A980" s="1">
        <f>survey!$A980</f>
        <v>41880</v>
      </c>
      <c r="B980">
        <f>survey!$B980</f>
        <v>28</v>
      </c>
      <c r="C980" cm="1">
        <f t="array" ref="C980">_xlfn.SWITCH(
survey!C980,
"Female",1,
"Male",2,
"Trans Female",3,
"Queer",4,
"Non Binary",5,
"Gay",6,
"Null",7
)</f>
        <v>2</v>
      </c>
      <c r="D980" t="str">
        <f>survey!D980</f>
        <v>United States</v>
      </c>
      <c r="E980" t="str">
        <f>survey!E980</f>
        <v>NY</v>
      </c>
      <c r="F980" cm="1">
        <f t="array" ref="F980">_xlfn.SWITCH(
survey!F980,
"No",0,
"Yes",1)</f>
        <v>0</v>
      </c>
      <c r="G980" cm="1">
        <f t="array" ref="G980">_xlfn.SWITCH(
survey!G980,
"No",0,
"Yes",1)</f>
        <v>1</v>
      </c>
      <c r="H980" cm="1">
        <f t="array" ref="H980">_xlfn.SWITCH(
survey!H980,
"No",0,
"Yes",1)</f>
        <v>1</v>
      </c>
      <c r="I980" cm="1">
        <f t="array" ref="I980">_xlfn.SWITCH(
survey!I980,
"Often",1,
"Rarely",2,
"Sometimes",3,
"Never",4,
"NA",5)</f>
        <v>1</v>
      </c>
      <c r="R980" s="14" cm="1">
        <f t="array" ref="R980">_xlfn.SWITCH(
survey!R980,
"Somewhat easy",1,
"Don't know",2,
"Somewhat difficult",3,
"Very difficult",4,
"Very easy",5)</f>
        <v>2</v>
      </c>
    </row>
    <row r="981" spans="1:18" x14ac:dyDescent="0.3">
      <c r="A981" s="1">
        <f>survey!$A981</f>
        <v>41880</v>
      </c>
      <c r="B981">
        <f>survey!$B981</f>
        <v>27</v>
      </c>
      <c r="C981" cm="1">
        <f t="array" ref="C981">_xlfn.SWITCH(
survey!C981,
"Female",1,
"Male",2,
"Trans Female",3,
"Queer",4,
"Non Binary",5,
"Gay",6,
"Null",7
)</f>
        <v>2</v>
      </c>
      <c r="D981" t="str">
        <f>survey!D981</f>
        <v>Canada</v>
      </c>
      <c r="E981" t="str">
        <f>survey!E981</f>
        <v>NA</v>
      </c>
      <c r="F981" cm="1">
        <f t="array" ref="F981">_xlfn.SWITCH(
survey!F981,
"No",0,
"Yes",1)</f>
        <v>0</v>
      </c>
      <c r="G981" cm="1">
        <f t="array" ref="G981">_xlfn.SWITCH(
survey!G981,
"No",0,
"Yes",1)</f>
        <v>0</v>
      </c>
      <c r="H981" cm="1">
        <f t="array" ref="H981">_xlfn.SWITCH(
survey!H981,
"No",0,
"Yes",1)</f>
        <v>0</v>
      </c>
      <c r="I981" cm="1">
        <f t="array" ref="I981">_xlfn.SWITCH(
survey!I981,
"Often",1,
"Rarely",2,
"Sometimes",3,
"Never",4,
"NA",5)</f>
        <v>4</v>
      </c>
      <c r="R981" s="14" cm="1">
        <f t="array" ref="R981">_xlfn.SWITCH(
survey!R981,
"Somewhat easy",1,
"Don't know",2,
"Somewhat difficult",3,
"Very difficult",4,
"Very easy",5)</f>
        <v>5</v>
      </c>
    </row>
    <row r="982" spans="1:18" x14ac:dyDescent="0.3">
      <c r="A982" s="1">
        <f>survey!$A982</f>
        <v>41880</v>
      </c>
      <c r="B982">
        <f>survey!$B982</f>
        <v>29</v>
      </c>
      <c r="C982" cm="1">
        <f t="array" ref="C982">_xlfn.SWITCH(
survey!C982,
"Female",1,
"Male",2,
"Trans Female",3,
"Queer",4,
"Non Binary",5,
"Gay",6,
"Null",7
)</f>
        <v>2</v>
      </c>
      <c r="D982" t="str">
        <f>survey!D982</f>
        <v>United Kingdom</v>
      </c>
      <c r="E982" t="str">
        <f>survey!E982</f>
        <v>NA</v>
      </c>
      <c r="F982" cm="1">
        <f t="array" ref="F982">_xlfn.SWITCH(
survey!F982,
"No",0,
"Yes",1)</f>
        <v>0</v>
      </c>
      <c r="G982" cm="1">
        <f t="array" ref="G982">_xlfn.SWITCH(
survey!G982,
"No",0,
"Yes",1)</f>
        <v>0</v>
      </c>
      <c r="H982" cm="1">
        <f t="array" ref="H982">_xlfn.SWITCH(
survey!H982,
"No",0,
"Yes",1)</f>
        <v>1</v>
      </c>
      <c r="I982" cm="1">
        <f t="array" ref="I982">_xlfn.SWITCH(
survey!I982,
"Often",1,
"Rarely",2,
"Sometimes",3,
"Never",4,
"NA",5)</f>
        <v>3</v>
      </c>
      <c r="R982" s="14" cm="1">
        <f t="array" ref="R982">_xlfn.SWITCH(
survey!R982,
"Somewhat easy",1,
"Don't know",2,
"Somewhat difficult",3,
"Very difficult",4,
"Very easy",5)</f>
        <v>5</v>
      </c>
    </row>
    <row r="983" spans="1:18" x14ac:dyDescent="0.3">
      <c r="A983" s="1">
        <f>survey!$A983</f>
        <v>41880</v>
      </c>
      <c r="B983">
        <f>survey!$B983</f>
        <v>39</v>
      </c>
      <c r="C983" cm="1">
        <f t="array" ref="C983">_xlfn.SWITCH(
survey!C983,
"Female",1,
"Male",2,
"Trans Female",3,
"Queer",4,
"Non Binary",5,
"Gay",6,
"Null",7
)</f>
        <v>1</v>
      </c>
      <c r="D983" t="str">
        <f>survey!D983</f>
        <v>United Kingdom</v>
      </c>
      <c r="E983" t="str">
        <f>survey!E983</f>
        <v>NA</v>
      </c>
      <c r="F983" cm="1">
        <f t="array" ref="F983">_xlfn.SWITCH(
survey!F983,
"No",0,
"Yes",1)</f>
        <v>0</v>
      </c>
      <c r="G983" cm="1">
        <f t="array" ref="G983">_xlfn.SWITCH(
survey!G983,
"No",0,
"Yes",1)</f>
        <v>1</v>
      </c>
      <c r="H983" cm="1">
        <f t="array" ref="H983">_xlfn.SWITCH(
survey!H983,
"No",0,
"Yes",1)</f>
        <v>0</v>
      </c>
      <c r="I983" cm="1">
        <f t="array" ref="I983">_xlfn.SWITCH(
survey!I983,
"Often",1,
"Rarely",2,
"Sometimes",3,
"Never",4,
"NA",5)</f>
        <v>2</v>
      </c>
      <c r="R983" s="14" cm="1">
        <f t="array" ref="R983">_xlfn.SWITCH(
survey!R983,
"Somewhat easy",1,
"Don't know",2,
"Somewhat difficult",3,
"Very difficult",4,
"Very easy",5)</f>
        <v>3</v>
      </c>
    </row>
    <row r="984" spans="1:18" x14ac:dyDescent="0.3">
      <c r="A984" s="1">
        <f>survey!$A984</f>
        <v>41880</v>
      </c>
      <c r="B984">
        <f>survey!$B984</f>
        <v>28</v>
      </c>
      <c r="C984" cm="1">
        <f t="array" ref="C984">_xlfn.SWITCH(
survey!C984,
"Female",1,
"Male",2,
"Trans Female",3,
"Queer",4,
"Non Binary",5,
"Gay",6,
"Null",7
)</f>
        <v>2</v>
      </c>
      <c r="D984" t="str">
        <f>survey!D984</f>
        <v>United Kingdom</v>
      </c>
      <c r="E984" t="str">
        <f>survey!E984</f>
        <v>NA</v>
      </c>
      <c r="F984" cm="1">
        <f t="array" ref="F984">_xlfn.SWITCH(
survey!F984,
"No",0,
"Yes",1)</f>
        <v>0</v>
      </c>
      <c r="G984" cm="1">
        <f t="array" ref="G984">_xlfn.SWITCH(
survey!G984,
"No",0,
"Yes",1)</f>
        <v>0</v>
      </c>
      <c r="H984" cm="1">
        <f t="array" ref="H984">_xlfn.SWITCH(
survey!H984,
"No",0,
"Yes",1)</f>
        <v>0</v>
      </c>
      <c r="I984" cm="1">
        <f t="array" ref="I984">_xlfn.SWITCH(
survey!I984,
"Often",1,
"Rarely",2,
"Sometimes",3,
"Never",4,
"NA",5)</f>
        <v>1</v>
      </c>
      <c r="R984" s="14" cm="1">
        <f t="array" ref="R984">_xlfn.SWITCH(
survey!R984,
"Somewhat easy",1,
"Don't know",2,
"Somewhat difficult",3,
"Very difficult",4,
"Very easy",5)</f>
        <v>3</v>
      </c>
    </row>
    <row r="985" spans="1:18" x14ac:dyDescent="0.3">
      <c r="A985" s="1">
        <f>survey!$A985</f>
        <v>41880</v>
      </c>
      <c r="B985">
        <f>survey!$B985</f>
        <v>23</v>
      </c>
      <c r="C985" cm="1">
        <f t="array" ref="C985">_xlfn.SWITCH(
survey!C985,
"Female",1,
"Male",2,
"Trans Female",3,
"Queer",4,
"Non Binary",5,
"Gay",6,
"Null",7
)</f>
        <v>2</v>
      </c>
      <c r="D985" t="str">
        <f>survey!D985</f>
        <v>United States</v>
      </c>
      <c r="E985" t="str">
        <f>survey!E985</f>
        <v>PA</v>
      </c>
      <c r="F985" cm="1">
        <f t="array" ref="F985">_xlfn.SWITCH(
survey!F985,
"No",0,
"Yes",1)</f>
        <v>0</v>
      </c>
      <c r="G985" cm="1">
        <f t="array" ref="G985">_xlfn.SWITCH(
survey!G985,
"No",0,
"Yes",1)</f>
        <v>1</v>
      </c>
      <c r="H985" cm="1">
        <f t="array" ref="H985">_xlfn.SWITCH(
survey!H985,
"No",0,
"Yes",1)</f>
        <v>0</v>
      </c>
      <c r="I985" cm="1">
        <f t="array" ref="I985">_xlfn.SWITCH(
survey!I985,
"Often",1,
"Rarely",2,
"Sometimes",3,
"Never",4,
"NA",5)</f>
        <v>3</v>
      </c>
      <c r="R985" s="14" cm="1">
        <f t="array" ref="R985">_xlfn.SWITCH(
survey!R985,
"Somewhat easy",1,
"Don't know",2,
"Somewhat difficult",3,
"Very difficult",4,
"Very easy",5)</f>
        <v>1</v>
      </c>
    </row>
    <row r="986" spans="1:18" x14ac:dyDescent="0.3">
      <c r="A986" s="1">
        <f>survey!$A986</f>
        <v>41880</v>
      </c>
      <c r="B986">
        <f>survey!$B986</f>
        <v>38</v>
      </c>
      <c r="C986" cm="1">
        <f t="array" ref="C986">_xlfn.SWITCH(
survey!C986,
"Female",1,
"Male",2,
"Trans Female",3,
"Queer",4,
"Non Binary",5,
"Gay",6,
"Null",7
)</f>
        <v>2</v>
      </c>
      <c r="D986" t="str">
        <f>survey!D986</f>
        <v>United Kingdom</v>
      </c>
      <c r="E986" t="str">
        <f>survey!E986</f>
        <v>NA</v>
      </c>
      <c r="F986" cm="1">
        <f t="array" ref="F986">_xlfn.SWITCH(
survey!F986,
"No",0,
"Yes",1)</f>
        <v>0</v>
      </c>
      <c r="G986" cm="1">
        <f t="array" ref="G986">_xlfn.SWITCH(
survey!G986,
"No",0,
"Yes",1)</f>
        <v>0</v>
      </c>
      <c r="H986" cm="1">
        <f t="array" ref="H986">_xlfn.SWITCH(
survey!H986,
"No",0,
"Yes",1)</f>
        <v>0</v>
      </c>
      <c r="I986" cm="1">
        <f t="array" ref="I986">_xlfn.SWITCH(
survey!I986,
"Often",1,
"Rarely",2,
"Sometimes",3,
"Never",4,
"NA",5)</f>
        <v>5</v>
      </c>
      <c r="R986" s="14" cm="1">
        <f t="array" ref="R986">_xlfn.SWITCH(
survey!R986,
"Somewhat easy",1,
"Don't know",2,
"Somewhat difficult",3,
"Very difficult",4,
"Very easy",5)</f>
        <v>1</v>
      </c>
    </row>
    <row r="987" spans="1:18" x14ac:dyDescent="0.3">
      <c r="A987" s="1">
        <f>survey!$A987</f>
        <v>41880</v>
      </c>
      <c r="B987">
        <f>survey!$B987</f>
        <v>19</v>
      </c>
      <c r="C987" cm="1">
        <f t="array" ref="C987">_xlfn.SWITCH(
survey!C987,
"Female",1,
"Male",2,
"Trans Female",3,
"Queer",4,
"Non Binary",5,
"Gay",6,
"Null",7
)</f>
        <v>2</v>
      </c>
      <c r="D987" t="str">
        <f>survey!D987</f>
        <v>United Kingdom</v>
      </c>
      <c r="E987" t="str">
        <f>survey!E987</f>
        <v>NA</v>
      </c>
      <c r="F987" cm="1">
        <f t="array" ref="F987">_xlfn.SWITCH(
survey!F987,
"No",0,
"Yes",1)</f>
        <v>0</v>
      </c>
      <c r="G987" cm="1">
        <f t="array" ref="G987">_xlfn.SWITCH(
survey!G987,
"No",0,
"Yes",1)</f>
        <v>0</v>
      </c>
      <c r="H987" cm="1">
        <f t="array" ref="H987">_xlfn.SWITCH(
survey!H987,
"No",0,
"Yes",1)</f>
        <v>0</v>
      </c>
      <c r="I987" cm="1">
        <f t="array" ref="I987">_xlfn.SWITCH(
survey!I987,
"Often",1,
"Rarely",2,
"Sometimes",3,
"Never",4,
"NA",5)</f>
        <v>5</v>
      </c>
      <c r="R987" s="14" cm="1">
        <f t="array" ref="R987">_xlfn.SWITCH(
survey!R987,
"Somewhat easy",1,
"Don't know",2,
"Somewhat difficult",3,
"Very difficult",4,
"Very easy",5)</f>
        <v>5</v>
      </c>
    </row>
    <row r="988" spans="1:18" x14ac:dyDescent="0.3">
      <c r="A988" s="1">
        <f>survey!$A988</f>
        <v>41880</v>
      </c>
      <c r="B988">
        <f>survey!$B988</f>
        <v>30</v>
      </c>
      <c r="C988" cm="1">
        <f t="array" ref="C988">_xlfn.SWITCH(
survey!C988,
"Female",1,
"Male",2,
"Trans Female",3,
"Queer",4,
"Non Binary",5,
"Gay",6,
"Null",7
)</f>
        <v>1</v>
      </c>
      <c r="D988" t="str">
        <f>survey!D988</f>
        <v>United States</v>
      </c>
      <c r="E988" t="str">
        <f>survey!E988</f>
        <v>IL</v>
      </c>
      <c r="F988" cm="1">
        <f t="array" ref="F988">_xlfn.SWITCH(
survey!F988,
"No",0,
"Yes",1)</f>
        <v>0</v>
      </c>
      <c r="G988" cm="1">
        <f t="array" ref="G988">_xlfn.SWITCH(
survey!G988,
"No",0,
"Yes",1)</f>
        <v>1</v>
      </c>
      <c r="H988" cm="1">
        <f t="array" ref="H988">_xlfn.SWITCH(
survey!H988,
"No",0,
"Yes",1)</f>
        <v>1</v>
      </c>
      <c r="I988" cm="1">
        <f t="array" ref="I988">_xlfn.SWITCH(
survey!I988,
"Often",1,
"Rarely",2,
"Sometimes",3,
"Never",4,
"NA",5)</f>
        <v>3</v>
      </c>
      <c r="R988" s="14" cm="1">
        <f t="array" ref="R988">_xlfn.SWITCH(
survey!R988,
"Somewhat easy",1,
"Don't know",2,
"Somewhat difficult",3,
"Very difficult",4,
"Very easy",5)</f>
        <v>5</v>
      </c>
    </row>
    <row r="989" spans="1:18" x14ac:dyDescent="0.3">
      <c r="A989" s="1">
        <f>survey!$A989</f>
        <v>41880</v>
      </c>
      <c r="B989">
        <f>survey!$B989</f>
        <v>28</v>
      </c>
      <c r="C989" cm="1">
        <f t="array" ref="C989">_xlfn.SWITCH(
survey!C989,
"Female",1,
"Male",2,
"Trans Female",3,
"Queer",4,
"Non Binary",5,
"Gay",6,
"Null",7
)</f>
        <v>2</v>
      </c>
      <c r="D989" t="str">
        <f>survey!D989</f>
        <v>United Kingdom</v>
      </c>
      <c r="E989" t="str">
        <f>survey!E989</f>
        <v>NA</v>
      </c>
      <c r="F989" cm="1">
        <f t="array" ref="F989">_xlfn.SWITCH(
survey!F989,
"No",0,
"Yes",1)</f>
        <v>1</v>
      </c>
      <c r="G989" cm="1">
        <f t="array" ref="G989">_xlfn.SWITCH(
survey!G989,
"No",0,
"Yes",1)</f>
        <v>0</v>
      </c>
      <c r="H989" cm="1">
        <f t="array" ref="H989">_xlfn.SWITCH(
survey!H989,
"No",0,
"Yes",1)</f>
        <v>0</v>
      </c>
      <c r="I989" cm="1">
        <f t="array" ref="I989">_xlfn.SWITCH(
survey!I989,
"Often",1,
"Rarely",2,
"Sometimes",3,
"Never",4,
"NA",5)</f>
        <v>5</v>
      </c>
      <c r="R989" s="14" cm="1">
        <f t="array" ref="R989">_xlfn.SWITCH(
survey!R989,
"Somewhat easy",1,
"Don't know",2,
"Somewhat difficult",3,
"Very difficult",4,
"Very easy",5)</f>
        <v>5</v>
      </c>
    </row>
    <row r="990" spans="1:18" x14ac:dyDescent="0.3">
      <c r="A990" s="1">
        <f>survey!$A990</f>
        <v>41880</v>
      </c>
      <c r="B990">
        <f>survey!$B990</f>
        <v>20</v>
      </c>
      <c r="C990" cm="1">
        <f t="array" ref="C990">_xlfn.SWITCH(
survey!C990,
"Female",1,
"Male",2,
"Trans Female",3,
"Queer",4,
"Non Binary",5,
"Gay",6,
"Null",7
)</f>
        <v>2</v>
      </c>
      <c r="D990" t="str">
        <f>survey!D990</f>
        <v>India</v>
      </c>
      <c r="E990" t="str">
        <f>survey!E990</f>
        <v>NA</v>
      </c>
      <c r="F990" cm="1">
        <f t="array" ref="F990">_xlfn.SWITCH(
survey!F990,
"No",0,
"Yes",1)</f>
        <v>0</v>
      </c>
      <c r="G990" cm="1">
        <f t="array" ref="G990">_xlfn.SWITCH(
survey!G990,
"No",0,
"Yes",1)</f>
        <v>0</v>
      </c>
      <c r="H990" cm="1">
        <f t="array" ref="H990">_xlfn.SWITCH(
survey!H990,
"No",0,
"Yes",1)</f>
        <v>1</v>
      </c>
      <c r="I990" cm="1">
        <f t="array" ref="I990">_xlfn.SWITCH(
survey!I990,
"Often",1,
"Rarely",2,
"Sometimes",3,
"Never",4,
"NA",5)</f>
        <v>3</v>
      </c>
      <c r="R990" s="14" cm="1">
        <f t="array" ref="R990">_xlfn.SWITCH(
survey!R990,
"Somewhat easy",1,
"Don't know",2,
"Somewhat difficult",3,
"Very difficult",4,
"Very easy",5)</f>
        <v>2</v>
      </c>
    </row>
    <row r="991" spans="1:18" x14ac:dyDescent="0.3">
      <c r="A991" s="1">
        <f>survey!$A991</f>
        <v>41880</v>
      </c>
      <c r="B991">
        <f>survey!$B991</f>
        <v>35</v>
      </c>
      <c r="C991" cm="1">
        <f t="array" ref="C991">_xlfn.SWITCH(
survey!C991,
"Female",1,
"Male",2,
"Trans Female",3,
"Queer",4,
"Non Binary",5,
"Gay",6,
"Null",7
)</f>
        <v>2</v>
      </c>
      <c r="D991" t="str">
        <f>survey!D991</f>
        <v>United Kingdom</v>
      </c>
      <c r="E991" t="str">
        <f>survey!E991</f>
        <v>NA</v>
      </c>
      <c r="F991" cm="1">
        <f t="array" ref="F991">_xlfn.SWITCH(
survey!F991,
"No",0,
"Yes",1)</f>
        <v>1</v>
      </c>
      <c r="G991" cm="1">
        <f t="array" ref="G991">_xlfn.SWITCH(
survey!G991,
"No",0,
"Yes",1)</f>
        <v>0</v>
      </c>
      <c r="H991" cm="1">
        <f t="array" ref="H991">_xlfn.SWITCH(
survey!H991,
"No",0,
"Yes",1)</f>
        <v>0</v>
      </c>
      <c r="I991" cm="1">
        <f t="array" ref="I991">_xlfn.SWITCH(
survey!I991,
"Often",1,
"Rarely",2,
"Sometimes",3,
"Never",4,
"NA",5)</f>
        <v>3</v>
      </c>
      <c r="R991" s="14" cm="1">
        <f t="array" ref="R991">_xlfn.SWITCH(
survey!R991,
"Somewhat easy",1,
"Don't know",2,
"Somewhat difficult",3,
"Very difficult",4,
"Very easy",5)</f>
        <v>1</v>
      </c>
    </row>
    <row r="992" spans="1:18" x14ac:dyDescent="0.3">
      <c r="A992" s="1">
        <f>survey!$A992</f>
        <v>41880</v>
      </c>
      <c r="B992">
        <f>survey!$B992</f>
        <v>39</v>
      </c>
      <c r="C992" cm="1">
        <f t="array" ref="C992">_xlfn.SWITCH(
survey!C992,
"Female",1,
"Male",2,
"Trans Female",3,
"Queer",4,
"Non Binary",5,
"Gay",6,
"Null",7
)</f>
        <v>2</v>
      </c>
      <c r="D992" t="str">
        <f>survey!D992</f>
        <v>United States</v>
      </c>
      <c r="E992" t="str">
        <f>survey!E992</f>
        <v>MN</v>
      </c>
      <c r="F992" cm="1">
        <f t="array" ref="F992">_xlfn.SWITCH(
survey!F992,
"No",0,
"Yes",1)</f>
        <v>0</v>
      </c>
      <c r="G992" cm="1">
        <f t="array" ref="G992">_xlfn.SWITCH(
survey!G992,
"No",0,
"Yes",1)</f>
        <v>0</v>
      </c>
      <c r="H992" cm="1">
        <f t="array" ref="H992">_xlfn.SWITCH(
survey!H992,
"No",0,
"Yes",1)</f>
        <v>1</v>
      </c>
      <c r="I992" cm="1">
        <f t="array" ref="I992">_xlfn.SWITCH(
survey!I992,
"Often",1,
"Rarely",2,
"Sometimes",3,
"Never",4,
"NA",5)</f>
        <v>2</v>
      </c>
      <c r="R992" s="14" cm="1">
        <f t="array" ref="R992">_xlfn.SWITCH(
survey!R992,
"Somewhat easy",1,
"Don't know",2,
"Somewhat difficult",3,
"Very difficult",4,
"Very easy",5)</f>
        <v>5</v>
      </c>
    </row>
    <row r="993" spans="1:18" x14ac:dyDescent="0.3">
      <c r="A993" s="1">
        <f>survey!$A993</f>
        <v>41880</v>
      </c>
      <c r="B993">
        <f>survey!$B993</f>
        <v>31</v>
      </c>
      <c r="C993" cm="1">
        <f t="array" ref="C993">_xlfn.SWITCH(
survey!C993,
"Female",1,
"Male",2,
"Trans Female",3,
"Queer",4,
"Non Binary",5,
"Gay",6,
"Null",7
)</f>
        <v>1</v>
      </c>
      <c r="D993" t="str">
        <f>survey!D993</f>
        <v>United States</v>
      </c>
      <c r="E993" t="str">
        <f>survey!E993</f>
        <v>TX</v>
      </c>
      <c r="F993" cm="1">
        <f t="array" ref="F993">_xlfn.SWITCH(
survey!F993,
"No",0,
"Yes",1)</f>
        <v>0</v>
      </c>
      <c r="G993" cm="1">
        <f t="array" ref="G993">_xlfn.SWITCH(
survey!G993,
"No",0,
"Yes",1)</f>
        <v>1</v>
      </c>
      <c r="H993" cm="1">
        <f t="array" ref="H993">_xlfn.SWITCH(
survey!H993,
"No",0,
"Yes",1)</f>
        <v>0</v>
      </c>
      <c r="I993" cm="1">
        <f t="array" ref="I993">_xlfn.SWITCH(
survey!I993,
"Often",1,
"Rarely",2,
"Sometimes",3,
"Never",4,
"NA",5)</f>
        <v>4</v>
      </c>
      <c r="R993" s="14" cm="1">
        <f t="array" ref="R993">_xlfn.SWITCH(
survey!R993,
"Somewhat easy",1,
"Don't know",2,
"Somewhat difficult",3,
"Very difficult",4,
"Very easy",5)</f>
        <v>2</v>
      </c>
    </row>
    <row r="994" spans="1:18" x14ac:dyDescent="0.3">
      <c r="A994" s="1">
        <f>survey!$A994</f>
        <v>41880</v>
      </c>
      <c r="B994">
        <f>survey!$B994</f>
        <v>32</v>
      </c>
      <c r="C994" cm="1">
        <f t="array" ref="C994">_xlfn.SWITCH(
survey!C994,
"Female",1,
"Male",2,
"Trans Female",3,
"Queer",4,
"Non Binary",5,
"Gay",6,
"Null",7
)</f>
        <v>2</v>
      </c>
      <c r="D994" t="str">
        <f>survey!D994</f>
        <v>United Kingdom</v>
      </c>
      <c r="E994" t="str">
        <f>survey!E994</f>
        <v>NA</v>
      </c>
      <c r="F994" cm="1">
        <f t="array" ref="F994">_xlfn.SWITCH(
survey!F994,
"No",0,
"Yes",1)</f>
        <v>0</v>
      </c>
      <c r="G994" cm="1">
        <f t="array" ref="G994">_xlfn.SWITCH(
survey!G994,
"No",0,
"Yes",1)</f>
        <v>0</v>
      </c>
      <c r="H994" cm="1">
        <f t="array" ref="H994">_xlfn.SWITCH(
survey!H994,
"No",0,
"Yes",1)</f>
        <v>0</v>
      </c>
      <c r="I994" cm="1">
        <f t="array" ref="I994">_xlfn.SWITCH(
survey!I994,
"Often",1,
"Rarely",2,
"Sometimes",3,
"Never",4,
"NA",5)</f>
        <v>2</v>
      </c>
      <c r="R994" s="14" cm="1">
        <f t="array" ref="R994">_xlfn.SWITCH(
survey!R994,
"Somewhat easy",1,
"Don't know",2,
"Somewhat difficult",3,
"Very difficult",4,
"Very easy",5)</f>
        <v>2</v>
      </c>
    </row>
    <row r="995" spans="1:18" x14ac:dyDescent="0.3">
      <c r="A995" s="1">
        <f>survey!$A995</f>
        <v>41880</v>
      </c>
      <c r="B995">
        <f>survey!$B995</f>
        <v>27</v>
      </c>
      <c r="C995" cm="1">
        <f t="array" ref="C995">_xlfn.SWITCH(
survey!C995,
"Female",1,
"Male",2,
"Trans Female",3,
"Queer",4,
"Non Binary",5,
"Gay",6,
"Null",7
)</f>
        <v>2</v>
      </c>
      <c r="D995" t="str">
        <f>survey!D995</f>
        <v>Sweden</v>
      </c>
      <c r="E995" t="str">
        <f>survey!E995</f>
        <v>NA</v>
      </c>
      <c r="F995" cm="1">
        <f t="array" ref="F995">_xlfn.SWITCH(
survey!F995,
"No",0,
"Yes",1)</f>
        <v>0</v>
      </c>
      <c r="G995" cm="1">
        <f t="array" ref="G995">_xlfn.SWITCH(
survey!G995,
"No",0,
"Yes",1)</f>
        <v>0</v>
      </c>
      <c r="H995" cm="1">
        <f t="array" ref="H995">_xlfn.SWITCH(
survey!H995,
"No",0,
"Yes",1)</f>
        <v>0</v>
      </c>
      <c r="I995" cm="1">
        <f t="array" ref="I995">_xlfn.SWITCH(
survey!I995,
"Often",1,
"Rarely",2,
"Sometimes",3,
"Never",4,
"NA",5)</f>
        <v>5</v>
      </c>
      <c r="R995" s="14" cm="1">
        <f t="array" ref="R995">_xlfn.SWITCH(
survey!R995,
"Somewhat easy",1,
"Don't know",2,
"Somewhat difficult",3,
"Very difficult",4,
"Very easy",5)</f>
        <v>2</v>
      </c>
    </row>
    <row r="996" spans="1:18" x14ac:dyDescent="0.3">
      <c r="A996" s="1">
        <f>survey!$A996</f>
        <v>41880</v>
      </c>
      <c r="B996">
        <f>survey!$B996</f>
        <v>25</v>
      </c>
      <c r="C996" cm="1">
        <f t="array" ref="C996">_xlfn.SWITCH(
survey!C996,
"Female",1,
"Male",2,
"Trans Female",3,
"Queer",4,
"Non Binary",5,
"Gay",6,
"Null",7
)</f>
        <v>2</v>
      </c>
      <c r="D996" t="str">
        <f>survey!D996</f>
        <v>United States</v>
      </c>
      <c r="E996" t="str">
        <f>survey!E996</f>
        <v>PA</v>
      </c>
      <c r="F996" cm="1">
        <f t="array" ref="F996">_xlfn.SWITCH(
survey!F996,
"No",0,
"Yes",1)</f>
        <v>0</v>
      </c>
      <c r="G996" cm="1">
        <f t="array" ref="G996">_xlfn.SWITCH(
survey!G996,
"No",0,
"Yes",1)</f>
        <v>1</v>
      </c>
      <c r="H996" cm="1">
        <f t="array" ref="H996">_xlfn.SWITCH(
survey!H996,
"No",0,
"Yes",1)</f>
        <v>1</v>
      </c>
      <c r="I996" cm="1">
        <f t="array" ref="I996">_xlfn.SWITCH(
survey!I996,
"Often",1,
"Rarely",2,
"Sometimes",3,
"Never",4,
"NA",5)</f>
        <v>1</v>
      </c>
      <c r="R996" s="14" cm="1">
        <f t="array" ref="R996">_xlfn.SWITCH(
survey!R996,
"Somewhat easy",1,
"Don't know",2,
"Somewhat difficult",3,
"Very difficult",4,
"Very easy",5)</f>
        <v>1</v>
      </c>
    </row>
    <row r="997" spans="1:18" x14ac:dyDescent="0.3">
      <c r="A997" s="1">
        <f>survey!$A997</f>
        <v>41880</v>
      </c>
      <c r="B997">
        <f>survey!$B997</f>
        <v>42</v>
      </c>
      <c r="C997" cm="1">
        <f t="array" ref="C997">_xlfn.SWITCH(
survey!C997,
"Female",1,
"Male",2,
"Trans Female",3,
"Queer",4,
"Non Binary",5,
"Gay",6,
"Null",7
)</f>
        <v>2</v>
      </c>
      <c r="D997" t="str">
        <f>survey!D997</f>
        <v>United States</v>
      </c>
      <c r="E997" t="str">
        <f>survey!E997</f>
        <v>IN</v>
      </c>
      <c r="F997" cm="1">
        <f t="array" ref="F997">_xlfn.SWITCH(
survey!F997,
"No",0,
"Yes",1)</f>
        <v>0</v>
      </c>
      <c r="G997" cm="1">
        <f t="array" ref="G997">_xlfn.SWITCH(
survey!G997,
"No",0,
"Yes",1)</f>
        <v>1</v>
      </c>
      <c r="H997" cm="1">
        <f t="array" ref="H997">_xlfn.SWITCH(
survey!H997,
"No",0,
"Yes",1)</f>
        <v>1</v>
      </c>
      <c r="I997" cm="1">
        <f t="array" ref="I997">_xlfn.SWITCH(
survey!I997,
"Often",1,
"Rarely",2,
"Sometimes",3,
"Never",4,
"NA",5)</f>
        <v>3</v>
      </c>
      <c r="R997" s="14" cm="1">
        <f t="array" ref="R997">_xlfn.SWITCH(
survey!R997,
"Somewhat easy",1,
"Don't know",2,
"Somewhat difficult",3,
"Very difficult",4,
"Very easy",5)</f>
        <v>2</v>
      </c>
    </row>
    <row r="998" spans="1:18" x14ac:dyDescent="0.3">
      <c r="A998" s="1">
        <f>survey!$A998</f>
        <v>41880</v>
      </c>
      <c r="B998">
        <f>survey!$B998</f>
        <v>34</v>
      </c>
      <c r="C998" cm="1">
        <f t="array" ref="C998">_xlfn.SWITCH(
survey!C998,
"Female",1,
"Male",2,
"Trans Female",3,
"Queer",4,
"Non Binary",5,
"Gay",6,
"Null",7
)</f>
        <v>2</v>
      </c>
      <c r="D998" t="str">
        <f>survey!D998</f>
        <v>United States</v>
      </c>
      <c r="E998" t="str">
        <f>survey!E998</f>
        <v>PA</v>
      </c>
      <c r="F998" cm="1">
        <f t="array" ref="F998">_xlfn.SWITCH(
survey!F998,
"No",0,
"Yes",1)</f>
        <v>0</v>
      </c>
      <c r="G998" cm="1">
        <f t="array" ref="G998">_xlfn.SWITCH(
survey!G998,
"No",0,
"Yes",1)</f>
        <v>1</v>
      </c>
      <c r="H998" cm="1">
        <f t="array" ref="H998">_xlfn.SWITCH(
survey!H998,
"No",0,
"Yes",1)</f>
        <v>1</v>
      </c>
      <c r="I998" cm="1">
        <f t="array" ref="I998">_xlfn.SWITCH(
survey!I998,
"Often",1,
"Rarely",2,
"Sometimes",3,
"Never",4,
"NA",5)</f>
        <v>1</v>
      </c>
      <c r="R998" s="14" cm="1">
        <f t="array" ref="R998">_xlfn.SWITCH(
survey!R998,
"Somewhat easy",1,
"Don't know",2,
"Somewhat difficult",3,
"Very difficult",4,
"Very easy",5)</f>
        <v>5</v>
      </c>
    </row>
    <row r="999" spans="1:18" x14ac:dyDescent="0.3">
      <c r="A999" s="1">
        <f>survey!$A999</f>
        <v>41880</v>
      </c>
      <c r="B999">
        <f>survey!$B999</f>
        <v>26</v>
      </c>
      <c r="C999" cm="1">
        <f t="array" ref="C999">_xlfn.SWITCH(
survey!C999,
"Female",1,
"Male",2,
"Trans Female",3,
"Queer",4,
"Non Binary",5,
"Gay",6,
"Null",7
)</f>
        <v>1</v>
      </c>
      <c r="D999" t="str">
        <f>survey!D999</f>
        <v>United States</v>
      </c>
      <c r="E999" t="str">
        <f>survey!E999</f>
        <v>OH</v>
      </c>
      <c r="F999" cm="1">
        <f t="array" ref="F999">_xlfn.SWITCH(
survey!F999,
"No",0,
"Yes",1)</f>
        <v>0</v>
      </c>
      <c r="G999" cm="1">
        <f t="array" ref="G999">_xlfn.SWITCH(
survey!G999,
"No",0,
"Yes",1)</f>
        <v>0</v>
      </c>
      <c r="H999" cm="1">
        <f t="array" ref="H999">_xlfn.SWITCH(
survey!H999,
"No",0,
"Yes",1)</f>
        <v>1</v>
      </c>
      <c r="I999" cm="1">
        <f t="array" ref="I999">_xlfn.SWITCH(
survey!I999,
"Often",1,
"Rarely",2,
"Sometimes",3,
"Never",4,
"NA",5)</f>
        <v>3</v>
      </c>
      <c r="R999" s="14" cm="1">
        <f t="array" ref="R999">_xlfn.SWITCH(
survey!R999,
"Somewhat easy",1,
"Don't know",2,
"Somewhat difficult",3,
"Very difficult",4,
"Very easy",5)</f>
        <v>2</v>
      </c>
    </row>
    <row r="1000" spans="1:18" x14ac:dyDescent="0.3">
      <c r="A1000" s="1">
        <f>survey!$A1000</f>
        <v>41880</v>
      </c>
      <c r="B1000">
        <f>survey!$B1000</f>
        <v>35</v>
      </c>
      <c r="C1000" cm="1">
        <f t="array" ref="C1000">_xlfn.SWITCH(
survey!C1000,
"Female",1,
"Male",2,
"Trans Female",3,
"Queer",4,
"Non Binary",5,
"Gay",6,
"Null",7
)</f>
        <v>2</v>
      </c>
      <c r="D1000" t="str">
        <f>survey!D1000</f>
        <v>United Kingdom</v>
      </c>
      <c r="E1000" t="str">
        <f>survey!E1000</f>
        <v>NA</v>
      </c>
      <c r="F1000" cm="1">
        <f t="array" ref="F1000">_xlfn.SWITCH(
survey!F1000,
"No",0,
"Yes",1)</f>
        <v>0</v>
      </c>
      <c r="G1000" cm="1">
        <f t="array" ref="G1000">_xlfn.SWITCH(
survey!G1000,
"No",0,
"Yes",1)</f>
        <v>1</v>
      </c>
      <c r="H1000" cm="1">
        <f t="array" ref="H1000">_xlfn.SWITCH(
survey!H1000,
"No",0,
"Yes",1)</f>
        <v>1</v>
      </c>
      <c r="I1000" cm="1">
        <f t="array" ref="I1000">_xlfn.SWITCH(
survey!I1000,
"Often",1,
"Rarely",2,
"Sometimes",3,
"Never",4,
"NA",5)</f>
        <v>3</v>
      </c>
      <c r="R1000" s="14" cm="1">
        <f t="array" ref="R1000">_xlfn.SWITCH(
survey!R1000,
"Somewhat easy",1,
"Don't know",2,
"Somewhat difficult",3,
"Very difficult",4,
"Very easy",5)</f>
        <v>5</v>
      </c>
    </row>
    <row r="1001" spans="1:18" x14ac:dyDescent="0.3">
      <c r="A1001" s="1">
        <f>survey!$A1001</f>
        <v>41880</v>
      </c>
      <c r="B1001">
        <f>survey!$B1001</f>
        <v>34</v>
      </c>
      <c r="C1001" cm="1">
        <f t="array" ref="C1001">_xlfn.SWITCH(
survey!C1001,
"Female",1,
"Male",2,
"Trans Female",3,
"Queer",4,
"Non Binary",5,
"Gay",6,
"Null",7
)</f>
        <v>2</v>
      </c>
      <c r="D1001" t="str">
        <f>survey!D1001</f>
        <v>United Kingdom</v>
      </c>
      <c r="E1001" t="str">
        <f>survey!E1001</f>
        <v>NA</v>
      </c>
      <c r="F1001" cm="1">
        <f t="array" ref="F1001">_xlfn.SWITCH(
survey!F1001,
"No",0,
"Yes",1)</f>
        <v>0</v>
      </c>
      <c r="G1001" cm="1">
        <f t="array" ref="G1001">_xlfn.SWITCH(
survey!G1001,
"No",0,
"Yes",1)</f>
        <v>0</v>
      </c>
      <c r="H1001" cm="1">
        <f t="array" ref="H1001">_xlfn.SWITCH(
survey!H1001,
"No",0,
"Yes",1)</f>
        <v>0</v>
      </c>
      <c r="I1001" cm="1">
        <f t="array" ref="I1001">_xlfn.SWITCH(
survey!I1001,
"Often",1,
"Rarely",2,
"Sometimes",3,
"Never",4,
"NA",5)</f>
        <v>4</v>
      </c>
      <c r="R1001" s="14" cm="1">
        <f t="array" ref="R1001">_xlfn.SWITCH(
survey!R1001,
"Somewhat easy",1,
"Don't know",2,
"Somewhat difficult",3,
"Very difficult",4,
"Very easy",5)</f>
        <v>5</v>
      </c>
    </row>
    <row r="1002" spans="1:18" x14ac:dyDescent="0.3">
      <c r="A1002" s="1">
        <f>survey!$A1002</f>
        <v>41880</v>
      </c>
      <c r="B1002">
        <f>survey!$B1002</f>
        <v>38</v>
      </c>
      <c r="C1002" cm="1">
        <f t="array" ref="C1002">_xlfn.SWITCH(
survey!C1002,
"Female",1,
"Male",2,
"Trans Female",3,
"Queer",4,
"Non Binary",5,
"Gay",6,
"Null",7
)</f>
        <v>2</v>
      </c>
      <c r="D1002" t="str">
        <f>survey!D1002</f>
        <v>United States</v>
      </c>
      <c r="E1002" t="str">
        <f>survey!E1002</f>
        <v>PA</v>
      </c>
      <c r="F1002" cm="1">
        <f t="array" ref="F1002">_xlfn.SWITCH(
survey!F1002,
"No",0,
"Yes",1)</f>
        <v>0</v>
      </c>
      <c r="G1002" cm="1">
        <f t="array" ref="G1002">_xlfn.SWITCH(
survey!G1002,
"No",0,
"Yes",1)</f>
        <v>1</v>
      </c>
      <c r="H1002" cm="1">
        <f t="array" ref="H1002">_xlfn.SWITCH(
survey!H1002,
"No",0,
"Yes",1)</f>
        <v>1</v>
      </c>
      <c r="I1002" cm="1">
        <f t="array" ref="I1002">_xlfn.SWITCH(
survey!I1002,
"Often",1,
"Rarely",2,
"Sometimes",3,
"Never",4,
"NA",5)</f>
        <v>3</v>
      </c>
      <c r="R1002" s="14" cm="1">
        <f t="array" ref="R1002">_xlfn.SWITCH(
survey!R1002,
"Somewhat easy",1,
"Don't know",2,
"Somewhat difficult",3,
"Very difficult",4,
"Very easy",5)</f>
        <v>5</v>
      </c>
    </row>
    <row r="1003" spans="1:18" x14ac:dyDescent="0.3">
      <c r="A1003" s="1">
        <f>survey!$A1003</f>
        <v>41880</v>
      </c>
      <c r="B1003">
        <f>survey!$B1003</f>
        <v>34</v>
      </c>
      <c r="C1003" cm="1">
        <f t="array" ref="C1003">_xlfn.SWITCH(
survey!C1003,
"Female",1,
"Male",2,
"Trans Female",3,
"Queer",4,
"Non Binary",5,
"Gay",6,
"Null",7
)</f>
        <v>2</v>
      </c>
      <c r="D1003" t="str">
        <f>survey!D1003</f>
        <v>United States</v>
      </c>
      <c r="E1003" t="str">
        <f>survey!E1003</f>
        <v>SD</v>
      </c>
      <c r="F1003" cm="1">
        <f t="array" ref="F1003">_xlfn.SWITCH(
survey!F1003,
"No",0,
"Yes",1)</f>
        <v>0</v>
      </c>
      <c r="G1003" cm="1">
        <f t="array" ref="G1003">_xlfn.SWITCH(
survey!G1003,
"No",0,
"Yes",1)</f>
        <v>0</v>
      </c>
      <c r="H1003" cm="1">
        <f t="array" ref="H1003">_xlfn.SWITCH(
survey!H1003,
"No",0,
"Yes",1)</f>
        <v>0</v>
      </c>
      <c r="I1003" cm="1">
        <f t="array" ref="I1003">_xlfn.SWITCH(
survey!I1003,
"Often",1,
"Rarely",2,
"Sometimes",3,
"Never",4,
"NA",5)</f>
        <v>3</v>
      </c>
      <c r="R1003" s="14" cm="1">
        <f t="array" ref="R1003">_xlfn.SWITCH(
survey!R1003,
"Somewhat easy",1,
"Don't know",2,
"Somewhat difficult",3,
"Very difficult",4,
"Very easy",5)</f>
        <v>2</v>
      </c>
    </row>
    <row r="1004" spans="1:18" x14ac:dyDescent="0.3">
      <c r="A1004" s="1">
        <f>survey!$A1004</f>
        <v>41880</v>
      </c>
      <c r="B1004">
        <f>survey!$B1004</f>
        <v>39</v>
      </c>
      <c r="C1004" cm="1">
        <f t="array" ref="C1004">_xlfn.SWITCH(
survey!C1004,
"Female",1,
"Male",2,
"Trans Female",3,
"Queer",4,
"Non Binary",5,
"Gay",6,
"Null",7
)</f>
        <v>2</v>
      </c>
      <c r="D1004" t="str">
        <f>survey!D1004</f>
        <v>United States</v>
      </c>
      <c r="E1004" t="str">
        <f>survey!E1004</f>
        <v>IN</v>
      </c>
      <c r="F1004" cm="1">
        <f t="array" ref="F1004">_xlfn.SWITCH(
survey!F1004,
"No",0,
"Yes",1)</f>
        <v>0</v>
      </c>
      <c r="G1004" cm="1">
        <f t="array" ref="G1004">_xlfn.SWITCH(
survey!G1004,
"No",0,
"Yes",1)</f>
        <v>1</v>
      </c>
      <c r="H1004" cm="1">
        <f t="array" ref="H1004">_xlfn.SWITCH(
survey!H1004,
"No",0,
"Yes",1)</f>
        <v>1</v>
      </c>
      <c r="I1004" cm="1">
        <f t="array" ref="I1004">_xlfn.SWITCH(
survey!I1004,
"Often",1,
"Rarely",2,
"Sometimes",3,
"Never",4,
"NA",5)</f>
        <v>3</v>
      </c>
      <c r="R1004" s="14" cm="1">
        <f t="array" ref="R1004">_xlfn.SWITCH(
survey!R1004,
"Somewhat easy",1,
"Don't know",2,
"Somewhat difficult",3,
"Very difficult",4,
"Very easy",5)</f>
        <v>1</v>
      </c>
    </row>
    <row r="1005" spans="1:18" x14ac:dyDescent="0.3">
      <c r="A1005" s="1">
        <f>survey!$A1005</f>
        <v>41880</v>
      </c>
      <c r="B1005">
        <f>survey!$B1005</f>
        <v>44</v>
      </c>
      <c r="C1005" cm="1">
        <f t="array" ref="C1005">_xlfn.SWITCH(
survey!C1005,
"Female",1,
"Male",2,
"Trans Female",3,
"Queer",4,
"Non Binary",5,
"Gay",6,
"Null",7
)</f>
        <v>1</v>
      </c>
      <c r="D1005" t="str">
        <f>survey!D1005</f>
        <v>United States</v>
      </c>
      <c r="E1005" t="str">
        <f>survey!E1005</f>
        <v>CA</v>
      </c>
      <c r="F1005" cm="1">
        <f t="array" ref="F1005">_xlfn.SWITCH(
survey!F1005,
"No",0,
"Yes",1)</f>
        <v>0</v>
      </c>
      <c r="G1005" cm="1">
        <f t="array" ref="G1005">_xlfn.SWITCH(
survey!G1005,
"No",0,
"Yes",1)</f>
        <v>0</v>
      </c>
      <c r="H1005" cm="1">
        <f t="array" ref="H1005">_xlfn.SWITCH(
survey!H1005,
"No",0,
"Yes",1)</f>
        <v>0</v>
      </c>
      <c r="I1005" cm="1">
        <f t="array" ref="I1005">_xlfn.SWITCH(
survey!I1005,
"Often",1,
"Rarely",2,
"Sometimes",3,
"Never",4,
"NA",5)</f>
        <v>5</v>
      </c>
      <c r="R1005" s="14" cm="1">
        <f t="array" ref="R1005">_xlfn.SWITCH(
survey!R1005,
"Somewhat easy",1,
"Don't know",2,
"Somewhat difficult",3,
"Very difficult",4,
"Very easy",5)</f>
        <v>2</v>
      </c>
    </row>
    <row r="1006" spans="1:18" x14ac:dyDescent="0.3">
      <c r="A1006" s="1">
        <f>survey!$A1006</f>
        <v>41880</v>
      </c>
      <c r="B1006">
        <f>survey!$B1006</f>
        <v>40</v>
      </c>
      <c r="C1006" cm="1">
        <f t="array" ref="C1006">_xlfn.SWITCH(
survey!C1006,
"Female",1,
"Male",2,
"Trans Female",3,
"Queer",4,
"Non Binary",5,
"Gay",6,
"Null",7
)</f>
        <v>2</v>
      </c>
      <c r="D1006" t="str">
        <f>survey!D1006</f>
        <v>United States</v>
      </c>
      <c r="E1006" t="str">
        <f>survey!E1006</f>
        <v>TN</v>
      </c>
      <c r="F1006" cm="1">
        <f t="array" ref="F1006">_xlfn.SWITCH(
survey!F1006,
"No",0,
"Yes",1)</f>
        <v>0</v>
      </c>
      <c r="G1006" cm="1">
        <f t="array" ref="G1006">_xlfn.SWITCH(
survey!G1006,
"No",0,
"Yes",1)</f>
        <v>0</v>
      </c>
      <c r="H1006" cm="1">
        <f t="array" ref="H1006">_xlfn.SWITCH(
survey!H1006,
"No",0,
"Yes",1)</f>
        <v>0</v>
      </c>
      <c r="I1006" cm="1">
        <f t="array" ref="I1006">_xlfn.SWITCH(
survey!I1006,
"Often",1,
"Rarely",2,
"Sometimes",3,
"Never",4,
"NA",5)</f>
        <v>5</v>
      </c>
      <c r="R1006" s="14" cm="1">
        <f t="array" ref="R1006">_xlfn.SWITCH(
survey!R1006,
"Somewhat easy",1,
"Don't know",2,
"Somewhat difficult",3,
"Very difficult",4,
"Very easy",5)</f>
        <v>2</v>
      </c>
    </row>
    <row r="1007" spans="1:18" x14ac:dyDescent="0.3">
      <c r="A1007" s="1">
        <f>survey!$A1007</f>
        <v>41880</v>
      </c>
      <c r="B1007">
        <f>survey!$B1007</f>
        <v>33</v>
      </c>
      <c r="C1007" cm="1">
        <f t="array" ref="C1007">_xlfn.SWITCH(
survey!C1007,
"Female",1,
"Male",2,
"Trans Female",3,
"Queer",4,
"Non Binary",5,
"Gay",6,
"Null",7
)</f>
        <v>1</v>
      </c>
      <c r="D1007" t="str">
        <f>survey!D1007</f>
        <v>United States</v>
      </c>
      <c r="E1007" t="str">
        <f>survey!E1007</f>
        <v>TX</v>
      </c>
      <c r="F1007" cm="1">
        <f t="array" ref="F1007">_xlfn.SWITCH(
survey!F1007,
"No",0,
"Yes",1)</f>
        <v>1</v>
      </c>
      <c r="G1007" cm="1">
        <f t="array" ref="G1007">_xlfn.SWITCH(
survey!G1007,
"No",0,
"Yes",1)</f>
        <v>0</v>
      </c>
      <c r="H1007" cm="1">
        <f t="array" ref="H1007">_xlfn.SWITCH(
survey!H1007,
"No",0,
"Yes",1)</f>
        <v>0</v>
      </c>
      <c r="I1007" cm="1">
        <f t="array" ref="I1007">_xlfn.SWITCH(
survey!I1007,
"Often",1,
"Rarely",2,
"Sometimes",3,
"Never",4,
"NA",5)</f>
        <v>4</v>
      </c>
      <c r="R1007" s="14" cm="1">
        <f t="array" ref="R1007">_xlfn.SWITCH(
survey!R1007,
"Somewhat easy",1,
"Don't know",2,
"Somewhat difficult",3,
"Very difficult",4,
"Very easy",5)</f>
        <v>1</v>
      </c>
    </row>
    <row r="1008" spans="1:18" x14ac:dyDescent="0.3">
      <c r="A1008" s="1">
        <f>survey!$A1008</f>
        <v>41880</v>
      </c>
      <c r="B1008">
        <f>survey!$B1008</f>
        <v>24</v>
      </c>
      <c r="C1008" cm="1">
        <f t="array" ref="C1008">_xlfn.SWITCH(
survey!C1008,
"Female",1,
"Male",2,
"Trans Female",3,
"Queer",4,
"Non Binary",5,
"Gay",6,
"Null",7
)</f>
        <v>1</v>
      </c>
      <c r="D1008" t="str">
        <f>survey!D1008</f>
        <v>United States</v>
      </c>
      <c r="E1008" t="str">
        <f>survey!E1008</f>
        <v>TN</v>
      </c>
      <c r="F1008" cm="1">
        <f t="array" ref="F1008">_xlfn.SWITCH(
survey!F1008,
"No",0,
"Yes",1)</f>
        <v>0</v>
      </c>
      <c r="G1008" cm="1">
        <f t="array" ref="G1008">_xlfn.SWITCH(
survey!G1008,
"No",0,
"Yes",1)</f>
        <v>1</v>
      </c>
      <c r="H1008" cm="1">
        <f t="array" ref="H1008">_xlfn.SWITCH(
survey!H1008,
"No",0,
"Yes",1)</f>
        <v>0</v>
      </c>
      <c r="I1008" cm="1">
        <f t="array" ref="I1008">_xlfn.SWITCH(
survey!I1008,
"Often",1,
"Rarely",2,
"Sometimes",3,
"Never",4,
"NA",5)</f>
        <v>3</v>
      </c>
      <c r="R1008" s="14" cm="1">
        <f t="array" ref="R1008">_xlfn.SWITCH(
survey!R1008,
"Somewhat easy",1,
"Don't know",2,
"Somewhat difficult",3,
"Very difficult",4,
"Very easy",5)</f>
        <v>3</v>
      </c>
    </row>
    <row r="1009" spans="1:18" x14ac:dyDescent="0.3">
      <c r="A1009" s="1">
        <f>survey!$A1009</f>
        <v>41880</v>
      </c>
      <c r="B1009">
        <f>survey!$B1009</f>
        <v>38</v>
      </c>
      <c r="C1009" cm="1">
        <f t="array" ref="C1009">_xlfn.SWITCH(
survey!C1009,
"Female",1,
"Male",2,
"Trans Female",3,
"Queer",4,
"Non Binary",5,
"Gay",6,
"Null",7
)</f>
        <v>1</v>
      </c>
      <c r="D1009" t="str">
        <f>survey!D1009</f>
        <v>United States</v>
      </c>
      <c r="E1009" t="str">
        <f>survey!E1009</f>
        <v>OR</v>
      </c>
      <c r="F1009" cm="1">
        <f t="array" ref="F1009">_xlfn.SWITCH(
survey!F1009,
"No",0,
"Yes",1)</f>
        <v>0</v>
      </c>
      <c r="G1009" cm="1">
        <f t="array" ref="G1009">_xlfn.SWITCH(
survey!G1009,
"No",0,
"Yes",1)</f>
        <v>1</v>
      </c>
      <c r="H1009" cm="1">
        <f t="array" ref="H1009">_xlfn.SWITCH(
survey!H1009,
"No",0,
"Yes",1)</f>
        <v>0</v>
      </c>
      <c r="I1009" cm="1">
        <f t="array" ref="I1009">_xlfn.SWITCH(
survey!I1009,
"Often",1,
"Rarely",2,
"Sometimes",3,
"Never",4,
"NA",5)</f>
        <v>3</v>
      </c>
      <c r="R1009" s="14" cm="1">
        <f t="array" ref="R1009">_xlfn.SWITCH(
survey!R1009,
"Somewhat easy",1,
"Don't know",2,
"Somewhat difficult",3,
"Very difficult",4,
"Very easy",5)</f>
        <v>2</v>
      </c>
    </row>
    <row r="1010" spans="1:18" x14ac:dyDescent="0.3">
      <c r="A1010" s="1">
        <f>survey!$A1010</f>
        <v>41880</v>
      </c>
      <c r="B1010">
        <f>survey!$B1010</f>
        <v>31</v>
      </c>
      <c r="C1010" cm="1">
        <f t="array" ref="C1010">_xlfn.SWITCH(
survey!C1010,
"Female",1,
"Male",2,
"Trans Female",3,
"Queer",4,
"Non Binary",5,
"Gay",6,
"Null",7
)</f>
        <v>2</v>
      </c>
      <c r="D1010" t="str">
        <f>survey!D1010</f>
        <v>United States</v>
      </c>
      <c r="E1010" t="str">
        <f>survey!E1010</f>
        <v>SD</v>
      </c>
      <c r="F1010" cm="1">
        <f t="array" ref="F1010">_xlfn.SWITCH(
survey!F1010,
"No",0,
"Yes",1)</f>
        <v>0</v>
      </c>
      <c r="G1010" cm="1">
        <f t="array" ref="G1010">_xlfn.SWITCH(
survey!G1010,
"No",0,
"Yes",1)</f>
        <v>0</v>
      </c>
      <c r="H1010" cm="1">
        <f t="array" ref="H1010">_xlfn.SWITCH(
survey!H1010,
"No",0,
"Yes",1)</f>
        <v>0</v>
      </c>
      <c r="I1010" cm="1">
        <f t="array" ref="I1010">_xlfn.SWITCH(
survey!I1010,
"Often",1,
"Rarely",2,
"Sometimes",3,
"Never",4,
"NA",5)</f>
        <v>3</v>
      </c>
      <c r="R1010" s="14" cm="1">
        <f t="array" ref="R1010">_xlfn.SWITCH(
survey!R1010,
"Somewhat easy",1,
"Don't know",2,
"Somewhat difficult",3,
"Very difficult",4,
"Very easy",5)</f>
        <v>2</v>
      </c>
    </row>
    <row r="1011" spans="1:18" x14ac:dyDescent="0.3">
      <c r="A1011" s="1">
        <f>survey!$A1011</f>
        <v>41880</v>
      </c>
      <c r="B1011">
        <f>survey!$B1011</f>
        <v>23</v>
      </c>
      <c r="C1011" cm="1">
        <f t="array" ref="C1011">_xlfn.SWITCH(
survey!C1011,
"Female",1,
"Male",2,
"Trans Female",3,
"Queer",4,
"Non Binary",5,
"Gay",6,
"Null",7
)</f>
        <v>2</v>
      </c>
      <c r="D1011" t="str">
        <f>survey!D1011</f>
        <v>Israel</v>
      </c>
      <c r="E1011" t="str">
        <f>survey!E1011</f>
        <v>NA</v>
      </c>
      <c r="F1011" cm="1">
        <f t="array" ref="F1011">_xlfn.SWITCH(
survey!F1011,
"No",0,
"Yes",1)</f>
        <v>0</v>
      </c>
      <c r="G1011" cm="1">
        <f t="array" ref="G1011">_xlfn.SWITCH(
survey!G1011,
"No",0,
"Yes",1)</f>
        <v>0</v>
      </c>
      <c r="H1011" cm="1">
        <f t="array" ref="H1011">_xlfn.SWITCH(
survey!H1011,
"No",0,
"Yes",1)</f>
        <v>0</v>
      </c>
      <c r="I1011" cm="1">
        <f t="array" ref="I1011">_xlfn.SWITCH(
survey!I1011,
"Often",1,
"Rarely",2,
"Sometimes",3,
"Never",4,
"NA",5)</f>
        <v>5</v>
      </c>
      <c r="R1011" s="14" cm="1">
        <f t="array" ref="R1011">_xlfn.SWITCH(
survey!R1011,
"Somewhat easy",1,
"Don't know",2,
"Somewhat difficult",3,
"Very difficult",4,
"Very easy",5)</f>
        <v>5</v>
      </c>
    </row>
    <row r="1012" spans="1:18" x14ac:dyDescent="0.3">
      <c r="A1012" s="1">
        <f>survey!$A1012</f>
        <v>41880</v>
      </c>
      <c r="B1012">
        <f>survey!$B1012</f>
        <v>26</v>
      </c>
      <c r="C1012" cm="1">
        <f t="array" ref="C1012">_xlfn.SWITCH(
survey!C1012,
"Female",1,
"Male",2,
"Trans Female",3,
"Queer",4,
"Non Binary",5,
"Gay",6,
"Null",7
)</f>
        <v>1</v>
      </c>
      <c r="D1012" t="str">
        <f>survey!D1012</f>
        <v>United States</v>
      </c>
      <c r="E1012" t="str">
        <f>survey!E1012</f>
        <v>NY</v>
      </c>
      <c r="F1012" cm="1">
        <f t="array" ref="F1012">_xlfn.SWITCH(
survey!F1012,
"No",0,
"Yes",1)</f>
        <v>0</v>
      </c>
      <c r="G1012" cm="1">
        <f t="array" ref="G1012">_xlfn.SWITCH(
survey!G1012,
"No",0,
"Yes",1)</f>
        <v>0</v>
      </c>
      <c r="H1012" cm="1">
        <f t="array" ref="H1012">_xlfn.SWITCH(
survey!H1012,
"No",0,
"Yes",1)</f>
        <v>0</v>
      </c>
      <c r="I1012" cm="1">
        <f t="array" ref="I1012">_xlfn.SWITCH(
survey!I1012,
"Often",1,
"Rarely",2,
"Sometimes",3,
"Never",4,
"NA",5)</f>
        <v>5</v>
      </c>
      <c r="R1012" s="14" cm="1">
        <f t="array" ref="R1012">_xlfn.SWITCH(
survey!R1012,
"Somewhat easy",1,
"Don't know",2,
"Somewhat difficult",3,
"Very difficult",4,
"Very easy",5)</f>
        <v>1</v>
      </c>
    </row>
    <row r="1013" spans="1:18" x14ac:dyDescent="0.3">
      <c r="A1013" s="1">
        <f>survey!$A1013</f>
        <v>41880</v>
      </c>
      <c r="B1013">
        <f>survey!$B1013</f>
        <v>46</v>
      </c>
      <c r="C1013" cm="1">
        <f t="array" ref="C1013">_xlfn.SWITCH(
survey!C1013,
"Female",1,
"Male",2,
"Trans Female",3,
"Queer",4,
"Non Binary",5,
"Gay",6,
"Null",7
)</f>
        <v>3</v>
      </c>
      <c r="D1013" t="str">
        <f>survey!D1013</f>
        <v>United States</v>
      </c>
      <c r="E1013" t="str">
        <f>survey!E1013</f>
        <v>CT</v>
      </c>
      <c r="F1013" cm="1">
        <f t="array" ref="F1013">_xlfn.SWITCH(
survey!F1013,
"No",0,
"Yes",1)</f>
        <v>0</v>
      </c>
      <c r="G1013" cm="1">
        <f t="array" ref="G1013">_xlfn.SWITCH(
survey!G1013,
"No",0,
"Yes",1)</f>
        <v>0</v>
      </c>
      <c r="H1013" cm="1">
        <f t="array" ref="H1013">_xlfn.SWITCH(
survey!H1013,
"No",0,
"Yes",1)</f>
        <v>1</v>
      </c>
      <c r="I1013" cm="1">
        <f t="array" ref="I1013">_xlfn.SWITCH(
survey!I1013,
"Often",1,
"Rarely",2,
"Sometimes",3,
"Never",4,
"NA",5)</f>
        <v>1</v>
      </c>
      <c r="R1013" s="14" cm="1">
        <f t="array" ref="R1013">_xlfn.SWITCH(
survey!R1013,
"Somewhat easy",1,
"Don't know",2,
"Somewhat difficult",3,
"Very difficult",4,
"Very easy",5)</f>
        <v>2</v>
      </c>
    </row>
    <row r="1014" spans="1:18" x14ac:dyDescent="0.3">
      <c r="A1014" s="1">
        <f>survey!$A1014</f>
        <v>41880</v>
      </c>
      <c r="B1014">
        <f>survey!$B1014</f>
        <v>30</v>
      </c>
      <c r="C1014" cm="1">
        <f t="array" ref="C1014">_xlfn.SWITCH(
survey!C1014,
"Female",1,
"Male",2,
"Trans Female",3,
"Queer",4,
"Non Binary",5,
"Gay",6,
"Null",7
)</f>
        <v>2</v>
      </c>
      <c r="D1014" t="str">
        <f>survey!D1014</f>
        <v>United States</v>
      </c>
      <c r="E1014" t="str">
        <f>survey!E1014</f>
        <v>CA</v>
      </c>
      <c r="F1014" cm="1">
        <f t="array" ref="F1014">_xlfn.SWITCH(
survey!F1014,
"No",0,
"Yes",1)</f>
        <v>0</v>
      </c>
      <c r="G1014" cm="1">
        <f t="array" ref="G1014">_xlfn.SWITCH(
survey!G1014,
"No",0,
"Yes",1)</f>
        <v>1</v>
      </c>
      <c r="H1014" cm="1">
        <f t="array" ref="H1014">_xlfn.SWITCH(
survey!H1014,
"No",0,
"Yes",1)</f>
        <v>1</v>
      </c>
      <c r="I1014" cm="1">
        <f t="array" ref="I1014">_xlfn.SWITCH(
survey!I1014,
"Often",1,
"Rarely",2,
"Sometimes",3,
"Never",4,
"NA",5)</f>
        <v>3</v>
      </c>
      <c r="R1014" s="14" cm="1">
        <f t="array" ref="R1014">_xlfn.SWITCH(
survey!R1014,
"Somewhat easy",1,
"Don't know",2,
"Somewhat difficult",3,
"Very difficult",4,
"Very easy",5)</f>
        <v>2</v>
      </c>
    </row>
    <row r="1015" spans="1:18" x14ac:dyDescent="0.3">
      <c r="A1015" s="1">
        <f>survey!$A1015</f>
        <v>41880</v>
      </c>
      <c r="B1015">
        <f>survey!$B1015</f>
        <v>25</v>
      </c>
      <c r="C1015" cm="1">
        <f t="array" ref="C1015">_xlfn.SWITCH(
survey!C1015,
"Female",1,
"Male",2,
"Trans Female",3,
"Queer",4,
"Non Binary",5,
"Gay",6,
"Null",7
)</f>
        <v>2</v>
      </c>
      <c r="D1015" t="str">
        <f>survey!D1015</f>
        <v>United States</v>
      </c>
      <c r="E1015" t="str">
        <f>survey!E1015</f>
        <v>NA</v>
      </c>
      <c r="F1015" cm="1">
        <f t="array" ref="F1015">_xlfn.SWITCH(
survey!F1015,
"No",0,
"Yes",1)</f>
        <v>0</v>
      </c>
      <c r="G1015" cm="1">
        <f t="array" ref="G1015">_xlfn.SWITCH(
survey!G1015,
"No",0,
"Yes",1)</f>
        <v>0</v>
      </c>
      <c r="H1015" cm="1">
        <f t="array" ref="H1015">_xlfn.SWITCH(
survey!H1015,
"No",0,
"Yes",1)</f>
        <v>0</v>
      </c>
      <c r="I1015" cm="1">
        <f t="array" ref="I1015">_xlfn.SWITCH(
survey!I1015,
"Often",1,
"Rarely",2,
"Sometimes",3,
"Never",4,
"NA",5)</f>
        <v>2</v>
      </c>
      <c r="R1015" s="14" cm="1">
        <f t="array" ref="R1015">_xlfn.SWITCH(
survey!R1015,
"Somewhat easy",1,
"Don't know",2,
"Somewhat difficult",3,
"Very difficult",4,
"Very easy",5)</f>
        <v>1</v>
      </c>
    </row>
    <row r="1016" spans="1:18" x14ac:dyDescent="0.3">
      <c r="A1016" s="1">
        <f>survey!$A1016</f>
        <v>41880</v>
      </c>
      <c r="B1016">
        <f>survey!$B1016</f>
        <v>19</v>
      </c>
      <c r="C1016" cm="1">
        <f t="array" ref="C1016">_xlfn.SWITCH(
survey!C1016,
"Female",1,
"Male",2,
"Trans Female",3,
"Queer",4,
"Non Binary",5,
"Gay",6,
"Null",7
)</f>
        <v>2</v>
      </c>
      <c r="D1016" t="str">
        <f>survey!D1016</f>
        <v>Canada</v>
      </c>
      <c r="E1016" t="str">
        <f>survey!E1016</f>
        <v>NA</v>
      </c>
      <c r="F1016" cm="1">
        <f t="array" ref="F1016">_xlfn.SWITCH(
survey!F1016,
"No",0,
"Yes",1)</f>
        <v>0</v>
      </c>
      <c r="G1016" cm="1">
        <f t="array" ref="G1016">_xlfn.SWITCH(
survey!G1016,
"No",0,
"Yes",1)</f>
        <v>0</v>
      </c>
      <c r="H1016" cm="1">
        <f t="array" ref="H1016">_xlfn.SWITCH(
survey!H1016,
"No",0,
"Yes",1)</f>
        <v>0</v>
      </c>
      <c r="I1016" cm="1">
        <f t="array" ref="I1016">_xlfn.SWITCH(
survey!I1016,
"Often",1,
"Rarely",2,
"Sometimes",3,
"Never",4,
"NA",5)</f>
        <v>4</v>
      </c>
      <c r="R1016" s="14" cm="1">
        <f t="array" ref="R1016">_xlfn.SWITCH(
survey!R1016,
"Somewhat easy",1,
"Don't know",2,
"Somewhat difficult",3,
"Very difficult",4,
"Very easy",5)</f>
        <v>1</v>
      </c>
    </row>
    <row r="1017" spans="1:18" x14ac:dyDescent="0.3">
      <c r="A1017" s="1">
        <f>survey!$A1017</f>
        <v>41880</v>
      </c>
      <c r="B1017">
        <f>survey!$B1017</f>
        <v>30</v>
      </c>
      <c r="C1017" cm="1">
        <f t="array" ref="C1017">_xlfn.SWITCH(
survey!C1017,
"Female",1,
"Male",2,
"Trans Female",3,
"Queer",4,
"Non Binary",5,
"Gay",6,
"Null",7
)</f>
        <v>1</v>
      </c>
      <c r="D1017" t="str">
        <f>survey!D1017</f>
        <v>United States</v>
      </c>
      <c r="E1017" t="str">
        <f>survey!E1017</f>
        <v>GA</v>
      </c>
      <c r="F1017" cm="1">
        <f t="array" ref="F1017">_xlfn.SWITCH(
survey!F1017,
"No",0,
"Yes",1)</f>
        <v>0</v>
      </c>
      <c r="G1017" cm="1">
        <f t="array" ref="G1017">_xlfn.SWITCH(
survey!G1017,
"No",0,
"Yes",1)</f>
        <v>1</v>
      </c>
      <c r="H1017" cm="1">
        <f t="array" ref="H1017">_xlfn.SWITCH(
survey!H1017,
"No",0,
"Yes",1)</f>
        <v>1</v>
      </c>
      <c r="I1017" cm="1">
        <f t="array" ref="I1017">_xlfn.SWITCH(
survey!I1017,
"Often",1,
"Rarely",2,
"Sometimes",3,
"Never",4,
"NA",5)</f>
        <v>3</v>
      </c>
      <c r="R1017" s="14" cm="1">
        <f t="array" ref="R1017">_xlfn.SWITCH(
survey!R1017,
"Somewhat easy",1,
"Don't know",2,
"Somewhat difficult",3,
"Very difficult",4,
"Very easy",5)</f>
        <v>1</v>
      </c>
    </row>
    <row r="1018" spans="1:18" x14ac:dyDescent="0.3">
      <c r="A1018" s="1">
        <f>survey!$A1018</f>
        <v>41880</v>
      </c>
      <c r="B1018">
        <f>survey!$B1018</f>
        <v>32</v>
      </c>
      <c r="C1018" cm="1">
        <f t="array" ref="C1018">_xlfn.SWITCH(
survey!C1018,
"Female",1,
"Male",2,
"Trans Female",3,
"Queer",4,
"Non Binary",5,
"Gay",6,
"Null",7
)</f>
        <v>2</v>
      </c>
      <c r="D1018" t="str">
        <f>survey!D1018</f>
        <v>United States</v>
      </c>
      <c r="E1018" t="str">
        <f>survey!E1018</f>
        <v>TN</v>
      </c>
      <c r="F1018" cm="1">
        <f t="array" ref="F1018">_xlfn.SWITCH(
survey!F1018,
"No",0,
"Yes",1)</f>
        <v>0</v>
      </c>
      <c r="G1018" cm="1">
        <f t="array" ref="G1018">_xlfn.SWITCH(
survey!G1018,
"No",0,
"Yes",1)</f>
        <v>0</v>
      </c>
      <c r="H1018" cm="1">
        <f t="array" ref="H1018">_xlfn.SWITCH(
survey!H1018,
"No",0,
"Yes",1)</f>
        <v>0</v>
      </c>
      <c r="I1018" cm="1">
        <f t="array" ref="I1018">_xlfn.SWITCH(
survey!I1018,
"Often",1,
"Rarely",2,
"Sometimes",3,
"Never",4,
"NA",5)</f>
        <v>4</v>
      </c>
      <c r="R1018" s="14" cm="1">
        <f t="array" ref="R1018">_xlfn.SWITCH(
survey!R1018,
"Somewhat easy",1,
"Don't know",2,
"Somewhat difficult",3,
"Very difficult",4,
"Very easy",5)</f>
        <v>1</v>
      </c>
    </row>
    <row r="1019" spans="1:18" x14ac:dyDescent="0.3">
      <c r="A1019" s="1">
        <f>survey!$A1019</f>
        <v>41880</v>
      </c>
      <c r="B1019">
        <f>survey!$B1019</f>
        <v>32</v>
      </c>
      <c r="C1019" cm="1">
        <f t="array" ref="C1019">_xlfn.SWITCH(
survey!C1019,
"Female",1,
"Male",2,
"Trans Female",3,
"Queer",4,
"Non Binary",5,
"Gay",6,
"Null",7
)</f>
        <v>2</v>
      </c>
      <c r="D1019" t="str">
        <f>survey!D1019</f>
        <v>United Kingdom</v>
      </c>
      <c r="E1019" t="str">
        <f>survey!E1019</f>
        <v>NA</v>
      </c>
      <c r="F1019" cm="1">
        <f t="array" ref="F1019">_xlfn.SWITCH(
survey!F1019,
"No",0,
"Yes",1)</f>
        <v>0</v>
      </c>
      <c r="G1019" cm="1">
        <f t="array" ref="G1019">_xlfn.SWITCH(
survey!G1019,
"No",0,
"Yes",1)</f>
        <v>0</v>
      </c>
      <c r="H1019" cm="1">
        <f t="array" ref="H1019">_xlfn.SWITCH(
survey!H1019,
"No",0,
"Yes",1)</f>
        <v>0</v>
      </c>
      <c r="I1019" cm="1">
        <f t="array" ref="I1019">_xlfn.SWITCH(
survey!I1019,
"Often",1,
"Rarely",2,
"Sometimes",3,
"Never",4,
"NA",5)</f>
        <v>5</v>
      </c>
      <c r="R1019" s="14" cm="1">
        <f t="array" ref="R1019">_xlfn.SWITCH(
survey!R1019,
"Somewhat easy",1,
"Don't know",2,
"Somewhat difficult",3,
"Very difficult",4,
"Very easy",5)</f>
        <v>2</v>
      </c>
    </row>
    <row r="1020" spans="1:18" x14ac:dyDescent="0.3">
      <c r="A1020" s="1">
        <f>survey!$A1020</f>
        <v>41880</v>
      </c>
      <c r="B1020">
        <f>survey!$B1020</f>
        <v>37</v>
      </c>
      <c r="C1020" cm="1">
        <f t="array" ref="C1020">_xlfn.SWITCH(
survey!C1020,
"Female",1,
"Male",2,
"Trans Female",3,
"Queer",4,
"Non Binary",5,
"Gay",6,
"Null",7
)</f>
        <v>2</v>
      </c>
      <c r="D1020" t="str">
        <f>survey!D1020</f>
        <v>United States</v>
      </c>
      <c r="E1020" t="str">
        <f>survey!E1020</f>
        <v>IN</v>
      </c>
      <c r="F1020" cm="1">
        <f t="array" ref="F1020">_xlfn.SWITCH(
survey!F1020,
"No",0,
"Yes",1)</f>
        <v>0</v>
      </c>
      <c r="G1020" cm="1">
        <f t="array" ref="G1020">_xlfn.SWITCH(
survey!G1020,
"No",0,
"Yes",1)</f>
        <v>1</v>
      </c>
      <c r="H1020" cm="1">
        <f t="array" ref="H1020">_xlfn.SWITCH(
survey!H1020,
"No",0,
"Yes",1)</f>
        <v>0</v>
      </c>
      <c r="I1020" cm="1">
        <f t="array" ref="I1020">_xlfn.SWITCH(
survey!I1020,
"Often",1,
"Rarely",2,
"Sometimes",3,
"Never",4,
"NA",5)</f>
        <v>3</v>
      </c>
      <c r="R1020" s="14" cm="1">
        <f t="array" ref="R1020">_xlfn.SWITCH(
survey!R1020,
"Somewhat easy",1,
"Don't know",2,
"Somewhat difficult",3,
"Very difficult",4,
"Very easy",5)</f>
        <v>1</v>
      </c>
    </row>
    <row r="1021" spans="1:18" x14ac:dyDescent="0.3">
      <c r="A1021" s="1">
        <f>survey!$A1021</f>
        <v>41880</v>
      </c>
      <c r="B1021">
        <f>survey!$B1021</f>
        <v>42</v>
      </c>
      <c r="C1021" cm="1">
        <f t="array" ref="C1021">_xlfn.SWITCH(
survey!C1021,
"Female",1,
"Male",2,
"Trans Female",3,
"Queer",4,
"Non Binary",5,
"Gay",6,
"Null",7
)</f>
        <v>2</v>
      </c>
      <c r="D1021" t="str">
        <f>survey!D1021</f>
        <v>United States</v>
      </c>
      <c r="E1021" t="str">
        <f>survey!E1021</f>
        <v>CA</v>
      </c>
      <c r="F1021" cm="1">
        <f t="array" ref="F1021">_xlfn.SWITCH(
survey!F1021,
"No",0,
"Yes",1)</f>
        <v>0</v>
      </c>
      <c r="G1021" cm="1">
        <f t="array" ref="G1021">_xlfn.SWITCH(
survey!G1021,
"No",0,
"Yes",1)</f>
        <v>1</v>
      </c>
      <c r="H1021" cm="1">
        <f t="array" ref="H1021">_xlfn.SWITCH(
survey!H1021,
"No",0,
"Yes",1)</f>
        <v>1</v>
      </c>
      <c r="I1021" cm="1">
        <f t="array" ref="I1021">_xlfn.SWITCH(
survey!I1021,
"Often",1,
"Rarely",2,
"Sometimes",3,
"Never",4,
"NA",5)</f>
        <v>3</v>
      </c>
      <c r="R1021" s="14" cm="1">
        <f t="array" ref="R1021">_xlfn.SWITCH(
survey!R1021,
"Somewhat easy",1,
"Don't know",2,
"Somewhat difficult",3,
"Very difficult",4,
"Very easy",5)</f>
        <v>2</v>
      </c>
    </row>
    <row r="1022" spans="1:18" x14ac:dyDescent="0.3">
      <c r="A1022" s="1">
        <f>survey!$A1022</f>
        <v>41880</v>
      </c>
      <c r="B1022">
        <f>survey!$B1022</f>
        <v>25</v>
      </c>
      <c r="C1022" cm="1">
        <f t="array" ref="C1022">_xlfn.SWITCH(
survey!C1022,
"Female",1,
"Male",2,
"Trans Female",3,
"Queer",4,
"Non Binary",5,
"Gay",6,
"Null",7
)</f>
        <v>1</v>
      </c>
      <c r="D1022" t="str">
        <f>survey!D1022</f>
        <v>United States</v>
      </c>
      <c r="E1022" t="str">
        <f>survey!E1022</f>
        <v>OR</v>
      </c>
      <c r="F1022" cm="1">
        <f t="array" ref="F1022">_xlfn.SWITCH(
survey!F1022,
"No",0,
"Yes",1)</f>
        <v>0</v>
      </c>
      <c r="G1022" cm="1">
        <f t="array" ref="G1022">_xlfn.SWITCH(
survey!G1022,
"No",0,
"Yes",1)</f>
        <v>0</v>
      </c>
      <c r="H1022" cm="1">
        <f t="array" ref="H1022">_xlfn.SWITCH(
survey!H1022,
"No",0,
"Yes",1)</f>
        <v>0</v>
      </c>
      <c r="I1022" cm="1">
        <f t="array" ref="I1022">_xlfn.SWITCH(
survey!I1022,
"Often",1,
"Rarely",2,
"Sometimes",3,
"Never",4,
"NA",5)</f>
        <v>4</v>
      </c>
      <c r="R1022" s="14" cm="1">
        <f t="array" ref="R1022">_xlfn.SWITCH(
survey!R1022,
"Somewhat easy",1,
"Don't know",2,
"Somewhat difficult",3,
"Very difficult",4,
"Very easy",5)</f>
        <v>2</v>
      </c>
    </row>
    <row r="1023" spans="1:18" x14ac:dyDescent="0.3">
      <c r="A1023" s="1">
        <f>survey!$A1023</f>
        <v>41880</v>
      </c>
      <c r="B1023">
        <f>survey!$B1023</f>
        <v>19</v>
      </c>
      <c r="C1023" cm="1">
        <f t="array" ref="C1023">_xlfn.SWITCH(
survey!C1023,
"Female",1,
"Male",2,
"Trans Female",3,
"Queer",4,
"Non Binary",5,
"Gay",6,
"Null",7
)</f>
        <v>2</v>
      </c>
      <c r="D1023" t="str">
        <f>survey!D1023</f>
        <v>United States</v>
      </c>
      <c r="E1023" t="str">
        <f>survey!E1023</f>
        <v>IN</v>
      </c>
      <c r="F1023" cm="1">
        <f t="array" ref="F1023">_xlfn.SWITCH(
survey!F1023,
"No",0,
"Yes",1)</f>
        <v>0</v>
      </c>
      <c r="G1023" cm="1">
        <f t="array" ref="G1023">_xlfn.SWITCH(
survey!G1023,
"No",0,
"Yes",1)</f>
        <v>0</v>
      </c>
      <c r="H1023" cm="1">
        <f t="array" ref="H1023">_xlfn.SWITCH(
survey!H1023,
"No",0,
"Yes",1)</f>
        <v>0</v>
      </c>
      <c r="I1023" cm="1">
        <f t="array" ref="I1023">_xlfn.SWITCH(
survey!I1023,
"Often",1,
"Rarely",2,
"Sometimes",3,
"Never",4,
"NA",5)</f>
        <v>3</v>
      </c>
      <c r="R1023" s="14" cm="1">
        <f t="array" ref="R1023">_xlfn.SWITCH(
survey!R1023,
"Somewhat easy",1,
"Don't know",2,
"Somewhat difficult",3,
"Very difficult",4,
"Very easy",5)</f>
        <v>2</v>
      </c>
    </row>
    <row r="1024" spans="1:18" x14ac:dyDescent="0.3">
      <c r="A1024" s="1">
        <f>survey!$A1024</f>
        <v>41880</v>
      </c>
      <c r="B1024">
        <f>survey!$B1024</f>
        <v>40</v>
      </c>
      <c r="C1024" cm="1">
        <f t="array" ref="C1024">_xlfn.SWITCH(
survey!C1024,
"Female",1,
"Male",2,
"Trans Female",3,
"Queer",4,
"Non Binary",5,
"Gay",6,
"Null",7
)</f>
        <v>1</v>
      </c>
      <c r="D1024" t="str">
        <f>survey!D1024</f>
        <v>United States</v>
      </c>
      <c r="E1024" t="str">
        <f>survey!E1024</f>
        <v>GA</v>
      </c>
      <c r="F1024" cm="1">
        <f t="array" ref="F1024">_xlfn.SWITCH(
survey!F1024,
"No",0,
"Yes",1)</f>
        <v>0</v>
      </c>
      <c r="G1024" cm="1">
        <f t="array" ref="G1024">_xlfn.SWITCH(
survey!G1024,
"No",0,
"Yes",1)</f>
        <v>1</v>
      </c>
      <c r="H1024" cm="1">
        <f t="array" ref="H1024">_xlfn.SWITCH(
survey!H1024,
"No",0,
"Yes",1)</f>
        <v>0</v>
      </c>
      <c r="I1024" cm="1">
        <f t="array" ref="I1024">_xlfn.SWITCH(
survey!I1024,
"Often",1,
"Rarely",2,
"Sometimes",3,
"Never",4,
"NA",5)</f>
        <v>4</v>
      </c>
      <c r="R1024" s="14" cm="1">
        <f t="array" ref="R1024">_xlfn.SWITCH(
survey!R1024,
"Somewhat easy",1,
"Don't know",2,
"Somewhat difficult",3,
"Very difficult",4,
"Very easy",5)</f>
        <v>2</v>
      </c>
    </row>
    <row r="1025" spans="1:18" x14ac:dyDescent="0.3">
      <c r="A1025" s="1">
        <f>survey!$A1025</f>
        <v>41880</v>
      </c>
      <c r="B1025">
        <f>survey!$B1025</f>
        <v>34</v>
      </c>
      <c r="C1025" cm="1">
        <f t="array" ref="C1025">_xlfn.SWITCH(
survey!C1025,
"Female",1,
"Male",2,
"Trans Female",3,
"Queer",4,
"Non Binary",5,
"Gay",6,
"Null",7
)</f>
        <v>2</v>
      </c>
      <c r="D1025" t="str">
        <f>survey!D1025</f>
        <v>United States</v>
      </c>
      <c r="E1025" t="str">
        <f>survey!E1025</f>
        <v>IN</v>
      </c>
      <c r="F1025" cm="1">
        <f t="array" ref="F1025">_xlfn.SWITCH(
survey!F1025,
"No",0,
"Yes",1)</f>
        <v>0</v>
      </c>
      <c r="G1025" cm="1">
        <f t="array" ref="G1025">_xlfn.SWITCH(
survey!G1025,
"No",0,
"Yes",1)</f>
        <v>0</v>
      </c>
      <c r="H1025" cm="1">
        <f t="array" ref="H1025">_xlfn.SWITCH(
survey!H1025,
"No",0,
"Yes",1)</f>
        <v>0</v>
      </c>
      <c r="I1025" cm="1">
        <f t="array" ref="I1025">_xlfn.SWITCH(
survey!I1025,
"Often",1,
"Rarely",2,
"Sometimes",3,
"Never",4,
"NA",5)</f>
        <v>5</v>
      </c>
      <c r="R1025" s="14" cm="1">
        <f t="array" ref="R1025">_xlfn.SWITCH(
survey!R1025,
"Somewhat easy",1,
"Don't know",2,
"Somewhat difficult",3,
"Very difficult",4,
"Very easy",5)</f>
        <v>2</v>
      </c>
    </row>
    <row r="1026" spans="1:18" x14ac:dyDescent="0.3">
      <c r="A1026" s="1">
        <f>survey!$A1026</f>
        <v>41880</v>
      </c>
      <c r="B1026">
        <f>survey!$B1026</f>
        <v>26</v>
      </c>
      <c r="C1026" cm="1">
        <f t="array" ref="C1026">_xlfn.SWITCH(
survey!C1026,
"Female",1,
"Male",2,
"Trans Female",3,
"Queer",4,
"Non Binary",5,
"Gay",6,
"Null",7
)</f>
        <v>2</v>
      </c>
      <c r="D1026" t="str">
        <f>survey!D1026</f>
        <v>United States</v>
      </c>
      <c r="E1026" t="str">
        <f>survey!E1026</f>
        <v>MN</v>
      </c>
      <c r="F1026" cm="1">
        <f t="array" ref="F1026">_xlfn.SWITCH(
survey!F1026,
"No",0,
"Yes",1)</f>
        <v>0</v>
      </c>
      <c r="G1026" cm="1">
        <f t="array" ref="G1026">_xlfn.SWITCH(
survey!G1026,
"No",0,
"Yes",1)</f>
        <v>1</v>
      </c>
      <c r="H1026" cm="1">
        <f t="array" ref="H1026">_xlfn.SWITCH(
survey!H1026,
"No",0,
"Yes",1)</f>
        <v>0</v>
      </c>
      <c r="I1026" cm="1">
        <f t="array" ref="I1026">_xlfn.SWITCH(
survey!I1026,
"Often",1,
"Rarely",2,
"Sometimes",3,
"Never",4,
"NA",5)</f>
        <v>5</v>
      </c>
      <c r="R1026" s="14" cm="1">
        <f t="array" ref="R1026">_xlfn.SWITCH(
survey!R1026,
"Somewhat easy",1,
"Don't know",2,
"Somewhat difficult",3,
"Very difficult",4,
"Very easy",5)</f>
        <v>2</v>
      </c>
    </row>
    <row r="1027" spans="1:18" x14ac:dyDescent="0.3">
      <c r="A1027" s="1">
        <f>survey!$A1027</f>
        <v>41880</v>
      </c>
      <c r="B1027">
        <f>survey!$B1027</f>
        <v>31</v>
      </c>
      <c r="C1027" cm="1">
        <f t="array" ref="C1027">_xlfn.SWITCH(
survey!C1027,
"Female",1,
"Male",2,
"Trans Female",3,
"Queer",4,
"Non Binary",5,
"Gay",6,
"Null",7
)</f>
        <v>2</v>
      </c>
      <c r="D1027" t="str">
        <f>survey!D1027</f>
        <v>United States</v>
      </c>
      <c r="E1027" t="str">
        <f>survey!E1027</f>
        <v>MN</v>
      </c>
      <c r="F1027" cm="1">
        <f t="array" ref="F1027">_xlfn.SWITCH(
survey!F1027,
"No",0,
"Yes",1)</f>
        <v>0</v>
      </c>
      <c r="G1027" cm="1">
        <f t="array" ref="G1027">_xlfn.SWITCH(
survey!G1027,
"No",0,
"Yes",1)</f>
        <v>1</v>
      </c>
      <c r="H1027" cm="1">
        <f t="array" ref="H1027">_xlfn.SWITCH(
survey!H1027,
"No",0,
"Yes",1)</f>
        <v>1</v>
      </c>
      <c r="I1027" cm="1">
        <f t="array" ref="I1027">_xlfn.SWITCH(
survey!I1027,
"Often",1,
"Rarely",2,
"Sometimes",3,
"Never",4,
"NA",5)</f>
        <v>2</v>
      </c>
      <c r="R1027" s="14" cm="1">
        <f t="array" ref="R1027">_xlfn.SWITCH(
survey!R1027,
"Somewhat easy",1,
"Don't know",2,
"Somewhat difficult",3,
"Very difficult",4,
"Very easy",5)</f>
        <v>2</v>
      </c>
    </row>
    <row r="1028" spans="1:18" x14ac:dyDescent="0.3">
      <c r="A1028" s="1">
        <f>survey!$A1028</f>
        <v>41880</v>
      </c>
      <c r="B1028">
        <f>survey!$B1028</f>
        <v>40</v>
      </c>
      <c r="C1028" cm="1">
        <f t="array" ref="C1028">_xlfn.SWITCH(
survey!C1028,
"Female",1,
"Male",2,
"Trans Female",3,
"Queer",4,
"Non Binary",5,
"Gay",6,
"Null",7
)</f>
        <v>2</v>
      </c>
      <c r="D1028" t="str">
        <f>survey!D1028</f>
        <v>United States</v>
      </c>
      <c r="E1028" t="str">
        <f>survey!E1028</f>
        <v>NC</v>
      </c>
      <c r="F1028" cm="1">
        <f t="array" ref="F1028">_xlfn.SWITCH(
survey!F1028,
"No",0,
"Yes",1)</f>
        <v>0</v>
      </c>
      <c r="G1028" cm="1">
        <f t="array" ref="G1028">_xlfn.SWITCH(
survey!G1028,
"No",0,
"Yes",1)</f>
        <v>1</v>
      </c>
      <c r="H1028" cm="1">
        <f t="array" ref="H1028">_xlfn.SWITCH(
survey!H1028,
"No",0,
"Yes",1)</f>
        <v>0</v>
      </c>
      <c r="I1028" cm="1">
        <f t="array" ref="I1028">_xlfn.SWITCH(
survey!I1028,
"Often",1,
"Rarely",2,
"Sometimes",3,
"Never",4,
"NA",5)</f>
        <v>3</v>
      </c>
      <c r="R1028" s="14" cm="1">
        <f t="array" ref="R1028">_xlfn.SWITCH(
survey!R1028,
"Somewhat easy",1,
"Don't know",2,
"Somewhat difficult",3,
"Very difficult",4,
"Very easy",5)</f>
        <v>2</v>
      </c>
    </row>
    <row r="1029" spans="1:18" x14ac:dyDescent="0.3">
      <c r="A1029" s="1">
        <f>survey!$A1029</f>
        <v>41880</v>
      </c>
      <c r="B1029">
        <f>survey!$B1029</f>
        <v>31</v>
      </c>
      <c r="C1029" cm="1">
        <f t="array" ref="C1029">_xlfn.SWITCH(
survey!C1029,
"Female",1,
"Male",2,
"Trans Female",3,
"Queer",4,
"Non Binary",5,
"Gay",6,
"Null",7
)</f>
        <v>1</v>
      </c>
      <c r="D1029" t="str">
        <f>survey!D1029</f>
        <v>United States</v>
      </c>
      <c r="E1029" t="str">
        <f>survey!E1029</f>
        <v>FL</v>
      </c>
      <c r="F1029" cm="1">
        <f t="array" ref="F1029">_xlfn.SWITCH(
survey!F1029,
"No",0,
"Yes",1)</f>
        <v>0</v>
      </c>
      <c r="G1029" cm="1">
        <f t="array" ref="G1029">_xlfn.SWITCH(
survey!G1029,
"No",0,
"Yes",1)</f>
        <v>1</v>
      </c>
      <c r="H1029" cm="1">
        <f t="array" ref="H1029">_xlfn.SWITCH(
survey!H1029,
"No",0,
"Yes",1)</f>
        <v>1</v>
      </c>
      <c r="I1029" cm="1">
        <f t="array" ref="I1029">_xlfn.SWITCH(
survey!I1029,
"Often",1,
"Rarely",2,
"Sometimes",3,
"Never",4,
"NA",5)</f>
        <v>1</v>
      </c>
      <c r="R1029" s="14" cm="1">
        <f t="array" ref="R1029">_xlfn.SWITCH(
survey!R1029,
"Somewhat easy",1,
"Don't know",2,
"Somewhat difficult",3,
"Very difficult",4,
"Very easy",5)</f>
        <v>4</v>
      </c>
    </row>
    <row r="1030" spans="1:18" x14ac:dyDescent="0.3">
      <c r="A1030" s="1">
        <f>survey!$A1030</f>
        <v>41880</v>
      </c>
      <c r="B1030">
        <f>survey!$B1030</f>
        <v>36</v>
      </c>
      <c r="C1030" cm="1">
        <f t="array" ref="C1030">_xlfn.SWITCH(
survey!C1030,
"Female",1,
"Male",2,
"Trans Female",3,
"Queer",4,
"Non Binary",5,
"Gay",6,
"Null",7
)</f>
        <v>2</v>
      </c>
      <c r="D1030" t="str">
        <f>survey!D1030</f>
        <v>United States</v>
      </c>
      <c r="E1030" t="str">
        <f>survey!E1030</f>
        <v>MN</v>
      </c>
      <c r="F1030" cm="1">
        <f t="array" ref="F1030">_xlfn.SWITCH(
survey!F1030,
"No",0,
"Yes",1)</f>
        <v>0</v>
      </c>
      <c r="G1030" cm="1">
        <f t="array" ref="G1030">_xlfn.SWITCH(
survey!G1030,
"No",0,
"Yes",1)</f>
        <v>0</v>
      </c>
      <c r="H1030" cm="1">
        <f t="array" ref="H1030">_xlfn.SWITCH(
survey!H1030,
"No",0,
"Yes",1)</f>
        <v>0</v>
      </c>
      <c r="I1030" cm="1">
        <f t="array" ref="I1030">_xlfn.SWITCH(
survey!I1030,
"Often",1,
"Rarely",2,
"Sometimes",3,
"Never",4,
"NA",5)</f>
        <v>4</v>
      </c>
      <c r="R1030" s="14" cm="1">
        <f t="array" ref="R1030">_xlfn.SWITCH(
survey!R1030,
"Somewhat easy",1,
"Don't know",2,
"Somewhat difficult",3,
"Very difficult",4,
"Very easy",5)</f>
        <v>2</v>
      </c>
    </row>
    <row r="1031" spans="1:18" x14ac:dyDescent="0.3">
      <c r="A1031" s="1">
        <f>survey!$A1031</f>
        <v>41880</v>
      </c>
      <c r="B1031">
        <f>survey!$B1031</f>
        <v>35</v>
      </c>
      <c r="C1031" cm="1">
        <f t="array" ref="C1031">_xlfn.SWITCH(
survey!C1031,
"Female",1,
"Male",2,
"Trans Female",3,
"Queer",4,
"Non Binary",5,
"Gay",6,
"Null",7
)</f>
        <v>2</v>
      </c>
      <c r="D1031" t="str">
        <f>survey!D1031</f>
        <v>Canada</v>
      </c>
      <c r="E1031" t="str">
        <f>survey!E1031</f>
        <v>NA</v>
      </c>
      <c r="F1031" cm="1">
        <f t="array" ref="F1031">_xlfn.SWITCH(
survey!F1031,
"No",0,
"Yes",1)</f>
        <v>0</v>
      </c>
      <c r="G1031" cm="1">
        <f t="array" ref="G1031">_xlfn.SWITCH(
survey!G1031,
"No",0,
"Yes",1)</f>
        <v>1</v>
      </c>
      <c r="H1031" cm="1">
        <f t="array" ref="H1031">_xlfn.SWITCH(
survey!H1031,
"No",0,
"Yes",1)</f>
        <v>0</v>
      </c>
      <c r="I1031" cm="1">
        <f t="array" ref="I1031">_xlfn.SWITCH(
survey!I1031,
"Often",1,
"Rarely",2,
"Sometimes",3,
"Never",4,
"NA",5)</f>
        <v>3</v>
      </c>
      <c r="R1031" s="14" cm="1">
        <f t="array" ref="R1031">_xlfn.SWITCH(
survey!R1031,
"Somewhat easy",1,
"Don't know",2,
"Somewhat difficult",3,
"Very difficult",4,
"Very easy",5)</f>
        <v>2</v>
      </c>
    </row>
    <row r="1032" spans="1:18" x14ac:dyDescent="0.3">
      <c r="A1032" s="1">
        <f>survey!$A1032</f>
        <v>41880</v>
      </c>
      <c r="B1032">
        <f>survey!$B1032</f>
        <v>26</v>
      </c>
      <c r="C1032" cm="1">
        <f t="array" ref="C1032">_xlfn.SWITCH(
survey!C1032,
"Female",1,
"Male",2,
"Trans Female",3,
"Queer",4,
"Non Binary",5,
"Gay",6,
"Null",7
)</f>
        <v>2</v>
      </c>
      <c r="D1032" t="str">
        <f>survey!D1032</f>
        <v>Australia</v>
      </c>
      <c r="E1032" t="str">
        <f>survey!E1032</f>
        <v>NA</v>
      </c>
      <c r="F1032" cm="1">
        <f t="array" ref="F1032">_xlfn.SWITCH(
survey!F1032,
"No",0,
"Yes",1)</f>
        <v>0</v>
      </c>
      <c r="G1032" cm="1">
        <f t="array" ref="G1032">_xlfn.SWITCH(
survey!G1032,
"No",0,
"Yes",1)</f>
        <v>1</v>
      </c>
      <c r="H1032" cm="1">
        <f t="array" ref="H1032">_xlfn.SWITCH(
survey!H1032,
"No",0,
"Yes",1)</f>
        <v>1</v>
      </c>
      <c r="I1032" cm="1">
        <f t="array" ref="I1032">_xlfn.SWITCH(
survey!I1032,
"Often",1,
"Rarely",2,
"Sometimes",3,
"Never",4,
"NA",5)</f>
        <v>3</v>
      </c>
      <c r="R1032" s="14" cm="1">
        <f t="array" ref="R1032">_xlfn.SWITCH(
survey!R1032,
"Somewhat easy",1,
"Don't know",2,
"Somewhat difficult",3,
"Very difficult",4,
"Very easy",5)</f>
        <v>2</v>
      </c>
    </row>
    <row r="1033" spans="1:18" x14ac:dyDescent="0.3">
      <c r="A1033" s="1">
        <f>survey!$A1033</f>
        <v>41880</v>
      </c>
      <c r="B1033">
        <f>survey!$B1033</f>
        <v>44</v>
      </c>
      <c r="C1033" cm="1">
        <f t="array" ref="C1033">_xlfn.SWITCH(
survey!C1033,
"Female",1,
"Male",2,
"Trans Female",3,
"Queer",4,
"Non Binary",5,
"Gay",6,
"Null",7
)</f>
        <v>2</v>
      </c>
      <c r="D1033" t="str">
        <f>survey!D1033</f>
        <v>United States</v>
      </c>
      <c r="E1033" t="str">
        <f>survey!E1033</f>
        <v>MO</v>
      </c>
      <c r="F1033" cm="1">
        <f t="array" ref="F1033">_xlfn.SWITCH(
survey!F1033,
"No",0,
"Yes",1)</f>
        <v>0</v>
      </c>
      <c r="G1033" cm="1">
        <f t="array" ref="G1033">_xlfn.SWITCH(
survey!G1033,
"No",0,
"Yes",1)</f>
        <v>0</v>
      </c>
      <c r="H1033" cm="1">
        <f t="array" ref="H1033">_xlfn.SWITCH(
survey!H1033,
"No",0,
"Yes",1)</f>
        <v>0</v>
      </c>
      <c r="I1033" cm="1">
        <f t="array" ref="I1033">_xlfn.SWITCH(
survey!I1033,
"Often",1,
"Rarely",2,
"Sometimes",3,
"Never",4,
"NA",5)</f>
        <v>5</v>
      </c>
      <c r="R1033" s="14" cm="1">
        <f t="array" ref="R1033">_xlfn.SWITCH(
survey!R1033,
"Somewhat easy",1,
"Don't know",2,
"Somewhat difficult",3,
"Very difficult",4,
"Very easy",5)</f>
        <v>2</v>
      </c>
    </row>
    <row r="1034" spans="1:18" x14ac:dyDescent="0.3">
      <c r="A1034" s="1">
        <f>survey!$A1034</f>
        <v>41880</v>
      </c>
      <c r="B1034">
        <f>survey!$B1034</f>
        <v>34</v>
      </c>
      <c r="C1034" cm="1">
        <f t="array" ref="C1034">_xlfn.SWITCH(
survey!C1034,
"Female",1,
"Male",2,
"Trans Female",3,
"Queer",4,
"Non Binary",5,
"Gay",6,
"Null",7
)</f>
        <v>1</v>
      </c>
      <c r="D1034" t="str">
        <f>survey!D1034</f>
        <v>United States</v>
      </c>
      <c r="E1034" t="str">
        <f>survey!E1034</f>
        <v>CA</v>
      </c>
      <c r="F1034" cm="1">
        <f t="array" ref="F1034">_xlfn.SWITCH(
survey!F1034,
"No",0,
"Yes",1)</f>
        <v>0</v>
      </c>
      <c r="G1034" cm="1">
        <f t="array" ref="G1034">_xlfn.SWITCH(
survey!G1034,
"No",0,
"Yes",1)</f>
        <v>0</v>
      </c>
      <c r="H1034" cm="1">
        <f t="array" ref="H1034">_xlfn.SWITCH(
survey!H1034,
"No",0,
"Yes",1)</f>
        <v>0</v>
      </c>
      <c r="I1034" cm="1">
        <f t="array" ref="I1034">_xlfn.SWITCH(
survey!I1034,
"Often",1,
"Rarely",2,
"Sometimes",3,
"Never",4,
"NA",5)</f>
        <v>3</v>
      </c>
      <c r="R1034" s="14" cm="1">
        <f t="array" ref="R1034">_xlfn.SWITCH(
survey!R1034,
"Somewhat easy",1,
"Don't know",2,
"Somewhat difficult",3,
"Very difficult",4,
"Very easy",5)</f>
        <v>5</v>
      </c>
    </row>
    <row r="1035" spans="1:18" x14ac:dyDescent="0.3">
      <c r="A1035" s="1">
        <f>survey!$A1035</f>
        <v>41880</v>
      </c>
      <c r="B1035">
        <f>survey!$B1035</f>
        <v>35</v>
      </c>
      <c r="C1035" cm="1">
        <f t="array" ref="C1035">_xlfn.SWITCH(
survey!C1035,
"Female",1,
"Male",2,
"Trans Female",3,
"Queer",4,
"Non Binary",5,
"Gay",6,
"Null",7
)</f>
        <v>2</v>
      </c>
      <c r="D1035" t="str">
        <f>survey!D1035</f>
        <v>United States</v>
      </c>
      <c r="E1035" t="str">
        <f>survey!E1035</f>
        <v>OR</v>
      </c>
      <c r="F1035" cm="1">
        <f t="array" ref="F1035">_xlfn.SWITCH(
survey!F1035,
"No",0,
"Yes",1)</f>
        <v>0</v>
      </c>
      <c r="G1035" cm="1">
        <f t="array" ref="G1035">_xlfn.SWITCH(
survey!G1035,
"No",0,
"Yes",1)</f>
        <v>0</v>
      </c>
      <c r="H1035" cm="1">
        <f t="array" ref="H1035">_xlfn.SWITCH(
survey!H1035,
"No",0,
"Yes",1)</f>
        <v>0</v>
      </c>
      <c r="I1035" cm="1">
        <f t="array" ref="I1035">_xlfn.SWITCH(
survey!I1035,
"Often",1,
"Rarely",2,
"Sometimes",3,
"Never",4,
"NA",5)</f>
        <v>5</v>
      </c>
      <c r="R1035" s="14" cm="1">
        <f t="array" ref="R1035">_xlfn.SWITCH(
survey!R1035,
"Somewhat easy",1,
"Don't know",2,
"Somewhat difficult",3,
"Very difficult",4,
"Very easy",5)</f>
        <v>2</v>
      </c>
    </row>
    <row r="1036" spans="1:18" x14ac:dyDescent="0.3">
      <c r="A1036" s="1">
        <f>survey!$A1036</f>
        <v>41880</v>
      </c>
      <c r="B1036">
        <f>survey!$B1036</f>
        <v>28</v>
      </c>
      <c r="C1036" cm="1">
        <f t="array" ref="C1036">_xlfn.SWITCH(
survey!C1036,
"Female",1,
"Male",2,
"Trans Female",3,
"Queer",4,
"Non Binary",5,
"Gay",6,
"Null",7
)</f>
        <v>1</v>
      </c>
      <c r="D1036" t="str">
        <f>survey!D1036</f>
        <v>United States</v>
      </c>
      <c r="E1036" t="str">
        <f>survey!E1036</f>
        <v>OH</v>
      </c>
      <c r="F1036" cm="1">
        <f t="array" ref="F1036">_xlfn.SWITCH(
survey!F1036,
"No",0,
"Yes",1)</f>
        <v>0</v>
      </c>
      <c r="G1036" cm="1">
        <f t="array" ref="G1036">_xlfn.SWITCH(
survey!G1036,
"No",0,
"Yes",1)</f>
        <v>1</v>
      </c>
      <c r="H1036" cm="1">
        <f t="array" ref="H1036">_xlfn.SWITCH(
survey!H1036,
"No",0,
"Yes",1)</f>
        <v>1</v>
      </c>
      <c r="I1036" cm="1">
        <f t="array" ref="I1036">_xlfn.SWITCH(
survey!I1036,
"Often",1,
"Rarely",2,
"Sometimes",3,
"Never",4,
"NA",5)</f>
        <v>3</v>
      </c>
      <c r="R1036" s="14" cm="1">
        <f t="array" ref="R1036">_xlfn.SWITCH(
survey!R1036,
"Somewhat easy",1,
"Don't know",2,
"Somewhat difficult",3,
"Very difficult",4,
"Very easy",5)</f>
        <v>1</v>
      </c>
    </row>
    <row r="1037" spans="1:18" x14ac:dyDescent="0.3">
      <c r="A1037" s="1">
        <f>survey!$A1037</f>
        <v>41880</v>
      </c>
      <c r="B1037">
        <f>survey!$B1037</f>
        <v>33</v>
      </c>
      <c r="C1037" cm="1">
        <f t="array" ref="C1037">_xlfn.SWITCH(
survey!C1037,
"Female",1,
"Male",2,
"Trans Female",3,
"Queer",4,
"Non Binary",5,
"Gay",6,
"Null",7
)</f>
        <v>2</v>
      </c>
      <c r="D1037" t="str">
        <f>survey!D1037</f>
        <v>United States</v>
      </c>
      <c r="E1037" t="str">
        <f>survey!E1037</f>
        <v>NY</v>
      </c>
      <c r="F1037" cm="1">
        <f t="array" ref="F1037">_xlfn.SWITCH(
survey!F1037,
"No",0,
"Yes",1)</f>
        <v>0</v>
      </c>
      <c r="G1037" cm="1">
        <f t="array" ref="G1037">_xlfn.SWITCH(
survey!G1037,
"No",0,
"Yes",1)</f>
        <v>0</v>
      </c>
      <c r="H1037" cm="1">
        <f t="array" ref="H1037">_xlfn.SWITCH(
survey!H1037,
"No",0,
"Yes",1)</f>
        <v>0</v>
      </c>
      <c r="I1037" cm="1">
        <f t="array" ref="I1037">_xlfn.SWITCH(
survey!I1037,
"Often",1,
"Rarely",2,
"Sometimes",3,
"Never",4,
"NA",5)</f>
        <v>5</v>
      </c>
      <c r="R1037" s="14" cm="1">
        <f t="array" ref="R1037">_xlfn.SWITCH(
survey!R1037,
"Somewhat easy",1,
"Don't know",2,
"Somewhat difficult",3,
"Very difficult",4,
"Very easy",5)</f>
        <v>2</v>
      </c>
    </row>
    <row r="1038" spans="1:18" x14ac:dyDescent="0.3">
      <c r="A1038" s="1">
        <f>survey!$A1038</f>
        <v>41880</v>
      </c>
      <c r="B1038">
        <f>survey!$B1038</f>
        <v>40</v>
      </c>
      <c r="C1038" cm="1">
        <f t="array" ref="C1038">_xlfn.SWITCH(
survey!C1038,
"Female",1,
"Male",2,
"Trans Female",3,
"Queer",4,
"Non Binary",5,
"Gay",6,
"Null",7
)</f>
        <v>2</v>
      </c>
      <c r="D1038" t="str">
        <f>survey!D1038</f>
        <v>United States</v>
      </c>
      <c r="E1038" t="str">
        <f>survey!E1038</f>
        <v>WI</v>
      </c>
      <c r="F1038" cm="1">
        <f t="array" ref="F1038">_xlfn.SWITCH(
survey!F1038,
"No",0,
"Yes",1)</f>
        <v>0</v>
      </c>
      <c r="G1038" cm="1">
        <f t="array" ref="G1038">_xlfn.SWITCH(
survey!G1038,
"No",0,
"Yes",1)</f>
        <v>1</v>
      </c>
      <c r="H1038" cm="1">
        <f t="array" ref="H1038">_xlfn.SWITCH(
survey!H1038,
"No",0,
"Yes",1)</f>
        <v>1</v>
      </c>
      <c r="I1038" cm="1">
        <f t="array" ref="I1038">_xlfn.SWITCH(
survey!I1038,
"Often",1,
"Rarely",2,
"Sometimes",3,
"Never",4,
"NA",5)</f>
        <v>3</v>
      </c>
      <c r="R1038" s="14" cm="1">
        <f t="array" ref="R1038">_xlfn.SWITCH(
survey!R1038,
"Somewhat easy",1,
"Don't know",2,
"Somewhat difficult",3,
"Very difficult",4,
"Very easy",5)</f>
        <v>2</v>
      </c>
    </row>
    <row r="1039" spans="1:18" x14ac:dyDescent="0.3">
      <c r="A1039" s="1">
        <f>survey!$A1039</f>
        <v>41880</v>
      </c>
      <c r="B1039">
        <f>survey!$B1039</f>
        <v>26</v>
      </c>
      <c r="C1039" cm="1">
        <f t="array" ref="C1039">_xlfn.SWITCH(
survey!C1039,
"Female",1,
"Male",2,
"Trans Female",3,
"Queer",4,
"Non Binary",5,
"Gay",6,
"Null",7
)</f>
        <v>2</v>
      </c>
      <c r="D1039" t="str">
        <f>survey!D1039</f>
        <v>United States</v>
      </c>
      <c r="E1039" t="str">
        <f>survey!E1039</f>
        <v>WA</v>
      </c>
      <c r="F1039" cm="1">
        <f t="array" ref="F1039">_xlfn.SWITCH(
survey!F1039,
"No",0,
"Yes",1)</f>
        <v>0</v>
      </c>
      <c r="G1039" cm="1">
        <f t="array" ref="G1039">_xlfn.SWITCH(
survey!G1039,
"No",0,
"Yes",1)</f>
        <v>0</v>
      </c>
      <c r="H1039" cm="1">
        <f t="array" ref="H1039">_xlfn.SWITCH(
survey!H1039,
"No",0,
"Yes",1)</f>
        <v>1</v>
      </c>
      <c r="I1039" cm="1">
        <f t="array" ref="I1039">_xlfn.SWITCH(
survey!I1039,
"Often",1,
"Rarely",2,
"Sometimes",3,
"Never",4,
"NA",5)</f>
        <v>3</v>
      </c>
      <c r="R1039" s="14" cm="1">
        <f t="array" ref="R1039">_xlfn.SWITCH(
survey!R1039,
"Somewhat easy",1,
"Don't know",2,
"Somewhat difficult",3,
"Very difficult",4,
"Very easy",5)</f>
        <v>2</v>
      </c>
    </row>
    <row r="1040" spans="1:18" x14ac:dyDescent="0.3">
      <c r="A1040" s="1">
        <f>survey!$A1040</f>
        <v>41880</v>
      </c>
      <c r="B1040">
        <f>survey!$B1040</f>
        <v>29</v>
      </c>
      <c r="C1040" cm="1">
        <f t="array" ref="C1040">_xlfn.SWITCH(
survey!C1040,
"Female",1,
"Male",2,
"Trans Female",3,
"Queer",4,
"Non Binary",5,
"Gay",6,
"Null",7
)</f>
        <v>1</v>
      </c>
      <c r="D1040" t="str">
        <f>survey!D1040</f>
        <v>United Kingdom</v>
      </c>
      <c r="E1040" t="str">
        <f>survey!E1040</f>
        <v>NA</v>
      </c>
      <c r="F1040" cm="1">
        <f t="array" ref="F1040">_xlfn.SWITCH(
survey!F1040,
"No",0,
"Yes",1)</f>
        <v>0</v>
      </c>
      <c r="G1040" cm="1">
        <f t="array" ref="G1040">_xlfn.SWITCH(
survey!G1040,
"No",0,
"Yes",1)</f>
        <v>0</v>
      </c>
      <c r="H1040" cm="1">
        <f t="array" ref="H1040">_xlfn.SWITCH(
survey!H1040,
"No",0,
"Yes",1)</f>
        <v>1</v>
      </c>
      <c r="I1040" cm="1">
        <f t="array" ref="I1040">_xlfn.SWITCH(
survey!I1040,
"Often",1,
"Rarely",2,
"Sometimes",3,
"Never",4,
"NA",5)</f>
        <v>1</v>
      </c>
      <c r="R1040" s="14" cm="1">
        <f t="array" ref="R1040">_xlfn.SWITCH(
survey!R1040,
"Somewhat easy",1,
"Don't know",2,
"Somewhat difficult",3,
"Very difficult",4,
"Very easy",5)</f>
        <v>2</v>
      </c>
    </row>
    <row r="1041" spans="1:18" x14ac:dyDescent="0.3">
      <c r="A1041" s="1">
        <f>survey!$A1041</f>
        <v>41880</v>
      </c>
      <c r="B1041">
        <f>survey!$B1041</f>
        <v>26</v>
      </c>
      <c r="C1041" cm="1">
        <f t="array" ref="C1041">_xlfn.SWITCH(
survey!C1041,
"Female",1,
"Male",2,
"Trans Female",3,
"Queer",4,
"Non Binary",5,
"Gay",6,
"Null",7
)</f>
        <v>1</v>
      </c>
      <c r="D1041" t="str">
        <f>survey!D1041</f>
        <v>Canada</v>
      </c>
      <c r="E1041" t="str">
        <f>survey!E1041</f>
        <v>NA</v>
      </c>
      <c r="F1041" cm="1">
        <f t="array" ref="F1041">_xlfn.SWITCH(
survey!F1041,
"No",0,
"Yes",1)</f>
        <v>0</v>
      </c>
      <c r="G1041" cm="1">
        <f t="array" ref="G1041">_xlfn.SWITCH(
survey!G1041,
"No",0,
"Yes",1)</f>
        <v>1</v>
      </c>
      <c r="H1041" cm="1">
        <f t="array" ref="H1041">_xlfn.SWITCH(
survey!H1041,
"No",0,
"Yes",1)</f>
        <v>1</v>
      </c>
      <c r="I1041" cm="1">
        <f t="array" ref="I1041">_xlfn.SWITCH(
survey!I1041,
"Often",1,
"Rarely",2,
"Sometimes",3,
"Never",4,
"NA",5)</f>
        <v>3</v>
      </c>
      <c r="R1041" s="14" cm="1">
        <f t="array" ref="R1041">_xlfn.SWITCH(
survey!R1041,
"Somewhat easy",1,
"Don't know",2,
"Somewhat difficult",3,
"Very difficult",4,
"Very easy",5)</f>
        <v>2</v>
      </c>
    </row>
    <row r="1042" spans="1:18" x14ac:dyDescent="0.3">
      <c r="A1042" s="1">
        <f>survey!$A1042</f>
        <v>41880</v>
      </c>
      <c r="B1042">
        <f>survey!$B1042</f>
        <v>33</v>
      </c>
      <c r="C1042" cm="1">
        <f t="array" ref="C1042">_xlfn.SWITCH(
survey!C1042,
"Female",1,
"Male",2,
"Trans Female",3,
"Queer",4,
"Non Binary",5,
"Gay",6,
"Null",7
)</f>
        <v>2</v>
      </c>
      <c r="D1042" t="str">
        <f>survey!D1042</f>
        <v>Italy</v>
      </c>
      <c r="E1042" t="str">
        <f>survey!E1042</f>
        <v>NA</v>
      </c>
      <c r="F1042" cm="1">
        <f t="array" ref="F1042">_xlfn.SWITCH(
survey!F1042,
"No",0,
"Yes",1)</f>
        <v>0</v>
      </c>
      <c r="G1042" cm="1">
        <f t="array" ref="G1042">_xlfn.SWITCH(
survey!G1042,
"No",0,
"Yes",1)</f>
        <v>1</v>
      </c>
      <c r="H1042" cm="1">
        <f t="array" ref="H1042">_xlfn.SWITCH(
survey!H1042,
"No",0,
"Yes",1)</f>
        <v>1</v>
      </c>
      <c r="I1042" cm="1">
        <f t="array" ref="I1042">_xlfn.SWITCH(
survey!I1042,
"Often",1,
"Rarely",2,
"Sometimes",3,
"Never",4,
"NA",5)</f>
        <v>3</v>
      </c>
      <c r="R1042" s="14" cm="1">
        <f t="array" ref="R1042">_xlfn.SWITCH(
survey!R1042,
"Somewhat easy",1,
"Don't know",2,
"Somewhat difficult",3,
"Very difficult",4,
"Very easy",5)</f>
        <v>1</v>
      </c>
    </row>
    <row r="1043" spans="1:18" x14ac:dyDescent="0.3">
      <c r="A1043" s="1">
        <f>survey!$A1043</f>
        <v>41880</v>
      </c>
      <c r="B1043">
        <f>survey!$B1043</f>
        <v>28</v>
      </c>
      <c r="C1043" cm="1">
        <f t="array" ref="C1043">_xlfn.SWITCH(
survey!C1043,
"Female",1,
"Male",2,
"Trans Female",3,
"Queer",4,
"Non Binary",5,
"Gay",6,
"Null",7
)</f>
        <v>2</v>
      </c>
      <c r="D1043" t="str">
        <f>survey!D1043</f>
        <v>Brazil</v>
      </c>
      <c r="E1043" t="str">
        <f>survey!E1043</f>
        <v>NA</v>
      </c>
      <c r="F1043" cm="1">
        <f t="array" ref="F1043">_xlfn.SWITCH(
survey!F1043,
"No",0,
"Yes",1)</f>
        <v>0</v>
      </c>
      <c r="G1043" cm="1">
        <f t="array" ref="G1043">_xlfn.SWITCH(
survey!G1043,
"No",0,
"Yes",1)</f>
        <v>1</v>
      </c>
      <c r="H1043" cm="1">
        <f t="array" ref="H1043">_xlfn.SWITCH(
survey!H1043,
"No",0,
"Yes",1)</f>
        <v>0</v>
      </c>
      <c r="I1043" cm="1">
        <f t="array" ref="I1043">_xlfn.SWITCH(
survey!I1043,
"Often",1,
"Rarely",2,
"Sometimes",3,
"Never",4,
"NA",5)</f>
        <v>3</v>
      </c>
      <c r="R1043" s="14" cm="1">
        <f t="array" ref="R1043">_xlfn.SWITCH(
survey!R1043,
"Somewhat easy",1,
"Don't know",2,
"Somewhat difficult",3,
"Very difficult",4,
"Very easy",5)</f>
        <v>1</v>
      </c>
    </row>
    <row r="1044" spans="1:18" x14ac:dyDescent="0.3">
      <c r="A1044" s="1">
        <f>survey!$A1044</f>
        <v>41880</v>
      </c>
      <c r="B1044">
        <f>survey!$B1044</f>
        <v>41</v>
      </c>
      <c r="C1044" cm="1">
        <f t="array" ref="C1044">_xlfn.SWITCH(
survey!C1044,
"Female",1,
"Male",2,
"Trans Female",3,
"Queer",4,
"Non Binary",5,
"Gay",6,
"Null",7
)</f>
        <v>2</v>
      </c>
      <c r="D1044" t="str">
        <f>survey!D1044</f>
        <v>United States</v>
      </c>
      <c r="E1044" t="str">
        <f>survey!E1044</f>
        <v>IL</v>
      </c>
      <c r="F1044" cm="1">
        <f t="array" ref="F1044">_xlfn.SWITCH(
survey!F1044,
"No",0,
"Yes",1)</f>
        <v>1</v>
      </c>
      <c r="G1044" cm="1">
        <f t="array" ref="G1044">_xlfn.SWITCH(
survey!G1044,
"No",0,
"Yes",1)</f>
        <v>0</v>
      </c>
      <c r="H1044" cm="1">
        <f t="array" ref="H1044">_xlfn.SWITCH(
survey!H1044,
"No",0,
"Yes",1)</f>
        <v>1</v>
      </c>
      <c r="I1044" cm="1">
        <f t="array" ref="I1044">_xlfn.SWITCH(
survey!I1044,
"Often",1,
"Rarely",2,
"Sometimes",3,
"Never",4,
"NA",5)</f>
        <v>1</v>
      </c>
      <c r="R1044" s="14" cm="1">
        <f t="array" ref="R1044">_xlfn.SWITCH(
survey!R1044,
"Somewhat easy",1,
"Don't know",2,
"Somewhat difficult",3,
"Very difficult",4,
"Very easy",5)</f>
        <v>4</v>
      </c>
    </row>
    <row r="1045" spans="1:18" x14ac:dyDescent="0.3">
      <c r="A1045" s="1">
        <f>survey!$A1045</f>
        <v>41880</v>
      </c>
      <c r="B1045">
        <f>survey!$B1045</f>
        <v>39</v>
      </c>
      <c r="C1045" cm="1">
        <f t="array" ref="C1045">_xlfn.SWITCH(
survey!C1045,
"Female",1,
"Male",2,
"Trans Female",3,
"Queer",4,
"Non Binary",5,
"Gay",6,
"Null",7
)</f>
        <v>2</v>
      </c>
      <c r="D1045" t="str">
        <f>survey!D1045</f>
        <v>United Kingdom</v>
      </c>
      <c r="E1045" t="str">
        <f>survey!E1045</f>
        <v>NA</v>
      </c>
      <c r="F1045" cm="1">
        <f t="array" ref="F1045">_xlfn.SWITCH(
survey!F1045,
"No",0,
"Yes",1)</f>
        <v>1</v>
      </c>
      <c r="G1045" cm="1">
        <f t="array" ref="G1045">_xlfn.SWITCH(
survey!G1045,
"No",0,
"Yes",1)</f>
        <v>1</v>
      </c>
      <c r="H1045" cm="1">
        <f t="array" ref="H1045">_xlfn.SWITCH(
survey!H1045,
"No",0,
"Yes",1)</f>
        <v>1</v>
      </c>
      <c r="I1045" cm="1">
        <f t="array" ref="I1045">_xlfn.SWITCH(
survey!I1045,
"Often",1,
"Rarely",2,
"Sometimes",3,
"Never",4,
"NA",5)</f>
        <v>3</v>
      </c>
      <c r="R1045" s="14" cm="1">
        <f t="array" ref="R1045">_xlfn.SWITCH(
survey!R1045,
"Somewhat easy",1,
"Don't know",2,
"Somewhat difficult",3,
"Very difficult",4,
"Very easy",5)</f>
        <v>3</v>
      </c>
    </row>
    <row r="1046" spans="1:18" x14ac:dyDescent="0.3">
      <c r="A1046" s="1">
        <f>survey!$A1046</f>
        <v>41880</v>
      </c>
      <c r="B1046">
        <f>survey!$B1046</f>
        <v>26</v>
      </c>
      <c r="C1046" cm="1">
        <f t="array" ref="C1046">_xlfn.SWITCH(
survey!C1046,
"Female",1,
"Male",2,
"Trans Female",3,
"Queer",4,
"Non Binary",5,
"Gay",6,
"Null",7
)</f>
        <v>1</v>
      </c>
      <c r="D1046" t="str">
        <f>survey!D1046</f>
        <v>United States</v>
      </c>
      <c r="E1046" t="str">
        <f>survey!E1046</f>
        <v>WA</v>
      </c>
      <c r="F1046" cm="1">
        <f t="array" ref="F1046">_xlfn.SWITCH(
survey!F1046,
"No",0,
"Yes",1)</f>
        <v>0</v>
      </c>
      <c r="G1046" cm="1">
        <f t="array" ref="G1046">_xlfn.SWITCH(
survey!G1046,
"No",0,
"Yes",1)</f>
        <v>1</v>
      </c>
      <c r="H1046" cm="1">
        <f t="array" ref="H1046">_xlfn.SWITCH(
survey!H1046,
"No",0,
"Yes",1)</f>
        <v>1</v>
      </c>
      <c r="I1046" cm="1">
        <f t="array" ref="I1046">_xlfn.SWITCH(
survey!I1046,
"Often",1,
"Rarely",2,
"Sometimes",3,
"Never",4,
"NA",5)</f>
        <v>3</v>
      </c>
      <c r="R1046" s="14" cm="1">
        <f t="array" ref="R1046">_xlfn.SWITCH(
survey!R1046,
"Somewhat easy",1,
"Don't know",2,
"Somewhat difficult",3,
"Very difficult",4,
"Very easy",5)</f>
        <v>2</v>
      </c>
    </row>
    <row r="1047" spans="1:18" x14ac:dyDescent="0.3">
      <c r="A1047" s="1">
        <f>survey!$A1047</f>
        <v>41880</v>
      </c>
      <c r="B1047">
        <f>survey!$B1047</f>
        <v>23</v>
      </c>
      <c r="C1047" cm="1">
        <f t="array" ref="C1047">_xlfn.SWITCH(
survey!C1047,
"Female",1,
"Male",2,
"Trans Female",3,
"Queer",4,
"Non Binary",5,
"Gay",6,
"Null",7
)</f>
        <v>1</v>
      </c>
      <c r="D1047" t="str">
        <f>survey!D1047</f>
        <v>United States</v>
      </c>
      <c r="E1047" t="str">
        <f>survey!E1047</f>
        <v>IL</v>
      </c>
      <c r="F1047" cm="1">
        <f t="array" ref="F1047">_xlfn.SWITCH(
survey!F1047,
"No",0,
"Yes",1)</f>
        <v>0</v>
      </c>
      <c r="G1047" cm="1">
        <f t="array" ref="G1047">_xlfn.SWITCH(
survey!G1047,
"No",0,
"Yes",1)</f>
        <v>1</v>
      </c>
      <c r="H1047" cm="1">
        <f t="array" ref="H1047">_xlfn.SWITCH(
survey!H1047,
"No",0,
"Yes",1)</f>
        <v>0</v>
      </c>
      <c r="I1047" cm="1">
        <f t="array" ref="I1047">_xlfn.SWITCH(
survey!I1047,
"Often",1,
"Rarely",2,
"Sometimes",3,
"Never",4,
"NA",5)</f>
        <v>3</v>
      </c>
      <c r="R1047" s="14" cm="1">
        <f t="array" ref="R1047">_xlfn.SWITCH(
survey!R1047,
"Somewhat easy",1,
"Don't know",2,
"Somewhat difficult",3,
"Very difficult",4,
"Very easy",5)</f>
        <v>3</v>
      </c>
    </row>
    <row r="1048" spans="1:18" x14ac:dyDescent="0.3">
      <c r="A1048" s="1">
        <f>survey!$A1048</f>
        <v>41880</v>
      </c>
      <c r="B1048">
        <f>survey!$B1048</f>
        <v>35</v>
      </c>
      <c r="C1048" cm="1">
        <f t="array" ref="C1048">_xlfn.SWITCH(
survey!C1048,
"Female",1,
"Male",2,
"Trans Female",3,
"Queer",4,
"Non Binary",5,
"Gay",6,
"Null",7
)</f>
        <v>2</v>
      </c>
      <c r="D1048" t="str">
        <f>survey!D1048</f>
        <v>Switzerland</v>
      </c>
      <c r="E1048" t="str">
        <f>survey!E1048</f>
        <v>NA</v>
      </c>
      <c r="F1048" cm="1">
        <f t="array" ref="F1048">_xlfn.SWITCH(
survey!F1048,
"No",0,
"Yes",1)</f>
        <v>0</v>
      </c>
      <c r="G1048" cm="1">
        <f t="array" ref="G1048">_xlfn.SWITCH(
survey!G1048,
"No",0,
"Yes",1)</f>
        <v>1</v>
      </c>
      <c r="H1048" cm="1">
        <f t="array" ref="H1048">_xlfn.SWITCH(
survey!H1048,
"No",0,
"Yes",1)</f>
        <v>1</v>
      </c>
      <c r="I1048" cm="1">
        <f t="array" ref="I1048">_xlfn.SWITCH(
survey!I1048,
"Often",1,
"Rarely",2,
"Sometimes",3,
"Never",4,
"NA",5)</f>
        <v>1</v>
      </c>
      <c r="R1048" s="14" cm="1">
        <f t="array" ref="R1048">_xlfn.SWITCH(
survey!R1048,
"Somewhat easy",1,
"Don't know",2,
"Somewhat difficult",3,
"Very difficult",4,
"Very easy",5)</f>
        <v>5</v>
      </c>
    </row>
    <row r="1049" spans="1:18" x14ac:dyDescent="0.3">
      <c r="A1049" s="1">
        <f>survey!$A1049</f>
        <v>41880</v>
      </c>
      <c r="B1049">
        <f>survey!$B1049</f>
        <v>36</v>
      </c>
      <c r="C1049" cm="1">
        <f t="array" ref="C1049">_xlfn.SWITCH(
survey!C1049,
"Female",1,
"Male",2,
"Trans Female",3,
"Queer",4,
"Non Binary",5,
"Gay",6,
"Null",7
)</f>
        <v>2</v>
      </c>
      <c r="D1049" t="str">
        <f>survey!D1049</f>
        <v>United States</v>
      </c>
      <c r="E1049" t="str">
        <f>survey!E1049</f>
        <v>FL</v>
      </c>
      <c r="F1049" cm="1">
        <f t="array" ref="F1049">_xlfn.SWITCH(
survey!F1049,
"No",0,
"Yes",1)</f>
        <v>0</v>
      </c>
      <c r="G1049" cm="1">
        <f t="array" ref="G1049">_xlfn.SWITCH(
survey!G1049,
"No",0,
"Yes",1)</f>
        <v>0</v>
      </c>
      <c r="H1049" cm="1">
        <f t="array" ref="H1049">_xlfn.SWITCH(
survey!H1049,
"No",0,
"Yes",1)</f>
        <v>0</v>
      </c>
      <c r="I1049" cm="1">
        <f t="array" ref="I1049">_xlfn.SWITCH(
survey!I1049,
"Often",1,
"Rarely",2,
"Sometimes",3,
"Never",4,
"NA",5)</f>
        <v>4</v>
      </c>
      <c r="R1049" s="14" cm="1">
        <f t="array" ref="R1049">_xlfn.SWITCH(
survey!R1049,
"Somewhat easy",1,
"Don't know",2,
"Somewhat difficult",3,
"Very difficult",4,
"Very easy",5)</f>
        <v>5</v>
      </c>
    </row>
    <row r="1050" spans="1:18" x14ac:dyDescent="0.3">
      <c r="A1050" s="1">
        <f>survey!$A1050</f>
        <v>41880</v>
      </c>
      <c r="B1050">
        <f>survey!$B1050</f>
        <v>42</v>
      </c>
      <c r="C1050" cm="1">
        <f t="array" ref="C1050">_xlfn.SWITCH(
survey!C1050,
"Female",1,
"Male",2,
"Trans Female",3,
"Queer",4,
"Non Binary",5,
"Gay",6,
"Null",7
)</f>
        <v>2</v>
      </c>
      <c r="D1050" t="str">
        <f>survey!D1050</f>
        <v>United States</v>
      </c>
      <c r="E1050" t="str">
        <f>survey!E1050</f>
        <v>TN</v>
      </c>
      <c r="F1050" cm="1">
        <f t="array" ref="F1050">_xlfn.SWITCH(
survey!F1050,
"No",0,
"Yes",1)</f>
        <v>0</v>
      </c>
      <c r="G1050" cm="1">
        <f t="array" ref="G1050">_xlfn.SWITCH(
survey!G1050,
"No",0,
"Yes",1)</f>
        <v>0</v>
      </c>
      <c r="H1050" cm="1">
        <f t="array" ref="H1050">_xlfn.SWITCH(
survey!H1050,
"No",0,
"Yes",1)</f>
        <v>0</v>
      </c>
      <c r="I1050" cm="1">
        <f t="array" ref="I1050">_xlfn.SWITCH(
survey!I1050,
"Often",1,
"Rarely",2,
"Sometimes",3,
"Never",4,
"NA",5)</f>
        <v>2</v>
      </c>
      <c r="R1050" s="14" cm="1">
        <f t="array" ref="R1050">_xlfn.SWITCH(
survey!R1050,
"Somewhat easy",1,
"Don't know",2,
"Somewhat difficult",3,
"Very difficult",4,
"Very easy",5)</f>
        <v>2</v>
      </c>
    </row>
    <row r="1051" spans="1:18" x14ac:dyDescent="0.3">
      <c r="A1051" s="1">
        <f>survey!$A1051</f>
        <v>41880</v>
      </c>
      <c r="B1051">
        <f>survey!$B1051</f>
        <v>39</v>
      </c>
      <c r="C1051" cm="1">
        <f t="array" ref="C1051">_xlfn.SWITCH(
survey!C1051,
"Female",1,
"Male",2,
"Trans Female",3,
"Queer",4,
"Non Binary",5,
"Gay",6,
"Null",7
)</f>
        <v>2</v>
      </c>
      <c r="D1051" t="str">
        <f>survey!D1051</f>
        <v>United States</v>
      </c>
      <c r="E1051" t="str">
        <f>survey!E1051</f>
        <v>WA</v>
      </c>
      <c r="F1051" cm="1">
        <f t="array" ref="F1051">_xlfn.SWITCH(
survey!F1051,
"No",0,
"Yes",1)</f>
        <v>0</v>
      </c>
      <c r="G1051" cm="1">
        <f t="array" ref="G1051">_xlfn.SWITCH(
survey!G1051,
"No",0,
"Yes",1)</f>
        <v>1</v>
      </c>
      <c r="H1051" cm="1">
        <f t="array" ref="H1051">_xlfn.SWITCH(
survey!H1051,
"No",0,
"Yes",1)</f>
        <v>1</v>
      </c>
      <c r="I1051" cm="1">
        <f t="array" ref="I1051">_xlfn.SWITCH(
survey!I1051,
"Often",1,
"Rarely",2,
"Sometimes",3,
"Never",4,
"NA",5)</f>
        <v>3</v>
      </c>
      <c r="R1051" s="14" cm="1">
        <f t="array" ref="R1051">_xlfn.SWITCH(
survey!R1051,
"Somewhat easy",1,
"Don't know",2,
"Somewhat difficult",3,
"Very difficult",4,
"Very easy",5)</f>
        <v>5</v>
      </c>
    </row>
    <row r="1052" spans="1:18" x14ac:dyDescent="0.3">
      <c r="A1052" s="1">
        <f>survey!$A1052</f>
        <v>41880</v>
      </c>
      <c r="B1052">
        <f>survey!$B1052</f>
        <v>27</v>
      </c>
      <c r="C1052" cm="1">
        <f t="array" ref="C1052">_xlfn.SWITCH(
survey!C1052,
"Female",1,
"Male",2,
"Trans Female",3,
"Queer",4,
"Non Binary",5,
"Gay",6,
"Null",7
)</f>
        <v>2</v>
      </c>
      <c r="D1052" t="str">
        <f>survey!D1052</f>
        <v>United States</v>
      </c>
      <c r="E1052" t="str">
        <f>survey!E1052</f>
        <v>CA</v>
      </c>
      <c r="F1052" cm="1">
        <f t="array" ref="F1052">_xlfn.SWITCH(
survey!F1052,
"No",0,
"Yes",1)</f>
        <v>0</v>
      </c>
      <c r="G1052" cm="1">
        <f t="array" ref="G1052">_xlfn.SWITCH(
survey!G1052,
"No",0,
"Yes",1)</f>
        <v>0</v>
      </c>
      <c r="H1052" cm="1">
        <f t="array" ref="H1052">_xlfn.SWITCH(
survey!H1052,
"No",0,
"Yes",1)</f>
        <v>0</v>
      </c>
      <c r="I1052" cm="1">
        <f t="array" ref="I1052">_xlfn.SWITCH(
survey!I1052,
"Often",1,
"Rarely",2,
"Sometimes",3,
"Never",4,
"NA",5)</f>
        <v>4</v>
      </c>
      <c r="R1052" s="14" cm="1">
        <f t="array" ref="R1052">_xlfn.SWITCH(
survey!R1052,
"Somewhat easy",1,
"Don't know",2,
"Somewhat difficult",3,
"Very difficult",4,
"Very easy",5)</f>
        <v>2</v>
      </c>
    </row>
    <row r="1053" spans="1:18" x14ac:dyDescent="0.3">
      <c r="A1053" s="1">
        <f>survey!$A1053</f>
        <v>41880</v>
      </c>
      <c r="B1053">
        <f>survey!$B1053</f>
        <v>33</v>
      </c>
      <c r="C1053" cm="1">
        <f t="array" ref="C1053">_xlfn.SWITCH(
survey!C1053,
"Female",1,
"Male",2,
"Trans Female",3,
"Queer",4,
"Non Binary",5,
"Gay",6,
"Null",7
)</f>
        <v>2</v>
      </c>
      <c r="D1053" t="str">
        <f>survey!D1053</f>
        <v>United States</v>
      </c>
      <c r="E1053" t="str">
        <f>survey!E1053</f>
        <v>FL</v>
      </c>
      <c r="F1053" cm="1">
        <f t="array" ref="F1053">_xlfn.SWITCH(
survey!F1053,
"No",0,
"Yes",1)</f>
        <v>1</v>
      </c>
      <c r="G1053" cm="1">
        <f t="array" ref="G1053">_xlfn.SWITCH(
survey!G1053,
"No",0,
"Yes",1)</f>
        <v>0</v>
      </c>
      <c r="H1053" cm="1">
        <f t="array" ref="H1053">_xlfn.SWITCH(
survey!H1053,
"No",0,
"Yes",1)</f>
        <v>0</v>
      </c>
      <c r="I1053" cm="1">
        <f t="array" ref="I1053">_xlfn.SWITCH(
survey!I1053,
"Often",1,
"Rarely",2,
"Sometimes",3,
"Never",4,
"NA",5)</f>
        <v>4</v>
      </c>
      <c r="R1053" s="14" cm="1">
        <f t="array" ref="R1053">_xlfn.SWITCH(
survey!R1053,
"Somewhat easy",1,
"Don't know",2,
"Somewhat difficult",3,
"Very difficult",4,
"Very easy",5)</f>
        <v>5</v>
      </c>
    </row>
    <row r="1054" spans="1:18" x14ac:dyDescent="0.3">
      <c r="A1054" s="1">
        <f>survey!$A1054</f>
        <v>41880</v>
      </c>
      <c r="B1054">
        <f>survey!$B1054</f>
        <v>31</v>
      </c>
      <c r="C1054" cm="1">
        <f t="array" ref="C1054">_xlfn.SWITCH(
survey!C1054,
"Female",1,
"Male",2,
"Trans Female",3,
"Queer",4,
"Non Binary",5,
"Gay",6,
"Null",7
)</f>
        <v>2</v>
      </c>
      <c r="D1054" t="str">
        <f>survey!D1054</f>
        <v>Canada</v>
      </c>
      <c r="E1054" t="str">
        <f>survey!E1054</f>
        <v>NA</v>
      </c>
      <c r="F1054" cm="1">
        <f t="array" ref="F1054">_xlfn.SWITCH(
survey!F1054,
"No",0,
"Yes",1)</f>
        <v>0</v>
      </c>
      <c r="G1054" cm="1">
        <f t="array" ref="G1054">_xlfn.SWITCH(
survey!G1054,
"No",0,
"Yes",1)</f>
        <v>1</v>
      </c>
      <c r="H1054" cm="1">
        <f t="array" ref="H1054">_xlfn.SWITCH(
survey!H1054,
"No",0,
"Yes",1)</f>
        <v>1</v>
      </c>
      <c r="I1054" cm="1">
        <f t="array" ref="I1054">_xlfn.SWITCH(
survey!I1054,
"Often",1,
"Rarely",2,
"Sometimes",3,
"Never",4,
"NA",5)</f>
        <v>1</v>
      </c>
      <c r="R1054" s="14" cm="1">
        <f t="array" ref="R1054">_xlfn.SWITCH(
survey!R1054,
"Somewhat easy",1,
"Don't know",2,
"Somewhat difficult",3,
"Very difficult",4,
"Very easy",5)</f>
        <v>2</v>
      </c>
    </row>
    <row r="1055" spans="1:18" x14ac:dyDescent="0.3">
      <c r="A1055" s="1">
        <f>survey!$A1055</f>
        <v>41880</v>
      </c>
      <c r="B1055">
        <f>survey!$B1055</f>
        <v>28</v>
      </c>
      <c r="C1055" cm="1">
        <f t="array" ref="C1055">_xlfn.SWITCH(
survey!C1055,
"Female",1,
"Male",2,
"Trans Female",3,
"Queer",4,
"Non Binary",5,
"Gay",6,
"Null",7
)</f>
        <v>1</v>
      </c>
      <c r="D1055" t="str">
        <f>survey!D1055</f>
        <v>United States</v>
      </c>
      <c r="E1055" t="str">
        <f>survey!E1055</f>
        <v>OR</v>
      </c>
      <c r="F1055" cm="1">
        <f t="array" ref="F1055">_xlfn.SWITCH(
survey!F1055,
"No",0,
"Yes",1)</f>
        <v>0</v>
      </c>
      <c r="G1055" cm="1">
        <f t="array" ref="G1055">_xlfn.SWITCH(
survey!G1055,
"No",0,
"Yes",1)</f>
        <v>0</v>
      </c>
      <c r="H1055" cm="1">
        <f t="array" ref="H1055">_xlfn.SWITCH(
survey!H1055,
"No",0,
"Yes",1)</f>
        <v>1</v>
      </c>
      <c r="I1055" cm="1">
        <f t="array" ref="I1055">_xlfn.SWITCH(
survey!I1055,
"Often",1,
"Rarely",2,
"Sometimes",3,
"Never",4,
"NA",5)</f>
        <v>2</v>
      </c>
      <c r="R1055" s="14" cm="1">
        <f t="array" ref="R1055">_xlfn.SWITCH(
survey!R1055,
"Somewhat easy",1,
"Don't know",2,
"Somewhat difficult",3,
"Very difficult",4,
"Very easy",5)</f>
        <v>5</v>
      </c>
    </row>
    <row r="1056" spans="1:18" x14ac:dyDescent="0.3">
      <c r="A1056" s="1">
        <f>survey!$A1056</f>
        <v>41880</v>
      </c>
      <c r="B1056">
        <f>survey!$B1056</f>
        <v>29</v>
      </c>
      <c r="C1056" cm="1">
        <f t="array" ref="C1056">_xlfn.SWITCH(
survey!C1056,
"Female",1,
"Male",2,
"Trans Female",3,
"Queer",4,
"Non Binary",5,
"Gay",6,
"Null",7
)</f>
        <v>1</v>
      </c>
      <c r="D1056" t="str">
        <f>survey!D1056</f>
        <v>United States</v>
      </c>
      <c r="E1056" t="str">
        <f>survey!E1056</f>
        <v>NJ</v>
      </c>
      <c r="F1056" cm="1">
        <f t="array" ref="F1056">_xlfn.SWITCH(
survey!F1056,
"No",0,
"Yes",1)</f>
        <v>0</v>
      </c>
      <c r="G1056" cm="1">
        <f t="array" ref="G1056">_xlfn.SWITCH(
survey!G1056,
"No",0,
"Yes",1)</f>
        <v>0</v>
      </c>
      <c r="H1056" cm="1">
        <f t="array" ref="H1056">_xlfn.SWITCH(
survey!H1056,
"No",0,
"Yes",1)</f>
        <v>1</v>
      </c>
      <c r="I1056" cm="1">
        <f t="array" ref="I1056">_xlfn.SWITCH(
survey!I1056,
"Often",1,
"Rarely",2,
"Sometimes",3,
"Never",4,
"NA",5)</f>
        <v>1</v>
      </c>
      <c r="R1056" s="14" cm="1">
        <f t="array" ref="R1056">_xlfn.SWITCH(
survey!R1056,
"Somewhat easy",1,
"Don't know",2,
"Somewhat difficult",3,
"Very difficult",4,
"Very easy",5)</f>
        <v>1</v>
      </c>
    </row>
    <row r="1057" spans="1:18" x14ac:dyDescent="0.3">
      <c r="A1057" s="1">
        <f>survey!$A1057</f>
        <v>41880</v>
      </c>
      <c r="B1057">
        <f>survey!$B1057</f>
        <v>27</v>
      </c>
      <c r="C1057" cm="1">
        <f t="array" ref="C1057">_xlfn.SWITCH(
survey!C1057,
"Female",1,
"Male",2,
"Trans Female",3,
"Queer",4,
"Non Binary",5,
"Gay",6,
"Null",7
)</f>
        <v>2</v>
      </c>
      <c r="D1057" t="str">
        <f>survey!D1057</f>
        <v>United States</v>
      </c>
      <c r="E1057" t="str">
        <f>survey!E1057</f>
        <v>CA</v>
      </c>
      <c r="F1057" cm="1">
        <f t="array" ref="F1057">_xlfn.SWITCH(
survey!F1057,
"No",0,
"Yes",1)</f>
        <v>0</v>
      </c>
      <c r="G1057" cm="1">
        <f t="array" ref="G1057">_xlfn.SWITCH(
survey!G1057,
"No",0,
"Yes",1)</f>
        <v>0</v>
      </c>
      <c r="H1057" cm="1">
        <f t="array" ref="H1057">_xlfn.SWITCH(
survey!H1057,
"No",0,
"Yes",1)</f>
        <v>1</v>
      </c>
      <c r="I1057" cm="1">
        <f t="array" ref="I1057">_xlfn.SWITCH(
survey!I1057,
"Often",1,
"Rarely",2,
"Sometimes",3,
"Never",4,
"NA",5)</f>
        <v>3</v>
      </c>
      <c r="R1057" s="14" cm="1">
        <f t="array" ref="R1057">_xlfn.SWITCH(
survey!R1057,
"Somewhat easy",1,
"Don't know",2,
"Somewhat difficult",3,
"Very difficult",4,
"Very easy",5)</f>
        <v>4</v>
      </c>
    </row>
    <row r="1058" spans="1:18" x14ac:dyDescent="0.3">
      <c r="A1058" s="1">
        <f>survey!$A1058</f>
        <v>41880</v>
      </c>
      <c r="B1058">
        <f>survey!$B1058</f>
        <v>44</v>
      </c>
      <c r="C1058" cm="1">
        <f t="array" ref="C1058">_xlfn.SWITCH(
survey!C1058,
"Female",1,
"Male",2,
"Trans Female",3,
"Queer",4,
"Non Binary",5,
"Gay",6,
"Null",7
)</f>
        <v>2</v>
      </c>
      <c r="D1058" t="str">
        <f>survey!D1058</f>
        <v>United States</v>
      </c>
      <c r="E1058" t="str">
        <f>survey!E1058</f>
        <v>FL</v>
      </c>
      <c r="F1058" cm="1">
        <f t="array" ref="F1058">_xlfn.SWITCH(
survey!F1058,
"No",0,
"Yes",1)</f>
        <v>1</v>
      </c>
      <c r="G1058" cm="1">
        <f t="array" ref="G1058">_xlfn.SWITCH(
survey!G1058,
"No",0,
"Yes",1)</f>
        <v>0</v>
      </c>
      <c r="H1058" cm="1">
        <f t="array" ref="H1058">_xlfn.SWITCH(
survey!H1058,
"No",0,
"Yes",1)</f>
        <v>0</v>
      </c>
      <c r="I1058" cm="1">
        <f t="array" ref="I1058">_xlfn.SWITCH(
survey!I1058,
"Often",1,
"Rarely",2,
"Sometimes",3,
"Never",4,
"NA",5)</f>
        <v>4</v>
      </c>
      <c r="R1058" s="14" cm="1">
        <f t="array" ref="R1058">_xlfn.SWITCH(
survey!R1058,
"Somewhat easy",1,
"Don't know",2,
"Somewhat difficult",3,
"Very difficult",4,
"Very easy",5)</f>
        <v>3</v>
      </c>
    </row>
    <row r="1059" spans="1:18" x14ac:dyDescent="0.3">
      <c r="A1059" s="1">
        <f>survey!$A1059</f>
        <v>41880</v>
      </c>
      <c r="B1059">
        <f>survey!$B1059</f>
        <v>25</v>
      </c>
      <c r="C1059" cm="1">
        <f t="array" ref="C1059">_xlfn.SWITCH(
survey!C1059,
"Female",1,
"Male",2,
"Trans Female",3,
"Queer",4,
"Non Binary",5,
"Gay",6,
"Null",7
)</f>
        <v>2</v>
      </c>
      <c r="D1059" t="str">
        <f>survey!D1059</f>
        <v>United States</v>
      </c>
      <c r="E1059" t="str">
        <f>survey!E1059</f>
        <v>UT</v>
      </c>
      <c r="F1059" cm="1">
        <f t="array" ref="F1059">_xlfn.SWITCH(
survey!F1059,
"No",0,
"Yes",1)</f>
        <v>0</v>
      </c>
      <c r="G1059" cm="1">
        <f t="array" ref="G1059">_xlfn.SWITCH(
survey!G1059,
"No",0,
"Yes",1)</f>
        <v>0</v>
      </c>
      <c r="H1059" cm="1">
        <f t="array" ref="H1059">_xlfn.SWITCH(
survey!H1059,
"No",0,
"Yes",1)</f>
        <v>1</v>
      </c>
      <c r="I1059" cm="1">
        <f t="array" ref="I1059">_xlfn.SWITCH(
survey!I1059,
"Often",1,
"Rarely",2,
"Sometimes",3,
"Never",4,
"NA",5)</f>
        <v>1</v>
      </c>
      <c r="R1059" s="14" cm="1">
        <f t="array" ref="R1059">_xlfn.SWITCH(
survey!R1059,
"Somewhat easy",1,
"Don't know",2,
"Somewhat difficult",3,
"Very difficult",4,
"Very easy",5)</f>
        <v>1</v>
      </c>
    </row>
    <row r="1060" spans="1:18" x14ac:dyDescent="0.3">
      <c r="A1060" s="1">
        <f>survey!$A1060</f>
        <v>41880</v>
      </c>
      <c r="B1060">
        <f>survey!$B1060</f>
        <v>24</v>
      </c>
      <c r="C1060" cm="1">
        <f t="array" ref="C1060">_xlfn.SWITCH(
survey!C1060,
"Female",1,
"Male",2,
"Trans Female",3,
"Queer",4,
"Non Binary",5,
"Gay",6,
"Null",7
)</f>
        <v>2</v>
      </c>
      <c r="D1060" t="str">
        <f>survey!D1060</f>
        <v>Germany</v>
      </c>
      <c r="E1060" t="str">
        <f>survey!E1060</f>
        <v>NA</v>
      </c>
      <c r="F1060" cm="1">
        <f t="array" ref="F1060">_xlfn.SWITCH(
survey!F1060,
"No",0,
"Yes",1)</f>
        <v>0</v>
      </c>
      <c r="G1060" cm="1">
        <f t="array" ref="G1060">_xlfn.SWITCH(
survey!G1060,
"No",0,
"Yes",1)</f>
        <v>1</v>
      </c>
      <c r="H1060" cm="1">
        <f t="array" ref="H1060">_xlfn.SWITCH(
survey!H1060,
"No",0,
"Yes",1)</f>
        <v>1</v>
      </c>
      <c r="I1060" cm="1">
        <f t="array" ref="I1060">_xlfn.SWITCH(
survey!I1060,
"Often",1,
"Rarely",2,
"Sometimes",3,
"Never",4,
"NA",5)</f>
        <v>3</v>
      </c>
      <c r="R1060" s="14" cm="1">
        <f t="array" ref="R1060">_xlfn.SWITCH(
survey!R1060,
"Somewhat easy",1,
"Don't know",2,
"Somewhat difficult",3,
"Very difficult",4,
"Very easy",5)</f>
        <v>1</v>
      </c>
    </row>
    <row r="1061" spans="1:18" x14ac:dyDescent="0.3">
      <c r="A1061" s="1">
        <f>survey!$A1061</f>
        <v>41880</v>
      </c>
      <c r="B1061">
        <f>survey!$B1061</f>
        <v>25</v>
      </c>
      <c r="C1061" cm="1">
        <f t="array" ref="C1061">_xlfn.SWITCH(
survey!C1061,
"Female",1,
"Male",2,
"Trans Female",3,
"Queer",4,
"Non Binary",5,
"Gay",6,
"Null",7
)</f>
        <v>2</v>
      </c>
      <c r="D1061" t="str">
        <f>survey!D1061</f>
        <v>South Africa</v>
      </c>
      <c r="E1061" t="str">
        <f>survey!E1061</f>
        <v>NA</v>
      </c>
      <c r="F1061" cm="1">
        <f t="array" ref="F1061">_xlfn.SWITCH(
survey!F1061,
"No",0,
"Yes",1)</f>
        <v>0</v>
      </c>
      <c r="G1061" cm="1">
        <f t="array" ref="G1061">_xlfn.SWITCH(
survey!G1061,
"No",0,
"Yes",1)</f>
        <v>1</v>
      </c>
      <c r="H1061" cm="1">
        <f t="array" ref="H1061">_xlfn.SWITCH(
survey!H1061,
"No",0,
"Yes",1)</f>
        <v>1</v>
      </c>
      <c r="I1061" cm="1">
        <f t="array" ref="I1061">_xlfn.SWITCH(
survey!I1061,
"Often",1,
"Rarely",2,
"Sometimes",3,
"Never",4,
"NA",5)</f>
        <v>1</v>
      </c>
      <c r="R1061" s="14" cm="1">
        <f t="array" ref="R1061">_xlfn.SWITCH(
survey!R1061,
"Somewhat easy",1,
"Don't know",2,
"Somewhat difficult",3,
"Very difficult",4,
"Very easy",5)</f>
        <v>2</v>
      </c>
    </row>
    <row r="1062" spans="1:18" x14ac:dyDescent="0.3">
      <c r="A1062" s="1">
        <f>survey!$A1062</f>
        <v>41880</v>
      </c>
      <c r="B1062">
        <f>survey!$B1062</f>
        <v>34</v>
      </c>
      <c r="C1062" cm="1">
        <f t="array" ref="C1062">_xlfn.SWITCH(
survey!C1062,
"Female",1,
"Male",2,
"Trans Female",3,
"Queer",4,
"Non Binary",5,
"Gay",6,
"Null",7
)</f>
        <v>2</v>
      </c>
      <c r="D1062" t="str">
        <f>survey!D1062</f>
        <v>United States</v>
      </c>
      <c r="E1062" t="str">
        <f>survey!E1062</f>
        <v>NJ</v>
      </c>
      <c r="F1062" cm="1">
        <f t="array" ref="F1062">_xlfn.SWITCH(
survey!F1062,
"No",0,
"Yes",1)</f>
        <v>0</v>
      </c>
      <c r="G1062" cm="1">
        <f t="array" ref="G1062">_xlfn.SWITCH(
survey!G1062,
"No",0,
"Yes",1)</f>
        <v>0</v>
      </c>
      <c r="H1062" cm="1">
        <f t="array" ref="H1062">_xlfn.SWITCH(
survey!H1062,
"No",0,
"Yes",1)</f>
        <v>0</v>
      </c>
      <c r="I1062" cm="1">
        <f t="array" ref="I1062">_xlfn.SWITCH(
survey!I1062,
"Often",1,
"Rarely",2,
"Sometimes",3,
"Never",4,
"NA",5)</f>
        <v>4</v>
      </c>
      <c r="R1062" s="14" cm="1">
        <f t="array" ref="R1062">_xlfn.SWITCH(
survey!R1062,
"Somewhat easy",1,
"Don't know",2,
"Somewhat difficult",3,
"Very difficult",4,
"Very easy",5)</f>
        <v>1</v>
      </c>
    </row>
    <row r="1063" spans="1:18" x14ac:dyDescent="0.3">
      <c r="A1063" s="1">
        <f>survey!$A1063</f>
        <v>41880</v>
      </c>
      <c r="B1063">
        <f>survey!$B1063</f>
        <v>26</v>
      </c>
      <c r="C1063" cm="1">
        <f t="array" ref="C1063">_xlfn.SWITCH(
survey!C1063,
"Female",1,
"Male",2,
"Trans Female",3,
"Queer",4,
"Non Binary",5,
"Gay",6,
"Null",7
)</f>
        <v>2</v>
      </c>
      <c r="D1063" t="str">
        <f>survey!D1063</f>
        <v>United States</v>
      </c>
      <c r="E1063" t="str">
        <f>survey!E1063</f>
        <v>PA</v>
      </c>
      <c r="F1063" cm="1">
        <f t="array" ref="F1063">_xlfn.SWITCH(
survey!F1063,
"No",0,
"Yes",1)</f>
        <v>0</v>
      </c>
      <c r="G1063" cm="1">
        <f t="array" ref="G1063">_xlfn.SWITCH(
survey!G1063,
"No",0,
"Yes",1)</f>
        <v>0</v>
      </c>
      <c r="H1063" cm="1">
        <f t="array" ref="H1063">_xlfn.SWITCH(
survey!H1063,
"No",0,
"Yes",1)</f>
        <v>0</v>
      </c>
      <c r="I1063" cm="1">
        <f t="array" ref="I1063">_xlfn.SWITCH(
survey!I1063,
"Often",1,
"Rarely",2,
"Sometimes",3,
"Never",4,
"NA",5)</f>
        <v>4</v>
      </c>
      <c r="R1063" s="14" cm="1">
        <f t="array" ref="R1063">_xlfn.SWITCH(
survey!R1063,
"Somewhat easy",1,
"Don't know",2,
"Somewhat difficult",3,
"Very difficult",4,
"Very easy",5)</f>
        <v>3</v>
      </c>
    </row>
    <row r="1064" spans="1:18" x14ac:dyDescent="0.3">
      <c r="A1064" s="1">
        <f>survey!$A1064</f>
        <v>41880</v>
      </c>
      <c r="B1064">
        <f>survey!$B1064</f>
        <v>48</v>
      </c>
      <c r="C1064" cm="1">
        <f t="array" ref="C1064">_xlfn.SWITCH(
survey!C1064,
"Female",1,
"Male",2,
"Trans Female",3,
"Queer",4,
"Non Binary",5,
"Gay",6,
"Null",7
)</f>
        <v>2</v>
      </c>
      <c r="D1064" t="str">
        <f>survey!D1064</f>
        <v>United States</v>
      </c>
      <c r="E1064" t="str">
        <f>survey!E1064</f>
        <v>IN</v>
      </c>
      <c r="F1064" cm="1">
        <f t="array" ref="F1064">_xlfn.SWITCH(
survey!F1064,
"No",0,
"Yes",1)</f>
        <v>0</v>
      </c>
      <c r="G1064" cm="1">
        <f t="array" ref="G1064">_xlfn.SWITCH(
survey!G1064,
"No",0,
"Yes",1)</f>
        <v>0</v>
      </c>
      <c r="H1064" cm="1">
        <f t="array" ref="H1064">_xlfn.SWITCH(
survey!H1064,
"No",0,
"Yes",1)</f>
        <v>0</v>
      </c>
      <c r="I1064" cm="1">
        <f t="array" ref="I1064">_xlfn.SWITCH(
survey!I1064,
"Often",1,
"Rarely",2,
"Sometimes",3,
"Never",4,
"NA",5)</f>
        <v>4</v>
      </c>
      <c r="R1064" s="14" cm="1">
        <f t="array" ref="R1064">_xlfn.SWITCH(
survey!R1064,
"Somewhat easy",1,
"Don't know",2,
"Somewhat difficult",3,
"Very difficult",4,
"Very easy",5)</f>
        <v>2</v>
      </c>
    </row>
    <row r="1065" spans="1:18" x14ac:dyDescent="0.3">
      <c r="A1065" s="1">
        <f>survey!$A1065</f>
        <v>41880</v>
      </c>
      <c r="B1065">
        <f>survey!$B1065</f>
        <v>34</v>
      </c>
      <c r="C1065" cm="1">
        <f t="array" ref="C1065">_xlfn.SWITCH(
survey!C1065,
"Female",1,
"Male",2,
"Trans Female",3,
"Queer",4,
"Non Binary",5,
"Gay",6,
"Null",7
)</f>
        <v>2</v>
      </c>
      <c r="D1065" t="str">
        <f>survey!D1065</f>
        <v>Greece</v>
      </c>
      <c r="E1065" t="str">
        <f>survey!E1065</f>
        <v>NA</v>
      </c>
      <c r="F1065" cm="1">
        <f t="array" ref="F1065">_xlfn.SWITCH(
survey!F1065,
"No",0,
"Yes",1)</f>
        <v>0</v>
      </c>
      <c r="G1065" cm="1">
        <f t="array" ref="G1065">_xlfn.SWITCH(
survey!G1065,
"No",0,
"Yes",1)</f>
        <v>0</v>
      </c>
      <c r="H1065" cm="1">
        <f t="array" ref="H1065">_xlfn.SWITCH(
survey!H1065,
"No",0,
"Yes",1)</f>
        <v>0</v>
      </c>
      <c r="I1065" cm="1">
        <f t="array" ref="I1065">_xlfn.SWITCH(
survey!I1065,
"Often",1,
"Rarely",2,
"Sometimes",3,
"Never",4,
"NA",5)</f>
        <v>5</v>
      </c>
      <c r="R1065" s="14" cm="1">
        <f t="array" ref="R1065">_xlfn.SWITCH(
survey!R1065,
"Somewhat easy",1,
"Don't know",2,
"Somewhat difficult",3,
"Very difficult",4,
"Very easy",5)</f>
        <v>4</v>
      </c>
    </row>
    <row r="1066" spans="1:18" x14ac:dyDescent="0.3">
      <c r="A1066" s="1">
        <f>survey!$A1066</f>
        <v>41880</v>
      </c>
      <c r="B1066">
        <f>survey!$B1066</f>
        <v>39</v>
      </c>
      <c r="C1066" cm="1">
        <f t="array" ref="C1066">_xlfn.SWITCH(
survey!C1066,
"Female",1,
"Male",2,
"Trans Female",3,
"Queer",4,
"Non Binary",5,
"Gay",6,
"Null",7
)</f>
        <v>1</v>
      </c>
      <c r="D1066" t="str">
        <f>survey!D1066</f>
        <v>United States</v>
      </c>
      <c r="E1066" t="str">
        <f>survey!E1066</f>
        <v>OH</v>
      </c>
      <c r="F1066" cm="1">
        <f t="array" ref="F1066">_xlfn.SWITCH(
survey!F1066,
"No",0,
"Yes",1)</f>
        <v>0</v>
      </c>
      <c r="G1066" cm="1">
        <f t="array" ref="G1066">_xlfn.SWITCH(
survey!G1066,
"No",0,
"Yes",1)</f>
        <v>0</v>
      </c>
      <c r="H1066" cm="1">
        <f t="array" ref="H1066">_xlfn.SWITCH(
survey!H1066,
"No",0,
"Yes",1)</f>
        <v>1</v>
      </c>
      <c r="I1066" cm="1">
        <f t="array" ref="I1066">_xlfn.SWITCH(
survey!I1066,
"Often",1,
"Rarely",2,
"Sometimes",3,
"Never",4,
"NA",5)</f>
        <v>3</v>
      </c>
      <c r="R1066" s="14" cm="1">
        <f t="array" ref="R1066">_xlfn.SWITCH(
survey!R1066,
"Somewhat easy",1,
"Don't know",2,
"Somewhat difficult",3,
"Very difficult",4,
"Very easy",5)</f>
        <v>2</v>
      </c>
    </row>
    <row r="1067" spans="1:18" x14ac:dyDescent="0.3">
      <c r="A1067" s="1">
        <f>survey!$A1067</f>
        <v>41880</v>
      </c>
      <c r="B1067">
        <f>survey!$B1067</f>
        <v>43</v>
      </c>
      <c r="C1067" cm="1">
        <f t="array" ref="C1067">_xlfn.SWITCH(
survey!C1067,
"Female",1,
"Male",2,
"Trans Female",3,
"Queer",4,
"Non Binary",5,
"Gay",6,
"Null",7
)</f>
        <v>2</v>
      </c>
      <c r="D1067" t="str">
        <f>survey!D1067</f>
        <v>United States</v>
      </c>
      <c r="E1067" t="str">
        <f>survey!E1067</f>
        <v>OH</v>
      </c>
      <c r="F1067" cm="1">
        <f t="array" ref="F1067">_xlfn.SWITCH(
survey!F1067,
"No",0,
"Yes",1)</f>
        <v>0</v>
      </c>
      <c r="G1067" cm="1">
        <f t="array" ref="G1067">_xlfn.SWITCH(
survey!G1067,
"No",0,
"Yes",1)</f>
        <v>0</v>
      </c>
      <c r="H1067" cm="1">
        <f t="array" ref="H1067">_xlfn.SWITCH(
survey!H1067,
"No",0,
"Yes",1)</f>
        <v>0</v>
      </c>
      <c r="I1067" cm="1">
        <f t="array" ref="I1067">_xlfn.SWITCH(
survey!I1067,
"Often",1,
"Rarely",2,
"Sometimes",3,
"Never",4,
"NA",5)</f>
        <v>3</v>
      </c>
      <c r="R1067" s="14" cm="1">
        <f t="array" ref="R1067">_xlfn.SWITCH(
survey!R1067,
"Somewhat easy",1,
"Don't know",2,
"Somewhat difficult",3,
"Very difficult",4,
"Very easy",5)</f>
        <v>2</v>
      </c>
    </row>
    <row r="1068" spans="1:18" x14ac:dyDescent="0.3">
      <c r="A1068" s="1">
        <f>survey!$A1068</f>
        <v>41880</v>
      </c>
      <c r="B1068">
        <f>survey!$B1068</f>
        <v>41</v>
      </c>
      <c r="C1068" cm="1">
        <f t="array" ref="C1068">_xlfn.SWITCH(
survey!C1068,
"Female",1,
"Male",2,
"Trans Female",3,
"Queer",4,
"Non Binary",5,
"Gay",6,
"Null",7
)</f>
        <v>2</v>
      </c>
      <c r="D1068" t="str">
        <f>survey!D1068</f>
        <v>United States</v>
      </c>
      <c r="E1068" t="str">
        <f>survey!E1068</f>
        <v>IL</v>
      </c>
      <c r="F1068" cm="1">
        <f t="array" ref="F1068">_xlfn.SWITCH(
survey!F1068,
"No",0,
"Yes",1)</f>
        <v>0</v>
      </c>
      <c r="G1068" cm="1">
        <f t="array" ref="G1068">_xlfn.SWITCH(
survey!G1068,
"No",0,
"Yes",1)</f>
        <v>0</v>
      </c>
      <c r="H1068" cm="1">
        <f t="array" ref="H1068">_xlfn.SWITCH(
survey!H1068,
"No",0,
"Yes",1)</f>
        <v>0</v>
      </c>
      <c r="I1068" cm="1">
        <f t="array" ref="I1068">_xlfn.SWITCH(
survey!I1068,
"Often",1,
"Rarely",2,
"Sometimes",3,
"Never",4,
"NA",5)</f>
        <v>2</v>
      </c>
      <c r="R1068" s="14" cm="1">
        <f t="array" ref="R1068">_xlfn.SWITCH(
survey!R1068,
"Somewhat easy",1,
"Don't know",2,
"Somewhat difficult",3,
"Very difficult",4,
"Very easy",5)</f>
        <v>2</v>
      </c>
    </row>
    <row r="1069" spans="1:18" x14ac:dyDescent="0.3">
      <c r="A1069" s="1">
        <f>survey!$A1069</f>
        <v>41880</v>
      </c>
      <c r="B1069">
        <f>survey!$B1069</f>
        <v>25</v>
      </c>
      <c r="C1069" cm="1">
        <f t="array" ref="C1069">_xlfn.SWITCH(
survey!C1069,
"Female",1,
"Male",2,
"Trans Female",3,
"Queer",4,
"Non Binary",5,
"Gay",6,
"Null",7
)</f>
        <v>2</v>
      </c>
      <c r="D1069" t="str">
        <f>survey!D1069</f>
        <v>United States</v>
      </c>
      <c r="E1069" t="str">
        <f>survey!E1069</f>
        <v>IN</v>
      </c>
      <c r="F1069" cm="1">
        <f t="array" ref="F1069">_xlfn.SWITCH(
survey!F1069,
"No",0,
"Yes",1)</f>
        <v>0</v>
      </c>
      <c r="G1069" cm="1">
        <f t="array" ref="G1069">_xlfn.SWITCH(
survey!G1069,
"No",0,
"Yes",1)</f>
        <v>0</v>
      </c>
      <c r="H1069" cm="1">
        <f t="array" ref="H1069">_xlfn.SWITCH(
survey!H1069,
"No",0,
"Yes",1)</f>
        <v>0</v>
      </c>
      <c r="I1069" cm="1">
        <f t="array" ref="I1069">_xlfn.SWITCH(
survey!I1069,
"Often",1,
"Rarely",2,
"Sometimes",3,
"Never",4,
"NA",5)</f>
        <v>4</v>
      </c>
      <c r="R1069" s="14" cm="1">
        <f t="array" ref="R1069">_xlfn.SWITCH(
survey!R1069,
"Somewhat easy",1,
"Don't know",2,
"Somewhat difficult",3,
"Very difficult",4,
"Very easy",5)</f>
        <v>2</v>
      </c>
    </row>
    <row r="1070" spans="1:18" x14ac:dyDescent="0.3">
      <c r="A1070" s="1">
        <f>survey!$A1070</f>
        <v>41880</v>
      </c>
      <c r="B1070">
        <f>survey!$B1070</f>
        <v>31</v>
      </c>
      <c r="C1070" cm="1">
        <f t="array" ref="C1070">_xlfn.SWITCH(
survey!C1070,
"Female",1,
"Male",2,
"Trans Female",3,
"Queer",4,
"Non Binary",5,
"Gay",6,
"Null",7
)</f>
        <v>2</v>
      </c>
      <c r="D1070" t="str">
        <f>survey!D1070</f>
        <v>United States</v>
      </c>
      <c r="E1070" t="str">
        <f>survey!E1070</f>
        <v>CA</v>
      </c>
      <c r="F1070" cm="1">
        <f t="array" ref="F1070">_xlfn.SWITCH(
survey!F1070,
"No",0,
"Yes",1)</f>
        <v>0</v>
      </c>
      <c r="G1070" cm="1">
        <f t="array" ref="G1070">_xlfn.SWITCH(
survey!G1070,
"No",0,
"Yes",1)</f>
        <v>0</v>
      </c>
      <c r="H1070" cm="1">
        <f t="array" ref="H1070">_xlfn.SWITCH(
survey!H1070,
"No",0,
"Yes",1)</f>
        <v>1</v>
      </c>
      <c r="I1070" cm="1">
        <f t="array" ref="I1070">_xlfn.SWITCH(
survey!I1070,
"Often",1,
"Rarely",2,
"Sometimes",3,
"Never",4,
"NA",5)</f>
        <v>3</v>
      </c>
      <c r="R1070" s="14" cm="1">
        <f t="array" ref="R1070">_xlfn.SWITCH(
survey!R1070,
"Somewhat easy",1,
"Don't know",2,
"Somewhat difficult",3,
"Very difficult",4,
"Very easy",5)</f>
        <v>1</v>
      </c>
    </row>
    <row r="1071" spans="1:18" x14ac:dyDescent="0.3">
      <c r="A1071" s="1">
        <f>survey!$A1071</f>
        <v>41880</v>
      </c>
      <c r="B1071">
        <f>survey!$B1071</f>
        <v>40</v>
      </c>
      <c r="C1071" cm="1">
        <f t="array" ref="C1071">_xlfn.SWITCH(
survey!C1071,
"Female",1,
"Male",2,
"Trans Female",3,
"Queer",4,
"Non Binary",5,
"Gay",6,
"Null",7
)</f>
        <v>2</v>
      </c>
      <c r="D1071" t="str">
        <f>survey!D1071</f>
        <v>United States</v>
      </c>
      <c r="E1071" t="str">
        <f>survey!E1071</f>
        <v>WA</v>
      </c>
      <c r="F1071" cm="1">
        <f t="array" ref="F1071">_xlfn.SWITCH(
survey!F1071,
"No",0,
"Yes",1)</f>
        <v>0</v>
      </c>
      <c r="G1071" cm="1">
        <f t="array" ref="G1071">_xlfn.SWITCH(
survey!G1071,
"No",0,
"Yes",1)</f>
        <v>1</v>
      </c>
      <c r="H1071" cm="1">
        <f t="array" ref="H1071">_xlfn.SWITCH(
survey!H1071,
"No",0,
"Yes",1)</f>
        <v>1</v>
      </c>
      <c r="I1071" cm="1">
        <f t="array" ref="I1071">_xlfn.SWITCH(
survey!I1071,
"Often",1,
"Rarely",2,
"Sometimes",3,
"Never",4,
"NA",5)</f>
        <v>3</v>
      </c>
      <c r="R1071" s="14" cm="1">
        <f t="array" ref="R1071">_xlfn.SWITCH(
survey!R1071,
"Somewhat easy",1,
"Don't know",2,
"Somewhat difficult",3,
"Very difficult",4,
"Very easy",5)</f>
        <v>2</v>
      </c>
    </row>
    <row r="1072" spans="1:18" x14ac:dyDescent="0.3">
      <c r="A1072" s="1">
        <f>survey!$A1072</f>
        <v>41880</v>
      </c>
      <c r="B1072">
        <f>survey!$B1072</f>
        <v>43</v>
      </c>
      <c r="C1072" cm="1">
        <f t="array" ref="C1072">_xlfn.SWITCH(
survey!C1072,
"Female",1,
"Male",2,
"Trans Female",3,
"Queer",4,
"Non Binary",5,
"Gay",6,
"Null",7
)</f>
        <v>2</v>
      </c>
      <c r="D1072" t="str">
        <f>survey!D1072</f>
        <v>United States</v>
      </c>
      <c r="E1072" t="str">
        <f>survey!E1072</f>
        <v>VA</v>
      </c>
      <c r="F1072" cm="1">
        <f t="array" ref="F1072">_xlfn.SWITCH(
survey!F1072,
"No",0,
"Yes",1)</f>
        <v>1</v>
      </c>
      <c r="G1072" cm="1">
        <f t="array" ref="G1072">_xlfn.SWITCH(
survey!G1072,
"No",0,
"Yes",1)</f>
        <v>1</v>
      </c>
      <c r="H1072" cm="1">
        <f t="array" ref="H1072">_xlfn.SWITCH(
survey!H1072,
"No",0,
"Yes",1)</f>
        <v>1</v>
      </c>
      <c r="I1072" cm="1">
        <f t="array" ref="I1072">_xlfn.SWITCH(
survey!I1072,
"Often",1,
"Rarely",2,
"Sometimes",3,
"Never",4,
"NA",5)</f>
        <v>3</v>
      </c>
      <c r="R1072" s="14" cm="1">
        <f t="array" ref="R1072">_xlfn.SWITCH(
survey!R1072,
"Somewhat easy",1,
"Don't know",2,
"Somewhat difficult",3,
"Very difficult",4,
"Very easy",5)</f>
        <v>2</v>
      </c>
    </row>
    <row r="1073" spans="1:18" x14ac:dyDescent="0.3">
      <c r="A1073" s="1">
        <f>survey!$A1073</f>
        <v>41880</v>
      </c>
      <c r="B1073">
        <f>survey!$B1073</f>
        <v>27</v>
      </c>
      <c r="C1073" cm="1">
        <f t="array" ref="C1073">_xlfn.SWITCH(
survey!C1073,
"Female",1,
"Male",2,
"Trans Female",3,
"Queer",4,
"Non Binary",5,
"Gay",6,
"Null",7
)</f>
        <v>1</v>
      </c>
      <c r="D1073" t="str">
        <f>survey!D1073</f>
        <v>United States</v>
      </c>
      <c r="E1073" t="str">
        <f>survey!E1073</f>
        <v>WA</v>
      </c>
      <c r="F1073" cm="1">
        <f t="array" ref="F1073">_xlfn.SWITCH(
survey!F1073,
"No",0,
"Yes",1)</f>
        <v>0</v>
      </c>
      <c r="G1073" cm="1">
        <f t="array" ref="G1073">_xlfn.SWITCH(
survey!G1073,
"No",0,
"Yes",1)</f>
        <v>1</v>
      </c>
      <c r="H1073" cm="1">
        <f t="array" ref="H1073">_xlfn.SWITCH(
survey!H1073,
"No",0,
"Yes",1)</f>
        <v>1</v>
      </c>
      <c r="I1073" cm="1">
        <f t="array" ref="I1073">_xlfn.SWITCH(
survey!I1073,
"Often",1,
"Rarely",2,
"Sometimes",3,
"Never",4,
"NA",5)</f>
        <v>1</v>
      </c>
      <c r="R1073" s="14" cm="1">
        <f t="array" ref="R1073">_xlfn.SWITCH(
survey!R1073,
"Somewhat easy",1,
"Don't know",2,
"Somewhat difficult",3,
"Very difficult",4,
"Very easy",5)</f>
        <v>4</v>
      </c>
    </row>
    <row r="1074" spans="1:18" x14ac:dyDescent="0.3">
      <c r="A1074" s="1">
        <f>survey!$A1074</f>
        <v>41880</v>
      </c>
      <c r="B1074">
        <f>survey!$B1074</f>
        <v>37</v>
      </c>
      <c r="C1074" cm="1">
        <f t="array" ref="C1074">_xlfn.SWITCH(
survey!C1074,
"Female",1,
"Male",2,
"Trans Female",3,
"Queer",4,
"Non Binary",5,
"Gay",6,
"Null",7
)</f>
        <v>1</v>
      </c>
      <c r="D1074" t="str">
        <f>survey!D1074</f>
        <v>United States</v>
      </c>
      <c r="E1074" t="str">
        <f>survey!E1074</f>
        <v>NJ</v>
      </c>
      <c r="F1074" cm="1">
        <f t="array" ref="F1074">_xlfn.SWITCH(
survey!F1074,
"No",0,
"Yes",1)</f>
        <v>0</v>
      </c>
      <c r="G1074" cm="1">
        <f t="array" ref="G1074">_xlfn.SWITCH(
survey!G1074,
"No",0,
"Yes",1)</f>
        <v>1</v>
      </c>
      <c r="H1074" cm="1">
        <f t="array" ref="H1074">_xlfn.SWITCH(
survey!H1074,
"No",0,
"Yes",1)</f>
        <v>1</v>
      </c>
      <c r="I1074" cm="1">
        <f t="array" ref="I1074">_xlfn.SWITCH(
survey!I1074,
"Often",1,
"Rarely",2,
"Sometimes",3,
"Never",4,
"NA",5)</f>
        <v>3</v>
      </c>
      <c r="R1074" s="14" cm="1">
        <f t="array" ref="R1074">_xlfn.SWITCH(
survey!R1074,
"Somewhat easy",1,
"Don't know",2,
"Somewhat difficult",3,
"Very difficult",4,
"Very easy",5)</f>
        <v>2</v>
      </c>
    </row>
    <row r="1075" spans="1:18" x14ac:dyDescent="0.3">
      <c r="A1075" s="1">
        <f>survey!$A1075</f>
        <v>41880</v>
      </c>
      <c r="B1075">
        <f>survey!$B1075</f>
        <v>32</v>
      </c>
      <c r="C1075" cm="1">
        <f t="array" ref="C1075">_xlfn.SWITCH(
survey!C1075,
"Female",1,
"Male",2,
"Trans Female",3,
"Queer",4,
"Non Binary",5,
"Gay",6,
"Null",7
)</f>
        <v>2</v>
      </c>
      <c r="D1075" t="str">
        <f>survey!D1075</f>
        <v>Netherlands</v>
      </c>
      <c r="E1075" t="str">
        <f>survey!E1075</f>
        <v>NA</v>
      </c>
      <c r="F1075" cm="1">
        <f t="array" ref="F1075">_xlfn.SWITCH(
survey!F1075,
"No",0,
"Yes",1)</f>
        <v>1</v>
      </c>
      <c r="G1075" cm="1">
        <f t="array" ref="G1075">_xlfn.SWITCH(
survey!G1075,
"No",0,
"Yes",1)</f>
        <v>0</v>
      </c>
      <c r="H1075" cm="1">
        <f t="array" ref="H1075">_xlfn.SWITCH(
survey!H1075,
"No",0,
"Yes",1)</f>
        <v>1</v>
      </c>
      <c r="I1075" cm="1">
        <f t="array" ref="I1075">_xlfn.SWITCH(
survey!I1075,
"Often",1,
"Rarely",2,
"Sometimes",3,
"Never",4,
"NA",5)</f>
        <v>3</v>
      </c>
      <c r="R1075" s="14" cm="1">
        <f t="array" ref="R1075">_xlfn.SWITCH(
survey!R1075,
"Somewhat easy",1,
"Don't know",2,
"Somewhat difficult",3,
"Very difficult",4,
"Very easy",5)</f>
        <v>4</v>
      </c>
    </row>
    <row r="1076" spans="1:18" x14ac:dyDescent="0.3">
      <c r="A1076" s="1">
        <f>survey!$A1076</f>
        <v>41880</v>
      </c>
      <c r="B1076">
        <f>survey!$B1076</f>
        <v>25</v>
      </c>
      <c r="C1076" cm="1">
        <f t="array" ref="C1076">_xlfn.SWITCH(
survey!C1076,
"Female",1,
"Male",2,
"Trans Female",3,
"Queer",4,
"Non Binary",5,
"Gay",6,
"Null",7
)</f>
        <v>2</v>
      </c>
      <c r="D1076" t="str">
        <f>survey!D1076</f>
        <v>United States</v>
      </c>
      <c r="E1076" t="str">
        <f>survey!E1076</f>
        <v>UT</v>
      </c>
      <c r="F1076" cm="1">
        <f t="array" ref="F1076">_xlfn.SWITCH(
survey!F1076,
"No",0,
"Yes",1)</f>
        <v>0</v>
      </c>
      <c r="G1076" cm="1">
        <f t="array" ref="G1076">_xlfn.SWITCH(
survey!G1076,
"No",0,
"Yes",1)</f>
        <v>1</v>
      </c>
      <c r="H1076" cm="1">
        <f t="array" ref="H1076">_xlfn.SWITCH(
survey!H1076,
"No",0,
"Yes",1)</f>
        <v>1</v>
      </c>
      <c r="I1076" cm="1">
        <f t="array" ref="I1076">_xlfn.SWITCH(
survey!I1076,
"Often",1,
"Rarely",2,
"Sometimes",3,
"Never",4,
"NA",5)</f>
        <v>1</v>
      </c>
      <c r="R1076" s="14" cm="1">
        <f t="array" ref="R1076">_xlfn.SWITCH(
survey!R1076,
"Somewhat easy",1,
"Don't know",2,
"Somewhat difficult",3,
"Very difficult",4,
"Very easy",5)</f>
        <v>5</v>
      </c>
    </row>
    <row r="1077" spans="1:18" x14ac:dyDescent="0.3">
      <c r="A1077" s="1">
        <f>survey!$A1077</f>
        <v>41880</v>
      </c>
      <c r="B1077">
        <f>survey!$B1077</f>
        <v>29</v>
      </c>
      <c r="C1077" cm="1">
        <f t="array" ref="C1077">_xlfn.SWITCH(
survey!C1077,
"Female",1,
"Male",2,
"Trans Female",3,
"Queer",4,
"Non Binary",5,
"Gay",6,
"Null",7
)</f>
        <v>2</v>
      </c>
      <c r="D1077" t="str">
        <f>survey!D1077</f>
        <v>Netherlands</v>
      </c>
      <c r="E1077" t="str">
        <f>survey!E1077</f>
        <v>NA</v>
      </c>
      <c r="F1077" cm="1">
        <f t="array" ref="F1077">_xlfn.SWITCH(
survey!F1077,
"No",0,
"Yes",1)</f>
        <v>0</v>
      </c>
      <c r="G1077" cm="1">
        <f t="array" ref="G1077">_xlfn.SWITCH(
survey!G1077,
"No",0,
"Yes",1)</f>
        <v>1</v>
      </c>
      <c r="H1077" cm="1">
        <f t="array" ref="H1077">_xlfn.SWITCH(
survey!H1077,
"No",0,
"Yes",1)</f>
        <v>1</v>
      </c>
      <c r="I1077" cm="1">
        <f t="array" ref="I1077">_xlfn.SWITCH(
survey!I1077,
"Often",1,
"Rarely",2,
"Sometimes",3,
"Never",4,
"NA",5)</f>
        <v>1</v>
      </c>
      <c r="R1077" s="14" cm="1">
        <f t="array" ref="R1077">_xlfn.SWITCH(
survey!R1077,
"Somewhat easy",1,
"Don't know",2,
"Somewhat difficult",3,
"Very difficult",4,
"Very easy",5)</f>
        <v>4</v>
      </c>
    </row>
    <row r="1078" spans="1:18" x14ac:dyDescent="0.3">
      <c r="A1078" s="1">
        <f>survey!$A1078</f>
        <v>41880</v>
      </c>
      <c r="B1078">
        <f>survey!$B1078</f>
        <v>30</v>
      </c>
      <c r="C1078" cm="1">
        <f t="array" ref="C1078">_xlfn.SWITCH(
survey!C1078,
"Female",1,
"Male",2,
"Trans Female",3,
"Queer",4,
"Non Binary",5,
"Gay",6,
"Null",7
)</f>
        <v>1</v>
      </c>
      <c r="D1078" t="str">
        <f>survey!D1078</f>
        <v>United States</v>
      </c>
      <c r="E1078" t="str">
        <f>survey!E1078</f>
        <v>TN</v>
      </c>
      <c r="F1078" cm="1">
        <f t="array" ref="F1078">_xlfn.SWITCH(
survey!F1078,
"No",0,
"Yes",1)</f>
        <v>0</v>
      </c>
      <c r="G1078" cm="1">
        <f t="array" ref="G1078">_xlfn.SWITCH(
survey!G1078,
"No",0,
"Yes",1)</f>
        <v>1</v>
      </c>
      <c r="H1078" cm="1">
        <f t="array" ref="H1078">_xlfn.SWITCH(
survey!H1078,
"No",0,
"Yes",1)</f>
        <v>1</v>
      </c>
      <c r="I1078" cm="1">
        <f t="array" ref="I1078">_xlfn.SWITCH(
survey!I1078,
"Often",1,
"Rarely",2,
"Sometimes",3,
"Never",4,
"NA",5)</f>
        <v>1</v>
      </c>
      <c r="R1078" s="14" cm="1">
        <f t="array" ref="R1078">_xlfn.SWITCH(
survey!R1078,
"Somewhat easy",1,
"Don't know",2,
"Somewhat difficult",3,
"Very difficult",4,
"Very easy",5)</f>
        <v>3</v>
      </c>
    </row>
    <row r="1079" spans="1:18" x14ac:dyDescent="0.3">
      <c r="A1079" s="1">
        <f>survey!$A1079</f>
        <v>41880</v>
      </c>
      <c r="B1079">
        <f>survey!$B1079</f>
        <v>34</v>
      </c>
      <c r="C1079" cm="1">
        <f t="array" ref="C1079">_xlfn.SWITCH(
survey!C1079,
"Female",1,
"Male",2,
"Trans Female",3,
"Queer",4,
"Non Binary",5,
"Gay",6,
"Null",7
)</f>
        <v>1</v>
      </c>
      <c r="D1079" t="str">
        <f>survey!D1079</f>
        <v>Canada</v>
      </c>
      <c r="E1079" t="str">
        <f>survey!E1079</f>
        <v>NA</v>
      </c>
      <c r="F1079" cm="1">
        <f t="array" ref="F1079">_xlfn.SWITCH(
survey!F1079,
"No",0,
"Yes",1)</f>
        <v>0</v>
      </c>
      <c r="G1079" cm="1">
        <f t="array" ref="G1079">_xlfn.SWITCH(
survey!G1079,
"No",0,
"Yes",1)</f>
        <v>1</v>
      </c>
      <c r="H1079" cm="1">
        <f t="array" ref="H1079">_xlfn.SWITCH(
survey!H1079,
"No",0,
"Yes",1)</f>
        <v>1</v>
      </c>
      <c r="I1079" cm="1">
        <f t="array" ref="I1079">_xlfn.SWITCH(
survey!I1079,
"Often",1,
"Rarely",2,
"Sometimes",3,
"Never",4,
"NA",5)</f>
        <v>1</v>
      </c>
      <c r="R1079" s="14" cm="1">
        <f t="array" ref="R1079">_xlfn.SWITCH(
survey!R1079,
"Somewhat easy",1,
"Don't know",2,
"Somewhat difficult",3,
"Very difficult",4,
"Very easy",5)</f>
        <v>1</v>
      </c>
    </row>
    <row r="1080" spans="1:18" x14ac:dyDescent="0.3">
      <c r="A1080" s="1">
        <f>survey!$A1080</f>
        <v>41880</v>
      </c>
      <c r="B1080">
        <f>survey!$B1080</f>
        <v>32</v>
      </c>
      <c r="C1080" cm="1">
        <f t="array" ref="C1080">_xlfn.SWITCH(
survey!C1080,
"Female",1,
"Male",2,
"Trans Female",3,
"Queer",4,
"Non Binary",5,
"Gay",6,
"Null",7
)</f>
        <v>2</v>
      </c>
      <c r="D1080" t="str">
        <f>survey!D1080</f>
        <v>United Kingdom</v>
      </c>
      <c r="E1080" t="str">
        <f>survey!E1080</f>
        <v>NA</v>
      </c>
      <c r="F1080" cm="1">
        <f t="array" ref="F1080">_xlfn.SWITCH(
survey!F1080,
"No",0,
"Yes",1)</f>
        <v>0</v>
      </c>
      <c r="G1080" cm="1">
        <f t="array" ref="G1080">_xlfn.SWITCH(
survey!G1080,
"No",0,
"Yes",1)</f>
        <v>1</v>
      </c>
      <c r="H1080" cm="1">
        <f t="array" ref="H1080">_xlfn.SWITCH(
survey!H1080,
"No",0,
"Yes",1)</f>
        <v>1</v>
      </c>
      <c r="I1080" cm="1">
        <f t="array" ref="I1080">_xlfn.SWITCH(
survey!I1080,
"Often",1,
"Rarely",2,
"Sometimes",3,
"Never",4,
"NA",5)</f>
        <v>3</v>
      </c>
      <c r="R1080" s="14" cm="1">
        <f t="array" ref="R1080">_xlfn.SWITCH(
survey!R1080,
"Somewhat easy",1,
"Don't know",2,
"Somewhat difficult",3,
"Very difficult",4,
"Very easy",5)</f>
        <v>1</v>
      </c>
    </row>
    <row r="1081" spans="1:18" x14ac:dyDescent="0.3">
      <c r="A1081" s="1">
        <f>survey!$A1081</f>
        <v>41880</v>
      </c>
      <c r="B1081">
        <f>survey!$B1081</f>
        <v>37</v>
      </c>
      <c r="C1081" cm="1">
        <f t="array" ref="C1081">_xlfn.SWITCH(
survey!C1081,
"Female",1,
"Male",2,
"Trans Female",3,
"Queer",4,
"Non Binary",5,
"Gay",6,
"Null",7
)</f>
        <v>2</v>
      </c>
      <c r="D1081" t="str">
        <f>survey!D1081</f>
        <v>Germany</v>
      </c>
      <c r="E1081" t="str">
        <f>survey!E1081</f>
        <v>NA</v>
      </c>
      <c r="F1081" cm="1">
        <f t="array" ref="F1081">_xlfn.SWITCH(
survey!F1081,
"No",0,
"Yes",1)</f>
        <v>0</v>
      </c>
      <c r="G1081" cm="1">
        <f t="array" ref="G1081">_xlfn.SWITCH(
survey!G1081,
"No",0,
"Yes",1)</f>
        <v>0</v>
      </c>
      <c r="H1081" cm="1">
        <f t="array" ref="H1081">_xlfn.SWITCH(
survey!H1081,
"No",0,
"Yes",1)</f>
        <v>0</v>
      </c>
      <c r="I1081" cm="1">
        <f t="array" ref="I1081">_xlfn.SWITCH(
survey!I1081,
"Often",1,
"Rarely",2,
"Sometimes",3,
"Never",4,
"NA",5)</f>
        <v>5</v>
      </c>
      <c r="R1081" s="14" cm="1">
        <f t="array" ref="R1081">_xlfn.SWITCH(
survey!R1081,
"Somewhat easy",1,
"Don't know",2,
"Somewhat difficult",3,
"Very difficult",4,
"Very easy",5)</f>
        <v>5</v>
      </c>
    </row>
    <row r="1082" spans="1:18" x14ac:dyDescent="0.3">
      <c r="A1082" s="1">
        <f>survey!$A1082</f>
        <v>41880</v>
      </c>
      <c r="B1082">
        <f>survey!$B1082</f>
        <v>41</v>
      </c>
      <c r="C1082" cm="1">
        <f t="array" ref="C1082">_xlfn.SWITCH(
survey!C1082,
"Female",1,
"Male",2,
"Trans Female",3,
"Queer",4,
"Non Binary",5,
"Gay",6,
"Null",7
)</f>
        <v>2</v>
      </c>
      <c r="D1082" t="str">
        <f>survey!D1082</f>
        <v>Germany</v>
      </c>
      <c r="E1082" t="str">
        <f>survey!E1082</f>
        <v>NA</v>
      </c>
      <c r="F1082" cm="1">
        <f t="array" ref="F1082">_xlfn.SWITCH(
survey!F1082,
"No",0,
"Yes",1)</f>
        <v>0</v>
      </c>
      <c r="G1082" cm="1">
        <f t="array" ref="G1082">_xlfn.SWITCH(
survey!G1082,
"No",0,
"Yes",1)</f>
        <v>0</v>
      </c>
      <c r="H1082" cm="1">
        <f t="array" ref="H1082">_xlfn.SWITCH(
survey!H1082,
"No",0,
"Yes",1)</f>
        <v>1</v>
      </c>
      <c r="I1082" cm="1">
        <f t="array" ref="I1082">_xlfn.SWITCH(
survey!I1082,
"Often",1,
"Rarely",2,
"Sometimes",3,
"Never",4,
"NA",5)</f>
        <v>3</v>
      </c>
      <c r="R1082" s="14" cm="1">
        <f t="array" ref="R1082">_xlfn.SWITCH(
survey!R1082,
"Somewhat easy",1,
"Don't know",2,
"Somewhat difficult",3,
"Very difficult",4,
"Very easy",5)</f>
        <v>3</v>
      </c>
    </row>
    <row r="1083" spans="1:18" x14ac:dyDescent="0.3">
      <c r="A1083" s="1">
        <f>survey!$A1083</f>
        <v>41880</v>
      </c>
      <c r="B1083">
        <f>survey!$B1083</f>
        <v>38</v>
      </c>
      <c r="C1083" cm="1">
        <f t="array" ref="C1083">_xlfn.SWITCH(
survey!C1083,
"Female",1,
"Male",2,
"Trans Female",3,
"Queer",4,
"Non Binary",5,
"Gay",6,
"Null",7
)</f>
        <v>2</v>
      </c>
      <c r="D1083" t="str">
        <f>survey!D1083</f>
        <v>United States</v>
      </c>
      <c r="E1083" t="str">
        <f>survey!E1083</f>
        <v>IN</v>
      </c>
      <c r="F1083" cm="1">
        <f t="array" ref="F1083">_xlfn.SWITCH(
survey!F1083,
"No",0,
"Yes",1)</f>
        <v>0</v>
      </c>
      <c r="G1083" cm="1">
        <f t="array" ref="G1083">_xlfn.SWITCH(
survey!G1083,
"No",0,
"Yes",1)</f>
        <v>1</v>
      </c>
      <c r="H1083" cm="1">
        <f t="array" ref="H1083">_xlfn.SWITCH(
survey!H1083,
"No",0,
"Yes",1)</f>
        <v>0</v>
      </c>
      <c r="I1083" cm="1">
        <f t="array" ref="I1083">_xlfn.SWITCH(
survey!I1083,
"Often",1,
"Rarely",2,
"Sometimes",3,
"Never",4,
"NA",5)</f>
        <v>4</v>
      </c>
      <c r="R1083" s="14" cm="1">
        <f t="array" ref="R1083">_xlfn.SWITCH(
survey!R1083,
"Somewhat easy",1,
"Don't know",2,
"Somewhat difficult",3,
"Very difficult",4,
"Very easy",5)</f>
        <v>2</v>
      </c>
    </row>
    <row r="1084" spans="1:18" x14ac:dyDescent="0.3">
      <c r="A1084" s="1">
        <f>survey!$A1084</f>
        <v>41880</v>
      </c>
      <c r="B1084">
        <f>survey!$B1084</f>
        <v>32</v>
      </c>
      <c r="C1084" cm="1">
        <f t="array" ref="C1084">_xlfn.SWITCH(
survey!C1084,
"Female",1,
"Male",2,
"Trans Female",3,
"Queer",4,
"Non Binary",5,
"Gay",6,
"Null",7
)</f>
        <v>2</v>
      </c>
      <c r="D1084" t="str">
        <f>survey!D1084</f>
        <v>United States</v>
      </c>
      <c r="E1084" t="str">
        <f>survey!E1084</f>
        <v>IN</v>
      </c>
      <c r="F1084" cm="1">
        <f t="array" ref="F1084">_xlfn.SWITCH(
survey!F1084,
"No",0,
"Yes",1)</f>
        <v>0</v>
      </c>
      <c r="G1084" cm="1">
        <f t="array" ref="G1084">_xlfn.SWITCH(
survey!G1084,
"No",0,
"Yes",1)</f>
        <v>0</v>
      </c>
      <c r="H1084" cm="1">
        <f t="array" ref="H1084">_xlfn.SWITCH(
survey!H1084,
"No",0,
"Yes",1)</f>
        <v>1</v>
      </c>
      <c r="I1084" cm="1">
        <f t="array" ref="I1084">_xlfn.SWITCH(
survey!I1084,
"Often",1,
"Rarely",2,
"Sometimes",3,
"Never",4,
"NA",5)</f>
        <v>3</v>
      </c>
      <c r="R1084" s="14" cm="1">
        <f t="array" ref="R1084">_xlfn.SWITCH(
survey!R1084,
"Somewhat easy",1,
"Don't know",2,
"Somewhat difficult",3,
"Very difficult",4,
"Very easy",5)</f>
        <v>2</v>
      </c>
    </row>
    <row r="1085" spans="1:18" x14ac:dyDescent="0.3">
      <c r="A1085" s="1">
        <f>survey!$A1085</f>
        <v>41880</v>
      </c>
      <c r="B1085">
        <f>survey!$B1085</f>
        <v>28</v>
      </c>
      <c r="C1085" cm="1">
        <f t="array" ref="C1085">_xlfn.SWITCH(
survey!C1085,
"Female",1,
"Male",2,
"Trans Female",3,
"Queer",4,
"Non Binary",5,
"Gay",6,
"Null",7
)</f>
        <v>1</v>
      </c>
      <c r="D1085" t="str">
        <f>survey!D1085</f>
        <v>United States</v>
      </c>
      <c r="E1085" t="str">
        <f>survey!E1085</f>
        <v>CA</v>
      </c>
      <c r="F1085" cm="1">
        <f t="array" ref="F1085">_xlfn.SWITCH(
survey!F1085,
"No",0,
"Yes",1)</f>
        <v>0</v>
      </c>
      <c r="G1085" cm="1">
        <f t="array" ref="G1085">_xlfn.SWITCH(
survey!G1085,
"No",0,
"Yes",1)</f>
        <v>1</v>
      </c>
      <c r="H1085" cm="1">
        <f t="array" ref="H1085">_xlfn.SWITCH(
survey!H1085,
"No",0,
"Yes",1)</f>
        <v>1</v>
      </c>
      <c r="I1085" cm="1">
        <f t="array" ref="I1085">_xlfn.SWITCH(
survey!I1085,
"Often",1,
"Rarely",2,
"Sometimes",3,
"Never",4,
"NA",5)</f>
        <v>3</v>
      </c>
      <c r="R1085" s="14" cm="1">
        <f t="array" ref="R1085">_xlfn.SWITCH(
survey!R1085,
"Somewhat easy",1,
"Don't know",2,
"Somewhat difficult",3,
"Very difficult",4,
"Very easy",5)</f>
        <v>2</v>
      </c>
    </row>
    <row r="1086" spans="1:18" x14ac:dyDescent="0.3">
      <c r="A1086" s="1">
        <f>survey!$A1086</f>
        <v>41880</v>
      </c>
      <c r="B1086">
        <f>survey!$B1086</f>
        <v>43</v>
      </c>
      <c r="C1086" cm="1">
        <f t="array" ref="C1086">_xlfn.SWITCH(
survey!C1086,
"Female",1,
"Male",2,
"Trans Female",3,
"Queer",4,
"Non Binary",5,
"Gay",6,
"Null",7
)</f>
        <v>2</v>
      </c>
      <c r="D1086" t="str">
        <f>survey!D1086</f>
        <v>United States</v>
      </c>
      <c r="E1086" t="str">
        <f>survey!E1086</f>
        <v>TX</v>
      </c>
      <c r="F1086" cm="1">
        <f t="array" ref="F1086">_xlfn.SWITCH(
survey!F1086,
"No",0,
"Yes",1)</f>
        <v>0</v>
      </c>
      <c r="G1086" cm="1">
        <f t="array" ref="G1086">_xlfn.SWITCH(
survey!G1086,
"No",0,
"Yes",1)</f>
        <v>1</v>
      </c>
      <c r="H1086" cm="1">
        <f t="array" ref="H1086">_xlfn.SWITCH(
survey!H1086,
"No",0,
"Yes",1)</f>
        <v>0</v>
      </c>
      <c r="I1086" cm="1">
        <f t="array" ref="I1086">_xlfn.SWITCH(
survey!I1086,
"Often",1,
"Rarely",2,
"Sometimes",3,
"Never",4,
"NA",5)</f>
        <v>4</v>
      </c>
      <c r="R1086" s="14" cm="1">
        <f t="array" ref="R1086">_xlfn.SWITCH(
survey!R1086,
"Somewhat easy",1,
"Don't know",2,
"Somewhat difficult",3,
"Very difficult",4,
"Very easy",5)</f>
        <v>1</v>
      </c>
    </row>
    <row r="1087" spans="1:18" x14ac:dyDescent="0.3">
      <c r="A1087" s="1">
        <f>survey!$A1087</f>
        <v>41880</v>
      </c>
      <c r="B1087">
        <f>survey!$B1087</f>
        <v>32</v>
      </c>
      <c r="C1087" cm="1">
        <f t="array" ref="C1087">_xlfn.SWITCH(
survey!C1087,
"Female",1,
"Male",2,
"Trans Female",3,
"Queer",4,
"Non Binary",5,
"Gay",6,
"Null",7
)</f>
        <v>2</v>
      </c>
      <c r="D1087" t="str">
        <f>survey!D1087</f>
        <v>United States</v>
      </c>
      <c r="E1087" t="str">
        <f>survey!E1087</f>
        <v>TN</v>
      </c>
      <c r="F1087" cm="1">
        <f t="array" ref="F1087">_xlfn.SWITCH(
survey!F1087,
"No",0,
"Yes",1)</f>
        <v>0</v>
      </c>
      <c r="G1087" cm="1">
        <f t="array" ref="G1087">_xlfn.SWITCH(
survey!G1087,
"No",0,
"Yes",1)</f>
        <v>1</v>
      </c>
      <c r="H1087" cm="1">
        <f t="array" ref="H1087">_xlfn.SWITCH(
survey!H1087,
"No",0,
"Yes",1)</f>
        <v>1</v>
      </c>
      <c r="I1087" cm="1">
        <f t="array" ref="I1087">_xlfn.SWITCH(
survey!I1087,
"Often",1,
"Rarely",2,
"Sometimes",3,
"Never",4,
"NA",5)</f>
        <v>1</v>
      </c>
      <c r="R1087" s="14" cm="1">
        <f t="array" ref="R1087">_xlfn.SWITCH(
survey!R1087,
"Somewhat easy",1,
"Don't know",2,
"Somewhat difficult",3,
"Very difficult",4,
"Very easy",5)</f>
        <v>4</v>
      </c>
    </row>
    <row r="1088" spans="1:18" x14ac:dyDescent="0.3">
      <c r="A1088" s="1">
        <f>survey!$A1088</f>
        <v>41880</v>
      </c>
      <c r="B1088">
        <f>survey!$B1088</f>
        <v>25</v>
      </c>
      <c r="C1088" cm="1">
        <f t="array" ref="C1088">_xlfn.SWITCH(
survey!C1088,
"Female",1,
"Male",2,
"Trans Female",3,
"Queer",4,
"Non Binary",5,
"Gay",6,
"Null",7
)</f>
        <v>2</v>
      </c>
      <c r="D1088" t="str">
        <f>survey!D1088</f>
        <v>United States</v>
      </c>
      <c r="E1088" t="str">
        <f>survey!E1088</f>
        <v>WA</v>
      </c>
      <c r="F1088" cm="1">
        <f t="array" ref="F1088">_xlfn.SWITCH(
survey!F1088,
"No",0,
"Yes",1)</f>
        <v>0</v>
      </c>
      <c r="G1088" cm="1">
        <f t="array" ref="G1088">_xlfn.SWITCH(
survey!G1088,
"No",0,
"Yes",1)</f>
        <v>0</v>
      </c>
      <c r="H1088" cm="1">
        <f t="array" ref="H1088">_xlfn.SWITCH(
survey!H1088,
"No",0,
"Yes",1)</f>
        <v>1</v>
      </c>
      <c r="I1088" cm="1">
        <f t="array" ref="I1088">_xlfn.SWITCH(
survey!I1088,
"Often",1,
"Rarely",2,
"Sometimes",3,
"Never",4,
"NA",5)</f>
        <v>3</v>
      </c>
      <c r="R1088" s="14" cm="1">
        <f t="array" ref="R1088">_xlfn.SWITCH(
survey!R1088,
"Somewhat easy",1,
"Don't know",2,
"Somewhat difficult",3,
"Very difficult",4,
"Very easy",5)</f>
        <v>2</v>
      </c>
    </row>
    <row r="1089" spans="1:18" x14ac:dyDescent="0.3">
      <c r="A1089" s="1">
        <f>survey!$A1089</f>
        <v>41880</v>
      </c>
      <c r="B1089">
        <f>survey!$B1089</f>
        <v>37</v>
      </c>
      <c r="C1089" cm="1">
        <f t="array" ref="C1089">_xlfn.SWITCH(
survey!C1089,
"Female",1,
"Male",2,
"Trans Female",3,
"Queer",4,
"Non Binary",5,
"Gay",6,
"Null",7
)</f>
        <v>2</v>
      </c>
      <c r="D1089" t="str">
        <f>survey!D1089</f>
        <v>United States</v>
      </c>
      <c r="E1089" t="str">
        <f>survey!E1089</f>
        <v>UT</v>
      </c>
      <c r="F1089" cm="1">
        <f t="array" ref="F1089">_xlfn.SWITCH(
survey!F1089,
"No",0,
"Yes",1)</f>
        <v>0</v>
      </c>
      <c r="G1089" cm="1">
        <f t="array" ref="G1089">_xlfn.SWITCH(
survey!G1089,
"No",0,
"Yes",1)</f>
        <v>0</v>
      </c>
      <c r="H1089" cm="1">
        <f t="array" ref="H1089">_xlfn.SWITCH(
survey!H1089,
"No",0,
"Yes",1)</f>
        <v>1</v>
      </c>
      <c r="I1089" cm="1">
        <f t="array" ref="I1089">_xlfn.SWITCH(
survey!I1089,
"Often",1,
"Rarely",2,
"Sometimes",3,
"Never",4,
"NA",5)</f>
        <v>3</v>
      </c>
      <c r="R1089" s="14" cm="1">
        <f t="array" ref="R1089">_xlfn.SWITCH(
survey!R1089,
"Somewhat easy",1,
"Don't know",2,
"Somewhat difficult",3,
"Very difficult",4,
"Very easy",5)</f>
        <v>5</v>
      </c>
    </row>
    <row r="1090" spans="1:18" x14ac:dyDescent="0.3">
      <c r="A1090" s="1">
        <f>survey!$A1090</f>
        <v>41880</v>
      </c>
      <c r="B1090">
        <f>survey!$B1090</f>
        <v>36</v>
      </c>
      <c r="C1090" cm="1">
        <f t="array" ref="C1090">_xlfn.SWITCH(
survey!C1090,
"Female",1,
"Male",2,
"Trans Female",3,
"Queer",4,
"Non Binary",5,
"Gay",6,
"Null",7
)</f>
        <v>2</v>
      </c>
      <c r="D1090" t="str">
        <f>survey!D1090</f>
        <v>United States</v>
      </c>
      <c r="E1090" t="str">
        <f>survey!E1090</f>
        <v>AL</v>
      </c>
      <c r="F1090" cm="1">
        <f t="array" ref="F1090">_xlfn.SWITCH(
survey!F1090,
"No",0,
"Yes",1)</f>
        <v>1</v>
      </c>
      <c r="G1090" cm="1">
        <f t="array" ref="G1090">_xlfn.SWITCH(
survey!G1090,
"No",0,
"Yes",1)</f>
        <v>0</v>
      </c>
      <c r="H1090" cm="1">
        <f t="array" ref="H1090">_xlfn.SWITCH(
survey!H1090,
"No",0,
"Yes",1)</f>
        <v>1</v>
      </c>
      <c r="I1090" cm="1">
        <f t="array" ref="I1090">_xlfn.SWITCH(
survey!I1090,
"Often",1,
"Rarely",2,
"Sometimes",3,
"Never",4,
"NA",5)</f>
        <v>3</v>
      </c>
      <c r="R1090" s="14" cm="1">
        <f t="array" ref="R1090">_xlfn.SWITCH(
survey!R1090,
"Somewhat easy",1,
"Don't know",2,
"Somewhat difficult",3,
"Very difficult",4,
"Very easy",5)</f>
        <v>4</v>
      </c>
    </row>
    <row r="1091" spans="1:18" x14ac:dyDescent="0.3">
      <c r="A1091" s="1">
        <f>survey!$A1091</f>
        <v>41880</v>
      </c>
      <c r="B1091">
        <f>survey!$B1091</f>
        <v>24</v>
      </c>
      <c r="C1091" cm="1">
        <f t="array" ref="C1091">_xlfn.SWITCH(
survey!C1091,
"Female",1,
"Male",2,
"Trans Female",3,
"Queer",4,
"Non Binary",5,
"Gay",6,
"Null",7
)</f>
        <v>2</v>
      </c>
      <c r="D1091" t="str">
        <f>survey!D1091</f>
        <v>United States</v>
      </c>
      <c r="E1091" t="str">
        <f>survey!E1091</f>
        <v>WI</v>
      </c>
      <c r="F1091" cm="1">
        <f t="array" ref="F1091">_xlfn.SWITCH(
survey!F1091,
"No",0,
"Yes",1)</f>
        <v>0</v>
      </c>
      <c r="G1091" cm="1">
        <f t="array" ref="G1091">_xlfn.SWITCH(
survey!G1091,
"No",0,
"Yes",1)</f>
        <v>1</v>
      </c>
      <c r="H1091" cm="1">
        <f t="array" ref="H1091">_xlfn.SWITCH(
survey!H1091,
"No",0,
"Yes",1)</f>
        <v>1</v>
      </c>
      <c r="I1091" cm="1">
        <f t="array" ref="I1091">_xlfn.SWITCH(
survey!I1091,
"Often",1,
"Rarely",2,
"Sometimes",3,
"Never",4,
"NA",5)</f>
        <v>2</v>
      </c>
      <c r="R1091" s="14" cm="1">
        <f t="array" ref="R1091">_xlfn.SWITCH(
survey!R1091,
"Somewhat easy",1,
"Don't know",2,
"Somewhat difficult",3,
"Very difficult",4,
"Very easy",5)</f>
        <v>5</v>
      </c>
    </row>
    <row r="1092" spans="1:18" x14ac:dyDescent="0.3">
      <c r="A1092" s="1">
        <f>survey!$A1092</f>
        <v>41880</v>
      </c>
      <c r="B1092">
        <f>survey!$B1092</f>
        <v>40</v>
      </c>
      <c r="C1092" cm="1">
        <f t="array" ref="C1092">_xlfn.SWITCH(
survey!C1092,
"Female",1,
"Male",2,
"Trans Female",3,
"Queer",4,
"Non Binary",5,
"Gay",6,
"Null",7
)</f>
        <v>2</v>
      </c>
      <c r="D1092" t="str">
        <f>survey!D1092</f>
        <v>United States</v>
      </c>
      <c r="E1092" t="str">
        <f>survey!E1092</f>
        <v>WA</v>
      </c>
      <c r="F1092" cm="1">
        <f t="array" ref="F1092">_xlfn.SWITCH(
survey!F1092,
"No",0,
"Yes",1)</f>
        <v>0</v>
      </c>
      <c r="G1092" cm="1">
        <f t="array" ref="G1092">_xlfn.SWITCH(
survey!G1092,
"No",0,
"Yes",1)</f>
        <v>1</v>
      </c>
      <c r="H1092" cm="1">
        <f t="array" ref="H1092">_xlfn.SWITCH(
survey!H1092,
"No",0,
"Yes",1)</f>
        <v>1</v>
      </c>
      <c r="I1092" cm="1">
        <f t="array" ref="I1092">_xlfn.SWITCH(
survey!I1092,
"Often",1,
"Rarely",2,
"Sometimes",3,
"Never",4,
"NA",5)</f>
        <v>3</v>
      </c>
      <c r="R1092" s="14" cm="1">
        <f t="array" ref="R1092">_xlfn.SWITCH(
survey!R1092,
"Somewhat easy",1,
"Don't know",2,
"Somewhat difficult",3,
"Very difficult",4,
"Very easy",5)</f>
        <v>3</v>
      </c>
    </row>
    <row r="1093" spans="1:18" x14ac:dyDescent="0.3">
      <c r="A1093" s="1">
        <f>survey!$A1093</f>
        <v>41880</v>
      </c>
      <c r="B1093">
        <f>survey!$B1093</f>
        <v>29</v>
      </c>
      <c r="C1093" cm="1">
        <f t="array" ref="C1093">_xlfn.SWITCH(
survey!C1093,
"Female",1,
"Male",2,
"Trans Female",3,
"Queer",4,
"Non Binary",5,
"Gay",6,
"Null",7
)</f>
        <v>2</v>
      </c>
      <c r="D1093" t="str">
        <f>survey!D1093</f>
        <v>United States</v>
      </c>
      <c r="E1093" t="str">
        <f>survey!E1093</f>
        <v>WI</v>
      </c>
      <c r="F1093" cm="1">
        <f t="array" ref="F1093">_xlfn.SWITCH(
survey!F1093,
"No",0,
"Yes",1)</f>
        <v>0</v>
      </c>
      <c r="G1093" cm="1">
        <f t="array" ref="G1093">_xlfn.SWITCH(
survey!G1093,
"No",0,
"Yes",1)</f>
        <v>0</v>
      </c>
      <c r="H1093" cm="1">
        <f t="array" ref="H1093">_xlfn.SWITCH(
survey!H1093,
"No",0,
"Yes",1)</f>
        <v>0</v>
      </c>
      <c r="I1093" cm="1">
        <f t="array" ref="I1093">_xlfn.SWITCH(
survey!I1093,
"Often",1,
"Rarely",2,
"Sometimes",3,
"Never",4,
"NA",5)</f>
        <v>5</v>
      </c>
      <c r="R1093" s="14" cm="1">
        <f t="array" ref="R1093">_xlfn.SWITCH(
survey!R1093,
"Somewhat easy",1,
"Don't know",2,
"Somewhat difficult",3,
"Very difficult",4,
"Very easy",5)</f>
        <v>1</v>
      </c>
    </row>
    <row r="1094" spans="1:18" x14ac:dyDescent="0.3">
      <c r="A1094" s="1">
        <f>survey!$A1094</f>
        <v>41880</v>
      </c>
      <c r="B1094">
        <f>survey!$B1094</f>
        <v>43</v>
      </c>
      <c r="C1094" cm="1">
        <f t="array" ref="C1094">_xlfn.SWITCH(
survey!C1094,
"Female",1,
"Male",2,
"Trans Female",3,
"Queer",4,
"Non Binary",5,
"Gay",6,
"Null",7
)</f>
        <v>2</v>
      </c>
      <c r="D1094" t="str">
        <f>survey!D1094</f>
        <v>United States</v>
      </c>
      <c r="E1094" t="str">
        <f>survey!E1094</f>
        <v>NY</v>
      </c>
      <c r="F1094" cm="1">
        <f t="array" ref="F1094">_xlfn.SWITCH(
survey!F1094,
"No",0,
"Yes",1)</f>
        <v>0</v>
      </c>
      <c r="G1094" cm="1">
        <f t="array" ref="G1094">_xlfn.SWITCH(
survey!G1094,
"No",0,
"Yes",1)</f>
        <v>0</v>
      </c>
      <c r="H1094" cm="1">
        <f t="array" ref="H1094">_xlfn.SWITCH(
survey!H1094,
"No",0,
"Yes",1)</f>
        <v>0</v>
      </c>
      <c r="I1094" cm="1">
        <f t="array" ref="I1094">_xlfn.SWITCH(
survey!I1094,
"Often",1,
"Rarely",2,
"Sometimes",3,
"Never",4,
"NA",5)</f>
        <v>4</v>
      </c>
      <c r="R1094" s="14" cm="1">
        <f t="array" ref="R1094">_xlfn.SWITCH(
survey!R1094,
"Somewhat easy",1,
"Don't know",2,
"Somewhat difficult",3,
"Very difficult",4,
"Very easy",5)</f>
        <v>2</v>
      </c>
    </row>
    <row r="1095" spans="1:18" x14ac:dyDescent="0.3">
      <c r="A1095" s="1">
        <f>survey!$A1095</f>
        <v>41880</v>
      </c>
      <c r="B1095">
        <f>survey!$B1095</f>
        <v>29</v>
      </c>
      <c r="C1095" cm="1">
        <f t="array" ref="C1095">_xlfn.SWITCH(
survey!C1095,
"Female",1,
"Male",2,
"Trans Female",3,
"Queer",4,
"Non Binary",5,
"Gay",6,
"Null",7
)</f>
        <v>2</v>
      </c>
      <c r="D1095" t="str">
        <f>survey!D1095</f>
        <v>United States</v>
      </c>
      <c r="E1095" t="str">
        <f>survey!E1095</f>
        <v>NY</v>
      </c>
      <c r="F1095" cm="1">
        <f t="array" ref="F1095">_xlfn.SWITCH(
survey!F1095,
"No",0,
"Yes",1)</f>
        <v>0</v>
      </c>
      <c r="G1095" cm="1">
        <f t="array" ref="G1095">_xlfn.SWITCH(
survey!G1095,
"No",0,
"Yes",1)</f>
        <v>0</v>
      </c>
      <c r="H1095" cm="1">
        <f t="array" ref="H1095">_xlfn.SWITCH(
survey!H1095,
"No",0,
"Yes",1)</f>
        <v>0</v>
      </c>
      <c r="I1095" cm="1">
        <f t="array" ref="I1095">_xlfn.SWITCH(
survey!I1095,
"Often",1,
"Rarely",2,
"Sometimes",3,
"Never",4,
"NA",5)</f>
        <v>5</v>
      </c>
      <c r="R1095" s="14" cm="1">
        <f t="array" ref="R1095">_xlfn.SWITCH(
survey!R1095,
"Somewhat easy",1,
"Don't know",2,
"Somewhat difficult",3,
"Very difficult",4,
"Very easy",5)</f>
        <v>2</v>
      </c>
    </row>
    <row r="1096" spans="1:18" x14ac:dyDescent="0.3">
      <c r="A1096" s="1">
        <f>survey!$A1096</f>
        <v>41880</v>
      </c>
      <c r="B1096">
        <f>survey!$B1096</f>
        <v>26</v>
      </c>
      <c r="C1096" cm="1">
        <f t="array" ref="C1096">_xlfn.SWITCH(
survey!C1096,
"Female",1,
"Male",2,
"Trans Female",3,
"Queer",4,
"Non Binary",5,
"Gay",6,
"Null",7
)</f>
        <v>2</v>
      </c>
      <c r="D1096" t="str">
        <f>survey!D1096</f>
        <v>United States</v>
      </c>
      <c r="E1096" t="str">
        <f>survey!E1096</f>
        <v>OH</v>
      </c>
      <c r="F1096" cm="1">
        <f t="array" ref="F1096">_xlfn.SWITCH(
survey!F1096,
"No",0,
"Yes",1)</f>
        <v>0</v>
      </c>
      <c r="G1096" cm="1">
        <f t="array" ref="G1096">_xlfn.SWITCH(
survey!G1096,
"No",0,
"Yes",1)</f>
        <v>1</v>
      </c>
      <c r="H1096" cm="1">
        <f t="array" ref="H1096">_xlfn.SWITCH(
survey!H1096,
"No",0,
"Yes",1)</f>
        <v>0</v>
      </c>
      <c r="I1096" cm="1">
        <f t="array" ref="I1096">_xlfn.SWITCH(
survey!I1096,
"Often",1,
"Rarely",2,
"Sometimes",3,
"Never",4,
"NA",5)</f>
        <v>3</v>
      </c>
      <c r="R1096" s="14" cm="1">
        <f t="array" ref="R1096">_xlfn.SWITCH(
survey!R1096,
"Somewhat easy",1,
"Don't know",2,
"Somewhat difficult",3,
"Very difficult",4,
"Very easy",5)</f>
        <v>2</v>
      </c>
    </row>
    <row r="1097" spans="1:18" x14ac:dyDescent="0.3">
      <c r="A1097" s="1">
        <f>survey!$A1097</f>
        <v>41880</v>
      </c>
      <c r="B1097">
        <f>survey!$B1097</f>
        <v>33</v>
      </c>
      <c r="C1097" cm="1">
        <f t="array" ref="C1097">_xlfn.SWITCH(
survey!C1097,
"Female",1,
"Male",2,
"Trans Female",3,
"Queer",4,
"Non Binary",5,
"Gay",6,
"Null",7
)</f>
        <v>1</v>
      </c>
      <c r="D1097" t="str">
        <f>survey!D1097</f>
        <v>Canada</v>
      </c>
      <c r="E1097" t="str">
        <f>survey!E1097</f>
        <v>NA</v>
      </c>
      <c r="F1097" cm="1">
        <f t="array" ref="F1097">_xlfn.SWITCH(
survey!F1097,
"No",0,
"Yes",1)</f>
        <v>1</v>
      </c>
      <c r="G1097" cm="1">
        <f t="array" ref="G1097">_xlfn.SWITCH(
survey!G1097,
"No",0,
"Yes",1)</f>
        <v>1</v>
      </c>
      <c r="H1097" cm="1">
        <f t="array" ref="H1097">_xlfn.SWITCH(
survey!H1097,
"No",0,
"Yes",1)</f>
        <v>1</v>
      </c>
      <c r="I1097" cm="1">
        <f t="array" ref="I1097">_xlfn.SWITCH(
survey!I1097,
"Often",1,
"Rarely",2,
"Sometimes",3,
"Never",4,
"NA",5)</f>
        <v>1</v>
      </c>
      <c r="R1097" s="14" cm="1">
        <f t="array" ref="R1097">_xlfn.SWITCH(
survey!R1097,
"Somewhat easy",1,
"Don't know",2,
"Somewhat difficult",3,
"Very difficult",4,
"Very easy",5)</f>
        <v>4</v>
      </c>
    </row>
    <row r="1098" spans="1:18" x14ac:dyDescent="0.3">
      <c r="A1098" s="1">
        <f>survey!$A1098</f>
        <v>41880</v>
      </c>
      <c r="B1098">
        <f>survey!$B1098</f>
        <v>35</v>
      </c>
      <c r="C1098" cm="1">
        <f t="array" ref="C1098">_xlfn.SWITCH(
survey!C1098,
"Female",1,
"Male",2,
"Trans Female",3,
"Queer",4,
"Non Binary",5,
"Gay",6,
"Null",7
)</f>
        <v>1</v>
      </c>
      <c r="D1098" t="str">
        <f>survey!D1098</f>
        <v>United States</v>
      </c>
      <c r="E1098" t="str">
        <f>survey!E1098</f>
        <v>WA</v>
      </c>
      <c r="F1098" cm="1">
        <f t="array" ref="F1098">_xlfn.SWITCH(
survey!F1098,
"No",0,
"Yes",1)</f>
        <v>0</v>
      </c>
      <c r="G1098" cm="1">
        <f t="array" ref="G1098">_xlfn.SWITCH(
survey!G1098,
"No",0,
"Yes",1)</f>
        <v>1</v>
      </c>
      <c r="H1098" cm="1">
        <f t="array" ref="H1098">_xlfn.SWITCH(
survey!H1098,
"No",0,
"Yes",1)</f>
        <v>0</v>
      </c>
      <c r="I1098" cm="1">
        <f t="array" ref="I1098">_xlfn.SWITCH(
survey!I1098,
"Often",1,
"Rarely",2,
"Sometimes",3,
"Never",4,
"NA",5)</f>
        <v>3</v>
      </c>
      <c r="R1098" s="14" cm="1">
        <f t="array" ref="R1098">_xlfn.SWITCH(
survey!R1098,
"Somewhat easy",1,
"Don't know",2,
"Somewhat difficult",3,
"Very difficult",4,
"Very easy",5)</f>
        <v>1</v>
      </c>
    </row>
    <row r="1099" spans="1:18" x14ac:dyDescent="0.3">
      <c r="A1099" s="1">
        <f>survey!$A1099</f>
        <v>41880</v>
      </c>
      <c r="B1099">
        <f>survey!$B1099</f>
        <v>45</v>
      </c>
      <c r="C1099" cm="1">
        <f t="array" ref="C1099">_xlfn.SWITCH(
survey!C1099,
"Female",1,
"Male",2,
"Trans Female",3,
"Queer",4,
"Non Binary",5,
"Gay",6,
"Null",7
)</f>
        <v>2</v>
      </c>
      <c r="D1099" t="str">
        <f>survey!D1099</f>
        <v>United States</v>
      </c>
      <c r="E1099" t="str">
        <f>survey!E1099</f>
        <v>CA</v>
      </c>
      <c r="F1099" cm="1">
        <f t="array" ref="F1099">_xlfn.SWITCH(
survey!F1099,
"No",0,
"Yes",1)</f>
        <v>0</v>
      </c>
      <c r="G1099" cm="1">
        <f t="array" ref="G1099">_xlfn.SWITCH(
survey!G1099,
"No",0,
"Yes",1)</f>
        <v>0</v>
      </c>
      <c r="H1099" cm="1">
        <f t="array" ref="H1099">_xlfn.SWITCH(
survey!H1099,
"No",0,
"Yes",1)</f>
        <v>0</v>
      </c>
      <c r="I1099" cm="1">
        <f t="array" ref="I1099">_xlfn.SWITCH(
survey!I1099,
"Often",1,
"Rarely",2,
"Sometimes",3,
"Never",4,
"NA",5)</f>
        <v>4</v>
      </c>
      <c r="R1099" s="14" cm="1">
        <f t="array" ref="R1099">_xlfn.SWITCH(
survey!R1099,
"Somewhat easy",1,
"Don't know",2,
"Somewhat difficult",3,
"Very difficult",4,
"Very easy",5)</f>
        <v>2</v>
      </c>
    </row>
    <row r="1100" spans="1:18" x14ac:dyDescent="0.3">
      <c r="A1100" s="1">
        <f>survey!$A1100</f>
        <v>41881</v>
      </c>
      <c r="B1100">
        <f>survey!$B1100</f>
        <v>25</v>
      </c>
      <c r="C1100" cm="1">
        <f t="array" ref="C1100">_xlfn.SWITCH(
survey!C1100,
"Female",1,
"Male",2,
"Trans Female",3,
"Queer",4,
"Non Binary",5,
"Gay",6,
"Null",7
)</f>
        <v>2</v>
      </c>
      <c r="D1100" t="str">
        <f>survey!D1100</f>
        <v>United States</v>
      </c>
      <c r="E1100" t="str">
        <f>survey!E1100</f>
        <v>SC</v>
      </c>
      <c r="F1100" cm="1">
        <f t="array" ref="F1100">_xlfn.SWITCH(
survey!F1100,
"No",0,
"Yes",1)</f>
        <v>0</v>
      </c>
      <c r="G1100" cm="1">
        <f t="array" ref="G1100">_xlfn.SWITCH(
survey!G1100,
"No",0,
"Yes",1)</f>
        <v>0</v>
      </c>
      <c r="H1100" cm="1">
        <f t="array" ref="H1100">_xlfn.SWITCH(
survey!H1100,
"No",0,
"Yes",1)</f>
        <v>1</v>
      </c>
      <c r="I1100" cm="1">
        <f t="array" ref="I1100">_xlfn.SWITCH(
survey!I1100,
"Often",1,
"Rarely",2,
"Sometimes",3,
"Never",4,
"NA",5)</f>
        <v>2</v>
      </c>
      <c r="R1100" s="14" cm="1">
        <f t="array" ref="R1100">_xlfn.SWITCH(
survey!R1100,
"Somewhat easy",1,
"Don't know",2,
"Somewhat difficult",3,
"Very difficult",4,
"Very easy",5)</f>
        <v>1</v>
      </c>
    </row>
    <row r="1101" spans="1:18" x14ac:dyDescent="0.3">
      <c r="A1101" s="1">
        <f>survey!$A1101</f>
        <v>41881</v>
      </c>
      <c r="B1101">
        <f>survey!$B1101</f>
        <v>50</v>
      </c>
      <c r="C1101" cm="1">
        <f t="array" ref="C1101">_xlfn.SWITCH(
survey!C1101,
"Female",1,
"Male",2,
"Trans Female",3,
"Queer",4,
"Non Binary",5,
"Gay",6,
"Null",7
)</f>
        <v>2</v>
      </c>
      <c r="D1101" t="str">
        <f>survey!D1101</f>
        <v>France</v>
      </c>
      <c r="E1101" t="str">
        <f>survey!E1101</f>
        <v>NA</v>
      </c>
      <c r="F1101" cm="1">
        <f t="array" ref="F1101">_xlfn.SWITCH(
survey!F1101,
"No",0,
"Yes",1)</f>
        <v>1</v>
      </c>
      <c r="G1101" cm="1">
        <f t="array" ref="G1101">_xlfn.SWITCH(
survey!G1101,
"No",0,
"Yes",1)</f>
        <v>0</v>
      </c>
      <c r="H1101" cm="1">
        <f t="array" ref="H1101">_xlfn.SWITCH(
survey!H1101,
"No",0,
"Yes",1)</f>
        <v>1</v>
      </c>
      <c r="I1101" cm="1">
        <f t="array" ref="I1101">_xlfn.SWITCH(
survey!I1101,
"Often",1,
"Rarely",2,
"Sometimes",3,
"Never",4,
"NA",5)</f>
        <v>3</v>
      </c>
      <c r="R1101" s="14" cm="1">
        <f t="array" ref="R1101">_xlfn.SWITCH(
survey!R1101,
"Somewhat easy",1,
"Don't know",2,
"Somewhat difficult",3,
"Very difficult",4,
"Very easy",5)</f>
        <v>2</v>
      </c>
    </row>
    <row r="1102" spans="1:18" x14ac:dyDescent="0.3">
      <c r="A1102" s="1">
        <f>survey!$A1102</f>
        <v>41881</v>
      </c>
      <c r="B1102">
        <f>survey!$B1102</f>
        <v>26</v>
      </c>
      <c r="C1102" cm="1">
        <f t="array" ref="C1102">_xlfn.SWITCH(
survey!C1102,
"Female",1,
"Male",2,
"Trans Female",3,
"Queer",4,
"Non Binary",5,
"Gay",6,
"Null",7
)</f>
        <v>2</v>
      </c>
      <c r="D1102" t="str">
        <f>survey!D1102</f>
        <v>Australia</v>
      </c>
      <c r="E1102" t="str">
        <f>survey!E1102</f>
        <v>NA</v>
      </c>
      <c r="F1102" cm="1">
        <f t="array" ref="F1102">_xlfn.SWITCH(
survey!F1102,
"No",0,
"Yes",1)</f>
        <v>0</v>
      </c>
      <c r="G1102" cm="1">
        <f t="array" ref="G1102">_xlfn.SWITCH(
survey!G1102,
"No",0,
"Yes",1)</f>
        <v>1</v>
      </c>
      <c r="H1102" cm="1">
        <f t="array" ref="H1102">_xlfn.SWITCH(
survey!H1102,
"No",0,
"Yes",1)</f>
        <v>1</v>
      </c>
      <c r="I1102" cm="1">
        <f t="array" ref="I1102">_xlfn.SWITCH(
survey!I1102,
"Often",1,
"Rarely",2,
"Sometimes",3,
"Never",4,
"NA",5)</f>
        <v>2</v>
      </c>
      <c r="R1102" s="14" cm="1">
        <f t="array" ref="R1102">_xlfn.SWITCH(
survey!R1102,
"Somewhat easy",1,
"Don't know",2,
"Somewhat difficult",3,
"Very difficult",4,
"Very easy",5)</f>
        <v>5</v>
      </c>
    </row>
    <row r="1103" spans="1:18" x14ac:dyDescent="0.3">
      <c r="A1103" s="1">
        <f>survey!$A1103</f>
        <v>41881</v>
      </c>
      <c r="B1103">
        <f>survey!$B1103</f>
        <v>33</v>
      </c>
      <c r="C1103" cm="1">
        <f t="array" ref="C1103">_xlfn.SWITCH(
survey!C1103,
"Female",1,
"Male",2,
"Trans Female",3,
"Queer",4,
"Non Binary",5,
"Gay",6,
"Null",7
)</f>
        <v>1</v>
      </c>
      <c r="D1103" t="str">
        <f>survey!D1103</f>
        <v>United States</v>
      </c>
      <c r="E1103" t="str">
        <f>survey!E1103</f>
        <v>CA</v>
      </c>
      <c r="F1103" cm="1">
        <f t="array" ref="F1103">_xlfn.SWITCH(
survey!F1103,
"No",0,
"Yes",1)</f>
        <v>0</v>
      </c>
      <c r="G1103" cm="1">
        <f t="array" ref="G1103">_xlfn.SWITCH(
survey!G1103,
"No",0,
"Yes",1)</f>
        <v>0</v>
      </c>
      <c r="H1103" cm="1">
        <f t="array" ref="H1103">_xlfn.SWITCH(
survey!H1103,
"No",0,
"Yes",1)</f>
        <v>1</v>
      </c>
      <c r="I1103" cm="1">
        <f t="array" ref="I1103">_xlfn.SWITCH(
survey!I1103,
"Often",1,
"Rarely",2,
"Sometimes",3,
"Never",4,
"NA",5)</f>
        <v>1</v>
      </c>
      <c r="R1103" s="14" cm="1">
        <f t="array" ref="R1103">_xlfn.SWITCH(
survey!R1103,
"Somewhat easy",1,
"Don't know",2,
"Somewhat difficult",3,
"Very difficult",4,
"Very easy",5)</f>
        <v>2</v>
      </c>
    </row>
    <row r="1104" spans="1:18" x14ac:dyDescent="0.3">
      <c r="A1104" s="1">
        <f>survey!$A1104</f>
        <v>41881</v>
      </c>
      <c r="B1104">
        <f>survey!$B1104</f>
        <v>30</v>
      </c>
      <c r="C1104" cm="1">
        <f t="array" ref="C1104">_xlfn.SWITCH(
survey!C1104,
"Female",1,
"Male",2,
"Trans Female",3,
"Queer",4,
"Non Binary",5,
"Gay",6,
"Null",7
)</f>
        <v>2</v>
      </c>
      <c r="D1104" t="str">
        <f>survey!D1104</f>
        <v>India</v>
      </c>
      <c r="E1104" t="str">
        <f>survey!E1104</f>
        <v>NA</v>
      </c>
      <c r="F1104" cm="1">
        <f t="array" ref="F1104">_xlfn.SWITCH(
survey!F1104,
"No",0,
"Yes",1)</f>
        <v>0</v>
      </c>
      <c r="G1104" cm="1">
        <f t="array" ref="G1104">_xlfn.SWITCH(
survey!G1104,
"No",0,
"Yes",1)</f>
        <v>0</v>
      </c>
      <c r="H1104" cm="1">
        <f t="array" ref="H1104">_xlfn.SWITCH(
survey!H1104,
"No",0,
"Yes",1)</f>
        <v>0</v>
      </c>
      <c r="I1104" cm="1">
        <f t="array" ref="I1104">_xlfn.SWITCH(
survey!I1104,
"Often",1,
"Rarely",2,
"Sometimes",3,
"Never",4,
"NA",5)</f>
        <v>1</v>
      </c>
      <c r="R1104" s="14" cm="1">
        <f t="array" ref="R1104">_xlfn.SWITCH(
survey!R1104,
"Somewhat easy",1,
"Don't know",2,
"Somewhat difficult",3,
"Very difficult",4,
"Very easy",5)</f>
        <v>5</v>
      </c>
    </row>
    <row r="1105" spans="1:18" x14ac:dyDescent="0.3">
      <c r="A1105" s="1">
        <f>survey!$A1105</f>
        <v>41881</v>
      </c>
      <c r="B1105">
        <f>survey!$B1105</f>
        <v>33</v>
      </c>
      <c r="C1105" cm="1">
        <f t="array" ref="C1105">_xlfn.SWITCH(
survey!C1105,
"Female",1,
"Male",2,
"Trans Female",3,
"Queer",4,
"Non Binary",5,
"Gay",6,
"Null",7
)</f>
        <v>2</v>
      </c>
      <c r="D1105" t="str">
        <f>survey!D1105</f>
        <v>Croatia</v>
      </c>
      <c r="E1105" t="str">
        <f>survey!E1105</f>
        <v>NA</v>
      </c>
      <c r="F1105" cm="1">
        <f t="array" ref="F1105">_xlfn.SWITCH(
survey!F1105,
"No",0,
"Yes",1)</f>
        <v>0</v>
      </c>
      <c r="G1105" cm="1">
        <f t="array" ref="G1105">_xlfn.SWITCH(
survey!G1105,
"No",0,
"Yes",1)</f>
        <v>1</v>
      </c>
      <c r="H1105" cm="1">
        <f t="array" ref="H1105">_xlfn.SWITCH(
survey!H1105,
"No",0,
"Yes",1)</f>
        <v>1</v>
      </c>
      <c r="I1105" cm="1">
        <f t="array" ref="I1105">_xlfn.SWITCH(
survey!I1105,
"Often",1,
"Rarely",2,
"Sometimes",3,
"Never",4,
"NA",5)</f>
        <v>3</v>
      </c>
      <c r="R1105" s="14" cm="1">
        <f t="array" ref="R1105">_xlfn.SWITCH(
survey!R1105,
"Somewhat easy",1,
"Don't know",2,
"Somewhat difficult",3,
"Very difficult",4,
"Very easy",5)</f>
        <v>5</v>
      </c>
    </row>
    <row r="1106" spans="1:18" x14ac:dyDescent="0.3">
      <c r="A1106" s="1">
        <f>survey!$A1106</f>
        <v>41881</v>
      </c>
      <c r="B1106">
        <f>survey!$B1106</f>
        <v>29</v>
      </c>
      <c r="C1106" cm="1">
        <f t="array" ref="C1106">_xlfn.SWITCH(
survey!C1106,
"Female",1,
"Male",2,
"Trans Female",3,
"Queer",4,
"Non Binary",5,
"Gay",6,
"Null",7
)</f>
        <v>2</v>
      </c>
      <c r="D1106" t="str">
        <f>survey!D1106</f>
        <v>France</v>
      </c>
      <c r="E1106" t="str">
        <f>survey!E1106</f>
        <v>NA</v>
      </c>
      <c r="F1106" cm="1">
        <f t="array" ref="F1106">_xlfn.SWITCH(
survey!F1106,
"No",0,
"Yes",1)</f>
        <v>0</v>
      </c>
      <c r="G1106" cm="1">
        <f t="array" ref="G1106">_xlfn.SWITCH(
survey!G1106,
"No",0,
"Yes",1)</f>
        <v>0</v>
      </c>
      <c r="H1106" cm="1">
        <f t="array" ref="H1106">_xlfn.SWITCH(
survey!H1106,
"No",0,
"Yes",1)</f>
        <v>1</v>
      </c>
      <c r="I1106" cm="1">
        <f t="array" ref="I1106">_xlfn.SWITCH(
survey!I1106,
"Often",1,
"Rarely",2,
"Sometimes",3,
"Never",4,
"NA",5)</f>
        <v>1</v>
      </c>
      <c r="R1106" s="14" cm="1">
        <f t="array" ref="R1106">_xlfn.SWITCH(
survey!R1106,
"Somewhat easy",1,
"Don't know",2,
"Somewhat difficult",3,
"Very difficult",4,
"Very easy",5)</f>
        <v>1</v>
      </c>
    </row>
    <row r="1107" spans="1:18" x14ac:dyDescent="0.3">
      <c r="A1107" s="1">
        <f>survey!$A1107</f>
        <v>41881</v>
      </c>
      <c r="B1107">
        <f>survey!$B1107</f>
        <v>37</v>
      </c>
      <c r="C1107" cm="1">
        <f t="array" ref="C1107">_xlfn.SWITCH(
survey!C1107,
"Female",1,
"Male",2,
"Trans Female",3,
"Queer",4,
"Non Binary",5,
"Gay",6,
"Null",7
)</f>
        <v>2</v>
      </c>
      <c r="D1107" t="str">
        <f>survey!D1107</f>
        <v>Germany</v>
      </c>
      <c r="E1107" t="str">
        <f>survey!E1107</f>
        <v>NA</v>
      </c>
      <c r="F1107" cm="1">
        <f t="array" ref="F1107">_xlfn.SWITCH(
survey!F1107,
"No",0,
"Yes",1)</f>
        <v>0</v>
      </c>
      <c r="G1107" cm="1">
        <f t="array" ref="G1107">_xlfn.SWITCH(
survey!G1107,
"No",0,
"Yes",1)</f>
        <v>0</v>
      </c>
      <c r="H1107" cm="1">
        <f t="array" ref="H1107">_xlfn.SWITCH(
survey!H1107,
"No",0,
"Yes",1)</f>
        <v>0</v>
      </c>
      <c r="I1107" cm="1">
        <f t="array" ref="I1107">_xlfn.SWITCH(
survey!I1107,
"Often",1,
"Rarely",2,
"Sometimes",3,
"Never",4,
"NA",5)</f>
        <v>5</v>
      </c>
      <c r="R1107" s="14" cm="1">
        <f t="array" ref="R1107">_xlfn.SWITCH(
survey!R1107,
"Somewhat easy",1,
"Don't know",2,
"Somewhat difficult",3,
"Very difficult",4,
"Very easy",5)</f>
        <v>2</v>
      </c>
    </row>
    <row r="1108" spans="1:18" x14ac:dyDescent="0.3">
      <c r="A1108" s="1">
        <f>survey!$A1108</f>
        <v>41881</v>
      </c>
      <c r="B1108">
        <f>survey!$B1108</f>
        <v>25</v>
      </c>
      <c r="C1108" cm="1">
        <f t="array" ref="C1108">_xlfn.SWITCH(
survey!C1108,
"Female",1,
"Male",2,
"Trans Female",3,
"Queer",4,
"Non Binary",5,
"Gay",6,
"Null",7
)</f>
        <v>2</v>
      </c>
      <c r="D1108" t="str">
        <f>survey!D1108</f>
        <v>United States</v>
      </c>
      <c r="E1108" t="str">
        <f>survey!E1108</f>
        <v>MN</v>
      </c>
      <c r="F1108" cm="1">
        <f t="array" ref="F1108">_xlfn.SWITCH(
survey!F1108,
"No",0,
"Yes",1)</f>
        <v>0</v>
      </c>
      <c r="G1108" cm="1">
        <f t="array" ref="G1108">_xlfn.SWITCH(
survey!G1108,
"No",0,
"Yes",1)</f>
        <v>1</v>
      </c>
      <c r="H1108" cm="1">
        <f t="array" ref="H1108">_xlfn.SWITCH(
survey!H1108,
"No",0,
"Yes",1)</f>
        <v>1</v>
      </c>
      <c r="I1108" cm="1">
        <f t="array" ref="I1108">_xlfn.SWITCH(
survey!I1108,
"Often",1,
"Rarely",2,
"Sometimes",3,
"Never",4,
"NA",5)</f>
        <v>3</v>
      </c>
      <c r="R1108" s="14" cm="1">
        <f t="array" ref="R1108">_xlfn.SWITCH(
survey!R1108,
"Somewhat easy",1,
"Don't know",2,
"Somewhat difficult",3,
"Very difficult",4,
"Very easy",5)</f>
        <v>5</v>
      </c>
    </row>
    <row r="1109" spans="1:18" x14ac:dyDescent="0.3">
      <c r="A1109" s="1">
        <f>survey!$A1109</f>
        <v>41881</v>
      </c>
      <c r="B1109">
        <f>survey!$B1109</f>
        <v>40</v>
      </c>
      <c r="C1109" cm="1">
        <f t="array" ref="C1109">_xlfn.SWITCH(
survey!C1109,
"Female",1,
"Male",2,
"Trans Female",3,
"Queer",4,
"Non Binary",5,
"Gay",6,
"Null",7
)</f>
        <v>2</v>
      </c>
      <c r="D1109" t="str">
        <f>survey!D1109</f>
        <v>United States</v>
      </c>
      <c r="E1109" t="str">
        <f>survey!E1109</f>
        <v>WA</v>
      </c>
      <c r="F1109" cm="1">
        <f t="array" ref="F1109">_xlfn.SWITCH(
survey!F1109,
"No",0,
"Yes",1)</f>
        <v>0</v>
      </c>
      <c r="G1109" cm="1">
        <f t="array" ref="G1109">_xlfn.SWITCH(
survey!G1109,
"No",0,
"Yes",1)</f>
        <v>0</v>
      </c>
      <c r="H1109" cm="1">
        <f t="array" ref="H1109">_xlfn.SWITCH(
survey!H1109,
"No",0,
"Yes",1)</f>
        <v>0</v>
      </c>
      <c r="I1109" cm="1">
        <f t="array" ref="I1109">_xlfn.SWITCH(
survey!I1109,
"Often",1,
"Rarely",2,
"Sometimes",3,
"Never",4,
"NA",5)</f>
        <v>5</v>
      </c>
      <c r="R1109" s="14" cm="1">
        <f t="array" ref="R1109">_xlfn.SWITCH(
survey!R1109,
"Somewhat easy",1,
"Don't know",2,
"Somewhat difficult",3,
"Very difficult",4,
"Very easy",5)</f>
        <v>1</v>
      </c>
    </row>
    <row r="1110" spans="1:18" x14ac:dyDescent="0.3">
      <c r="A1110" s="1">
        <f>survey!$A1110</f>
        <v>41881</v>
      </c>
      <c r="B1110">
        <f>survey!$B1110</f>
        <v>24</v>
      </c>
      <c r="C1110" cm="1">
        <f t="array" ref="C1110">_xlfn.SWITCH(
survey!C1110,
"Female",1,
"Male",2,
"Trans Female",3,
"Queer",4,
"Non Binary",5,
"Gay",6,
"Null",7
)</f>
        <v>2</v>
      </c>
      <c r="D1110" t="str">
        <f>survey!D1110</f>
        <v>Canada</v>
      </c>
      <c r="E1110" t="str">
        <f>survey!E1110</f>
        <v>NA</v>
      </c>
      <c r="F1110" cm="1">
        <f t="array" ref="F1110">_xlfn.SWITCH(
survey!F1110,
"No",0,
"Yes",1)</f>
        <v>0</v>
      </c>
      <c r="G1110" cm="1">
        <f t="array" ref="G1110">_xlfn.SWITCH(
survey!G1110,
"No",0,
"Yes",1)</f>
        <v>0</v>
      </c>
      <c r="H1110" cm="1">
        <f t="array" ref="H1110">_xlfn.SWITCH(
survey!H1110,
"No",0,
"Yes",1)</f>
        <v>0</v>
      </c>
      <c r="I1110" cm="1">
        <f t="array" ref="I1110">_xlfn.SWITCH(
survey!I1110,
"Often",1,
"Rarely",2,
"Sometimes",3,
"Never",4,
"NA",5)</f>
        <v>3</v>
      </c>
      <c r="R1110" s="14" cm="1">
        <f t="array" ref="R1110">_xlfn.SWITCH(
survey!R1110,
"Somewhat easy",1,
"Don't know",2,
"Somewhat difficult",3,
"Very difficult",4,
"Very easy",5)</f>
        <v>2</v>
      </c>
    </row>
    <row r="1111" spans="1:18" x14ac:dyDescent="0.3">
      <c r="A1111" s="1">
        <f>survey!$A1111</f>
        <v>41881</v>
      </c>
      <c r="B1111">
        <f>survey!$B1111</f>
        <v>40</v>
      </c>
      <c r="C1111" cm="1">
        <f t="array" ref="C1111">_xlfn.SWITCH(
survey!C1111,
"Female",1,
"Male",2,
"Trans Female",3,
"Queer",4,
"Non Binary",5,
"Gay",6,
"Null",7
)</f>
        <v>2</v>
      </c>
      <c r="D1111" t="str">
        <f>survey!D1111</f>
        <v>United Kingdom</v>
      </c>
      <c r="E1111" t="str">
        <f>survey!E1111</f>
        <v>NA</v>
      </c>
      <c r="F1111" cm="1">
        <f t="array" ref="F1111">_xlfn.SWITCH(
survey!F1111,
"No",0,
"Yes",1)</f>
        <v>0</v>
      </c>
      <c r="G1111" cm="1">
        <f t="array" ref="G1111">_xlfn.SWITCH(
survey!G1111,
"No",0,
"Yes",1)</f>
        <v>0</v>
      </c>
      <c r="H1111" cm="1">
        <f t="array" ref="H1111">_xlfn.SWITCH(
survey!H1111,
"No",0,
"Yes",1)</f>
        <v>1</v>
      </c>
      <c r="I1111" cm="1">
        <f t="array" ref="I1111">_xlfn.SWITCH(
survey!I1111,
"Often",1,
"Rarely",2,
"Sometimes",3,
"Never",4,
"NA",5)</f>
        <v>4</v>
      </c>
      <c r="R1111" s="14" cm="1">
        <f t="array" ref="R1111">_xlfn.SWITCH(
survey!R1111,
"Somewhat easy",1,
"Don't know",2,
"Somewhat difficult",3,
"Very difficult",4,
"Very easy",5)</f>
        <v>5</v>
      </c>
    </row>
    <row r="1112" spans="1:18" x14ac:dyDescent="0.3">
      <c r="A1112" s="1">
        <f>survey!$A1112</f>
        <v>41881</v>
      </c>
      <c r="B1112">
        <f>survey!$B1112</f>
        <v>46</v>
      </c>
      <c r="C1112" cm="1">
        <f t="array" ref="C1112">_xlfn.SWITCH(
survey!C1112,
"Female",1,
"Male",2,
"Trans Female",3,
"Queer",4,
"Non Binary",5,
"Gay",6,
"Null",7
)</f>
        <v>2</v>
      </c>
      <c r="D1112" t="str">
        <f>survey!D1112</f>
        <v>United States</v>
      </c>
      <c r="E1112" t="str">
        <f>survey!E1112</f>
        <v>PA</v>
      </c>
      <c r="F1112" cm="1">
        <f t="array" ref="F1112">_xlfn.SWITCH(
survey!F1112,
"No",0,
"Yes",1)</f>
        <v>0</v>
      </c>
      <c r="G1112" cm="1">
        <f t="array" ref="G1112">_xlfn.SWITCH(
survey!G1112,
"No",0,
"Yes",1)</f>
        <v>1</v>
      </c>
      <c r="H1112" cm="1">
        <f t="array" ref="H1112">_xlfn.SWITCH(
survey!H1112,
"No",0,
"Yes",1)</f>
        <v>1</v>
      </c>
      <c r="I1112" cm="1">
        <f t="array" ref="I1112">_xlfn.SWITCH(
survey!I1112,
"Often",1,
"Rarely",2,
"Sometimes",3,
"Never",4,
"NA",5)</f>
        <v>3</v>
      </c>
      <c r="R1112" s="14" cm="1">
        <f t="array" ref="R1112">_xlfn.SWITCH(
survey!R1112,
"Somewhat easy",1,
"Don't know",2,
"Somewhat difficult",3,
"Very difficult",4,
"Very easy",5)</f>
        <v>2</v>
      </c>
    </row>
    <row r="1113" spans="1:18" x14ac:dyDescent="0.3">
      <c r="A1113" s="1">
        <f>survey!$A1113</f>
        <v>41881</v>
      </c>
      <c r="B1113">
        <f>survey!$B1113</f>
        <v>38</v>
      </c>
      <c r="C1113" cm="1">
        <f t="array" ref="C1113">_xlfn.SWITCH(
survey!C1113,
"Female",1,
"Male",2,
"Trans Female",3,
"Queer",4,
"Non Binary",5,
"Gay",6,
"Null",7
)</f>
        <v>2</v>
      </c>
      <c r="D1113" t="str">
        <f>survey!D1113</f>
        <v>United States</v>
      </c>
      <c r="E1113" t="str">
        <f>survey!E1113</f>
        <v>NY</v>
      </c>
      <c r="F1113" cm="1">
        <f t="array" ref="F1113">_xlfn.SWITCH(
survey!F1113,
"No",0,
"Yes",1)</f>
        <v>0</v>
      </c>
      <c r="G1113" cm="1">
        <f t="array" ref="G1113">_xlfn.SWITCH(
survey!G1113,
"No",0,
"Yes",1)</f>
        <v>1</v>
      </c>
      <c r="H1113" cm="1">
        <f t="array" ref="H1113">_xlfn.SWITCH(
survey!H1113,
"No",0,
"Yes",1)</f>
        <v>1</v>
      </c>
      <c r="I1113" cm="1">
        <f t="array" ref="I1113">_xlfn.SWITCH(
survey!I1113,
"Often",1,
"Rarely",2,
"Sometimes",3,
"Never",4,
"NA",5)</f>
        <v>2</v>
      </c>
      <c r="R1113" s="14" cm="1">
        <f t="array" ref="R1113">_xlfn.SWITCH(
survey!R1113,
"Somewhat easy",1,
"Don't know",2,
"Somewhat difficult",3,
"Very difficult",4,
"Very easy",5)</f>
        <v>1</v>
      </c>
    </row>
    <row r="1114" spans="1:18" x14ac:dyDescent="0.3">
      <c r="A1114" s="1">
        <f>survey!$A1114</f>
        <v>41881</v>
      </c>
      <c r="B1114">
        <f>survey!$B1114</f>
        <v>34</v>
      </c>
      <c r="C1114" cm="1">
        <f t="array" ref="C1114">_xlfn.SWITCH(
survey!C1114,
"Female",1,
"Male",2,
"Trans Female",3,
"Queer",4,
"Non Binary",5,
"Gay",6,
"Null",7
)</f>
        <v>2</v>
      </c>
      <c r="D1114" t="str">
        <f>survey!D1114</f>
        <v>United States</v>
      </c>
      <c r="E1114" t="str">
        <f>survey!E1114</f>
        <v>VT</v>
      </c>
      <c r="F1114" cm="1">
        <f t="array" ref="F1114">_xlfn.SWITCH(
survey!F1114,
"No",0,
"Yes",1)</f>
        <v>0</v>
      </c>
      <c r="G1114" cm="1">
        <f t="array" ref="G1114">_xlfn.SWITCH(
survey!G1114,
"No",0,
"Yes",1)</f>
        <v>0</v>
      </c>
      <c r="H1114" cm="1">
        <f t="array" ref="H1114">_xlfn.SWITCH(
survey!H1114,
"No",0,
"Yes",1)</f>
        <v>0</v>
      </c>
      <c r="I1114" cm="1">
        <f t="array" ref="I1114">_xlfn.SWITCH(
survey!I1114,
"Often",1,
"Rarely",2,
"Sometimes",3,
"Never",4,
"NA",5)</f>
        <v>4</v>
      </c>
      <c r="R1114" s="14" cm="1">
        <f t="array" ref="R1114">_xlfn.SWITCH(
survey!R1114,
"Somewhat easy",1,
"Don't know",2,
"Somewhat difficult",3,
"Very difficult",4,
"Very easy",5)</f>
        <v>2</v>
      </c>
    </row>
    <row r="1115" spans="1:18" x14ac:dyDescent="0.3">
      <c r="A1115" s="1">
        <f>survey!$A1115</f>
        <v>41881</v>
      </c>
      <c r="B1115">
        <f>survey!$B1115</f>
        <v>32</v>
      </c>
      <c r="C1115" cm="1">
        <f t="array" ref="C1115">_xlfn.SWITCH(
survey!C1115,
"Female",1,
"Male",2,
"Trans Female",3,
"Queer",4,
"Non Binary",5,
"Gay",6,
"Null",7
)</f>
        <v>2</v>
      </c>
      <c r="D1115" t="str">
        <f>survey!D1115</f>
        <v>United Kingdom</v>
      </c>
      <c r="E1115" t="str">
        <f>survey!E1115</f>
        <v>NA</v>
      </c>
      <c r="F1115" cm="1">
        <f t="array" ref="F1115">_xlfn.SWITCH(
survey!F1115,
"No",0,
"Yes",1)</f>
        <v>1</v>
      </c>
      <c r="G1115" cm="1">
        <f t="array" ref="G1115">_xlfn.SWITCH(
survey!G1115,
"No",0,
"Yes",1)</f>
        <v>0</v>
      </c>
      <c r="H1115" cm="1">
        <f t="array" ref="H1115">_xlfn.SWITCH(
survey!H1115,
"No",0,
"Yes",1)</f>
        <v>1</v>
      </c>
      <c r="I1115" cm="1">
        <f t="array" ref="I1115">_xlfn.SWITCH(
survey!I1115,
"Often",1,
"Rarely",2,
"Sometimes",3,
"Never",4,
"NA",5)</f>
        <v>2</v>
      </c>
      <c r="R1115" s="14" cm="1">
        <f t="array" ref="R1115">_xlfn.SWITCH(
survey!R1115,
"Somewhat easy",1,
"Don't know",2,
"Somewhat difficult",3,
"Very difficult",4,
"Very easy",5)</f>
        <v>5</v>
      </c>
    </row>
    <row r="1116" spans="1:18" x14ac:dyDescent="0.3">
      <c r="A1116" s="1">
        <f>survey!$A1116</f>
        <v>41881</v>
      </c>
      <c r="B1116">
        <f>survey!$B1116</f>
        <v>44</v>
      </c>
      <c r="C1116" cm="1">
        <f t="array" ref="C1116">_xlfn.SWITCH(
survey!C1116,
"Female",1,
"Male",2,
"Trans Female",3,
"Queer",4,
"Non Binary",5,
"Gay",6,
"Null",7
)</f>
        <v>2</v>
      </c>
      <c r="D1116" t="str">
        <f>survey!D1116</f>
        <v>United Kingdom</v>
      </c>
      <c r="E1116" t="str">
        <f>survey!E1116</f>
        <v>NA</v>
      </c>
      <c r="F1116" cm="1">
        <f t="array" ref="F1116">_xlfn.SWITCH(
survey!F1116,
"No",0,
"Yes",1)</f>
        <v>0</v>
      </c>
      <c r="G1116" cm="1">
        <f t="array" ref="G1116">_xlfn.SWITCH(
survey!G1116,
"No",0,
"Yes",1)</f>
        <v>0</v>
      </c>
      <c r="H1116" cm="1">
        <f t="array" ref="H1116">_xlfn.SWITCH(
survey!H1116,
"No",0,
"Yes",1)</f>
        <v>1</v>
      </c>
      <c r="I1116" cm="1">
        <f t="array" ref="I1116">_xlfn.SWITCH(
survey!I1116,
"Often",1,
"Rarely",2,
"Sometimes",3,
"Never",4,
"NA",5)</f>
        <v>3</v>
      </c>
      <c r="R1116" s="14" cm="1">
        <f t="array" ref="R1116">_xlfn.SWITCH(
survey!R1116,
"Somewhat easy",1,
"Don't know",2,
"Somewhat difficult",3,
"Very difficult",4,
"Very easy",5)</f>
        <v>2</v>
      </c>
    </row>
    <row r="1117" spans="1:18" x14ac:dyDescent="0.3">
      <c r="A1117" s="1">
        <f>survey!$A1117</f>
        <v>41881</v>
      </c>
      <c r="B1117">
        <f>survey!$B1117</f>
        <v>33</v>
      </c>
      <c r="C1117" cm="1">
        <f t="array" ref="C1117">_xlfn.SWITCH(
survey!C1117,
"Female",1,
"Male",2,
"Trans Female",3,
"Queer",4,
"Non Binary",5,
"Gay",6,
"Null",7
)</f>
        <v>1</v>
      </c>
      <c r="D1117" t="str">
        <f>survey!D1117</f>
        <v>United Kingdom</v>
      </c>
      <c r="E1117" t="str">
        <f>survey!E1117</f>
        <v>NA</v>
      </c>
      <c r="F1117" cm="1">
        <f t="array" ref="F1117">_xlfn.SWITCH(
survey!F1117,
"No",0,
"Yes",1)</f>
        <v>0</v>
      </c>
      <c r="G1117" cm="1">
        <f t="array" ref="G1117">_xlfn.SWITCH(
survey!G1117,
"No",0,
"Yes",1)</f>
        <v>0</v>
      </c>
      <c r="H1117" cm="1">
        <f t="array" ref="H1117">_xlfn.SWITCH(
survey!H1117,
"No",0,
"Yes",1)</f>
        <v>1</v>
      </c>
      <c r="I1117" cm="1">
        <f t="array" ref="I1117">_xlfn.SWITCH(
survey!I1117,
"Often",1,
"Rarely",2,
"Sometimes",3,
"Never",4,
"NA",5)</f>
        <v>4</v>
      </c>
      <c r="R1117" s="14" cm="1">
        <f t="array" ref="R1117">_xlfn.SWITCH(
survey!R1117,
"Somewhat easy",1,
"Don't know",2,
"Somewhat difficult",3,
"Very difficult",4,
"Very easy",5)</f>
        <v>5</v>
      </c>
    </row>
    <row r="1118" spans="1:18" x14ac:dyDescent="0.3">
      <c r="A1118" s="1">
        <f>survey!$A1118</f>
        <v>41881</v>
      </c>
      <c r="B1118">
        <f>survey!$B1118</f>
        <v>45</v>
      </c>
      <c r="C1118" cm="1">
        <f t="array" ref="C1118">_xlfn.SWITCH(
survey!C1118,
"Female",1,
"Male",2,
"Trans Female",3,
"Queer",4,
"Non Binary",5,
"Gay",6,
"Null",7
)</f>
        <v>1</v>
      </c>
      <c r="D1118" t="str">
        <f>survey!D1118</f>
        <v>United States</v>
      </c>
      <c r="E1118" t="str">
        <f>survey!E1118</f>
        <v>MI</v>
      </c>
      <c r="F1118" cm="1">
        <f t="array" ref="F1118">_xlfn.SWITCH(
survey!F1118,
"No",0,
"Yes",1)</f>
        <v>0</v>
      </c>
      <c r="G1118" cm="1">
        <f t="array" ref="G1118">_xlfn.SWITCH(
survey!G1118,
"No",0,
"Yes",1)</f>
        <v>0</v>
      </c>
      <c r="H1118" cm="1">
        <f t="array" ref="H1118">_xlfn.SWITCH(
survey!H1118,
"No",0,
"Yes",1)</f>
        <v>1</v>
      </c>
      <c r="I1118" cm="1">
        <f t="array" ref="I1118">_xlfn.SWITCH(
survey!I1118,
"Often",1,
"Rarely",2,
"Sometimes",3,
"Never",4,
"NA",5)</f>
        <v>2</v>
      </c>
      <c r="R1118" s="14" cm="1">
        <f t="array" ref="R1118">_xlfn.SWITCH(
survey!R1118,
"Somewhat easy",1,
"Don't know",2,
"Somewhat difficult",3,
"Very difficult",4,
"Very easy",5)</f>
        <v>2</v>
      </c>
    </row>
    <row r="1119" spans="1:18" x14ac:dyDescent="0.3">
      <c r="A1119" s="1">
        <f>survey!$A1119</f>
        <v>41881</v>
      </c>
      <c r="B1119">
        <f>survey!$B1119</f>
        <v>35</v>
      </c>
      <c r="C1119" cm="1">
        <f t="array" ref="C1119">_xlfn.SWITCH(
survey!C1119,
"Female",1,
"Male",2,
"Trans Female",3,
"Queer",4,
"Non Binary",5,
"Gay",6,
"Null",7
)</f>
        <v>2</v>
      </c>
      <c r="D1119" t="str">
        <f>survey!D1119</f>
        <v>United States</v>
      </c>
      <c r="E1119" t="str">
        <f>survey!E1119</f>
        <v>NY</v>
      </c>
      <c r="F1119" cm="1">
        <f t="array" ref="F1119">_xlfn.SWITCH(
survey!F1119,
"No",0,
"Yes",1)</f>
        <v>0</v>
      </c>
      <c r="G1119" cm="1">
        <f t="array" ref="G1119">_xlfn.SWITCH(
survey!G1119,
"No",0,
"Yes",1)</f>
        <v>0</v>
      </c>
      <c r="H1119" cm="1">
        <f t="array" ref="H1119">_xlfn.SWITCH(
survey!H1119,
"No",0,
"Yes",1)</f>
        <v>0</v>
      </c>
      <c r="I1119" cm="1">
        <f t="array" ref="I1119">_xlfn.SWITCH(
survey!I1119,
"Often",1,
"Rarely",2,
"Sometimes",3,
"Never",4,
"NA",5)</f>
        <v>5</v>
      </c>
      <c r="R1119" s="14" cm="1">
        <f t="array" ref="R1119">_xlfn.SWITCH(
survey!R1119,
"Somewhat easy",1,
"Don't know",2,
"Somewhat difficult",3,
"Very difficult",4,
"Very easy",5)</f>
        <v>2</v>
      </c>
    </row>
    <row r="1120" spans="1:18" x14ac:dyDescent="0.3">
      <c r="A1120" s="1">
        <f>survey!$A1120</f>
        <v>41881</v>
      </c>
      <c r="B1120">
        <f>survey!$B1120</f>
        <v>26</v>
      </c>
      <c r="C1120" cm="1">
        <f t="array" ref="C1120">_xlfn.SWITCH(
survey!C1120,
"Female",1,
"Male",2,
"Trans Female",3,
"Queer",4,
"Non Binary",5,
"Gay",6,
"Null",7
)</f>
        <v>2</v>
      </c>
      <c r="D1120" t="str">
        <f>survey!D1120</f>
        <v>Germany</v>
      </c>
      <c r="E1120" t="str">
        <f>survey!E1120</f>
        <v>NA</v>
      </c>
      <c r="F1120" cm="1">
        <f t="array" ref="F1120">_xlfn.SWITCH(
survey!F1120,
"No",0,
"Yes",1)</f>
        <v>1</v>
      </c>
      <c r="G1120" cm="1">
        <f t="array" ref="G1120">_xlfn.SWITCH(
survey!G1120,
"No",0,
"Yes",1)</f>
        <v>1</v>
      </c>
      <c r="H1120" cm="1">
        <f t="array" ref="H1120">_xlfn.SWITCH(
survey!H1120,
"No",0,
"Yes",1)</f>
        <v>1</v>
      </c>
      <c r="I1120" cm="1">
        <f t="array" ref="I1120">_xlfn.SWITCH(
survey!I1120,
"Often",1,
"Rarely",2,
"Sometimes",3,
"Never",4,
"NA",5)</f>
        <v>1</v>
      </c>
      <c r="R1120" s="14" cm="1">
        <f t="array" ref="R1120">_xlfn.SWITCH(
survey!R1120,
"Somewhat easy",1,
"Don't know",2,
"Somewhat difficult",3,
"Very difficult",4,
"Very easy",5)</f>
        <v>2</v>
      </c>
    </row>
    <row r="1121" spans="1:18" x14ac:dyDescent="0.3">
      <c r="A1121" s="1">
        <f>survey!$A1121</f>
        <v>41881</v>
      </c>
      <c r="B1121">
        <f>survey!$B1121</f>
        <v>20</v>
      </c>
      <c r="C1121" cm="1">
        <f t="array" ref="C1121">_xlfn.SWITCH(
survey!C1121,
"Female",1,
"Male",2,
"Trans Female",3,
"Queer",4,
"Non Binary",5,
"Gay",6,
"Null",7
)</f>
        <v>1</v>
      </c>
      <c r="D1121" t="str">
        <f>survey!D1121</f>
        <v>United States</v>
      </c>
      <c r="E1121" t="str">
        <f>survey!E1121</f>
        <v>NY</v>
      </c>
      <c r="F1121" cm="1">
        <f t="array" ref="F1121">_xlfn.SWITCH(
survey!F1121,
"No",0,
"Yes",1)</f>
        <v>0</v>
      </c>
      <c r="G1121" cm="1">
        <f t="array" ref="G1121">_xlfn.SWITCH(
survey!G1121,
"No",0,
"Yes",1)</f>
        <v>0</v>
      </c>
      <c r="H1121" cm="1">
        <f t="array" ref="H1121">_xlfn.SWITCH(
survey!H1121,
"No",0,
"Yes",1)</f>
        <v>1</v>
      </c>
      <c r="I1121" cm="1">
        <f t="array" ref="I1121">_xlfn.SWITCH(
survey!I1121,
"Often",1,
"Rarely",2,
"Sometimes",3,
"Never",4,
"NA",5)</f>
        <v>3</v>
      </c>
      <c r="R1121" s="14" cm="1">
        <f t="array" ref="R1121">_xlfn.SWITCH(
survey!R1121,
"Somewhat easy",1,
"Don't know",2,
"Somewhat difficult",3,
"Very difficult",4,
"Very easy",5)</f>
        <v>2</v>
      </c>
    </row>
    <row r="1122" spans="1:18" x14ac:dyDescent="0.3">
      <c r="A1122" s="1">
        <f>survey!$A1122</f>
        <v>41882</v>
      </c>
      <c r="B1122">
        <f>survey!$B1122</f>
        <v>37</v>
      </c>
      <c r="C1122" cm="1">
        <f t="array" ref="C1122">_xlfn.SWITCH(
survey!C1122,
"Female",1,
"Male",2,
"Trans Female",3,
"Queer",4,
"Non Binary",5,
"Gay",6,
"Null",7
)</f>
        <v>2</v>
      </c>
      <c r="D1122" t="str">
        <f>survey!D1122</f>
        <v>Netherlands</v>
      </c>
      <c r="E1122" t="str">
        <f>survey!E1122</f>
        <v>NA</v>
      </c>
      <c r="F1122" cm="1">
        <f t="array" ref="F1122">_xlfn.SWITCH(
survey!F1122,
"No",0,
"Yes",1)</f>
        <v>0</v>
      </c>
      <c r="G1122" cm="1">
        <f t="array" ref="G1122">_xlfn.SWITCH(
survey!G1122,
"No",0,
"Yes",1)</f>
        <v>1</v>
      </c>
      <c r="H1122" cm="1">
        <f t="array" ref="H1122">_xlfn.SWITCH(
survey!H1122,
"No",0,
"Yes",1)</f>
        <v>0</v>
      </c>
      <c r="I1122" cm="1">
        <f t="array" ref="I1122">_xlfn.SWITCH(
survey!I1122,
"Often",1,
"Rarely",2,
"Sometimes",3,
"Never",4,
"NA",5)</f>
        <v>3</v>
      </c>
      <c r="R1122" s="14" cm="1">
        <f t="array" ref="R1122">_xlfn.SWITCH(
survey!R1122,
"Somewhat easy",1,
"Don't know",2,
"Somewhat difficult",3,
"Very difficult",4,
"Very easy",5)</f>
        <v>1</v>
      </c>
    </row>
    <row r="1123" spans="1:18" x14ac:dyDescent="0.3">
      <c r="A1123" s="1">
        <f>survey!$A1123</f>
        <v>41882</v>
      </c>
      <c r="B1123">
        <f>survey!$B1123</f>
        <v>28</v>
      </c>
      <c r="C1123" cm="1">
        <f t="array" ref="C1123">_xlfn.SWITCH(
survey!C1123,
"Female",1,
"Male",2,
"Trans Female",3,
"Queer",4,
"Non Binary",5,
"Gay",6,
"Null",7
)</f>
        <v>2</v>
      </c>
      <c r="D1123" t="str">
        <f>survey!D1123</f>
        <v>United States</v>
      </c>
      <c r="E1123" t="str">
        <f>survey!E1123</f>
        <v>MI</v>
      </c>
      <c r="F1123" cm="1">
        <f t="array" ref="F1123">_xlfn.SWITCH(
survey!F1123,
"No",0,
"Yes",1)</f>
        <v>0</v>
      </c>
      <c r="G1123" cm="1">
        <f t="array" ref="G1123">_xlfn.SWITCH(
survey!G1123,
"No",0,
"Yes",1)</f>
        <v>0</v>
      </c>
      <c r="H1123" cm="1">
        <f t="array" ref="H1123">_xlfn.SWITCH(
survey!H1123,
"No",0,
"Yes",1)</f>
        <v>0</v>
      </c>
      <c r="I1123" cm="1">
        <f t="array" ref="I1123">_xlfn.SWITCH(
survey!I1123,
"Often",1,
"Rarely",2,
"Sometimes",3,
"Never",4,
"NA",5)</f>
        <v>5</v>
      </c>
      <c r="R1123" s="14" cm="1">
        <f t="array" ref="R1123">_xlfn.SWITCH(
survey!R1123,
"Somewhat easy",1,
"Don't know",2,
"Somewhat difficult",3,
"Very difficult",4,
"Very easy",5)</f>
        <v>1</v>
      </c>
    </row>
    <row r="1124" spans="1:18" x14ac:dyDescent="0.3">
      <c r="A1124" s="1">
        <f>survey!$A1124</f>
        <v>41882</v>
      </c>
      <c r="B1124">
        <f>survey!$B1124</f>
        <v>42</v>
      </c>
      <c r="C1124" cm="1">
        <f t="array" ref="C1124">_xlfn.SWITCH(
survey!C1124,
"Female",1,
"Male",2,
"Trans Female",3,
"Queer",4,
"Non Binary",5,
"Gay",6,
"Null",7
)</f>
        <v>1</v>
      </c>
      <c r="D1124" t="str">
        <f>survey!D1124</f>
        <v>United States</v>
      </c>
      <c r="E1124" t="str">
        <f>survey!E1124</f>
        <v>WA</v>
      </c>
      <c r="F1124" cm="1">
        <f t="array" ref="F1124">_xlfn.SWITCH(
survey!F1124,
"No",0,
"Yes",1)</f>
        <v>0</v>
      </c>
      <c r="G1124" cm="1">
        <f t="array" ref="G1124">_xlfn.SWITCH(
survey!G1124,
"No",0,
"Yes",1)</f>
        <v>1</v>
      </c>
      <c r="H1124" cm="1">
        <f t="array" ref="H1124">_xlfn.SWITCH(
survey!H1124,
"No",0,
"Yes",1)</f>
        <v>1</v>
      </c>
      <c r="I1124" cm="1">
        <f t="array" ref="I1124">_xlfn.SWITCH(
survey!I1124,
"Often",1,
"Rarely",2,
"Sometimes",3,
"Never",4,
"NA",5)</f>
        <v>3</v>
      </c>
      <c r="R1124" s="14" cm="1">
        <f t="array" ref="R1124">_xlfn.SWITCH(
survey!R1124,
"Somewhat easy",1,
"Don't know",2,
"Somewhat difficult",3,
"Very difficult",4,
"Very easy",5)</f>
        <v>2</v>
      </c>
    </row>
    <row r="1125" spans="1:18" x14ac:dyDescent="0.3">
      <c r="A1125" s="1">
        <f>survey!$A1125</f>
        <v>41882</v>
      </c>
      <c r="B1125">
        <f>survey!$B1125</f>
        <v>32</v>
      </c>
      <c r="C1125" cm="1">
        <f t="array" ref="C1125">_xlfn.SWITCH(
survey!C1125,
"Female",1,
"Male",2,
"Trans Female",3,
"Queer",4,
"Non Binary",5,
"Gay",6,
"Null",7
)</f>
        <v>2</v>
      </c>
      <c r="D1125" t="str">
        <f>survey!D1125</f>
        <v>United Kingdom</v>
      </c>
      <c r="E1125" t="str">
        <f>survey!E1125</f>
        <v>NA</v>
      </c>
      <c r="F1125" cm="1">
        <f t="array" ref="F1125">_xlfn.SWITCH(
survey!F1125,
"No",0,
"Yes",1)</f>
        <v>0</v>
      </c>
      <c r="G1125" cm="1">
        <f t="array" ref="G1125">_xlfn.SWITCH(
survey!G1125,
"No",0,
"Yes",1)</f>
        <v>0</v>
      </c>
      <c r="H1125" cm="1">
        <f t="array" ref="H1125">_xlfn.SWITCH(
survey!H1125,
"No",0,
"Yes",1)</f>
        <v>0</v>
      </c>
      <c r="I1125" cm="1">
        <f t="array" ref="I1125">_xlfn.SWITCH(
survey!I1125,
"Often",1,
"Rarely",2,
"Sometimes",3,
"Never",4,
"NA",5)</f>
        <v>5</v>
      </c>
      <c r="R1125" s="14" cm="1">
        <f t="array" ref="R1125">_xlfn.SWITCH(
survey!R1125,
"Somewhat easy",1,
"Don't know",2,
"Somewhat difficult",3,
"Very difficult",4,
"Very easy",5)</f>
        <v>2</v>
      </c>
    </row>
    <row r="1126" spans="1:18" x14ac:dyDescent="0.3">
      <c r="A1126" s="1">
        <f>survey!$A1126</f>
        <v>41882</v>
      </c>
      <c r="B1126">
        <f>survey!$B1126</f>
        <v>36</v>
      </c>
      <c r="C1126" cm="1">
        <f t="array" ref="C1126">_xlfn.SWITCH(
survey!C1126,
"Female",1,
"Male",2,
"Trans Female",3,
"Queer",4,
"Non Binary",5,
"Gay",6,
"Null",7
)</f>
        <v>1</v>
      </c>
      <c r="D1126" t="str">
        <f>survey!D1126</f>
        <v>United States</v>
      </c>
      <c r="E1126" t="str">
        <f>survey!E1126</f>
        <v>TN</v>
      </c>
      <c r="F1126" cm="1">
        <f t="array" ref="F1126">_xlfn.SWITCH(
survey!F1126,
"No",0,
"Yes",1)</f>
        <v>0</v>
      </c>
      <c r="G1126" cm="1">
        <f t="array" ref="G1126">_xlfn.SWITCH(
survey!G1126,
"No",0,
"Yes",1)</f>
        <v>1</v>
      </c>
      <c r="H1126" cm="1">
        <f t="array" ref="H1126">_xlfn.SWITCH(
survey!H1126,
"No",0,
"Yes",1)</f>
        <v>1</v>
      </c>
      <c r="I1126" cm="1">
        <f t="array" ref="I1126">_xlfn.SWITCH(
survey!I1126,
"Often",1,
"Rarely",2,
"Sometimes",3,
"Never",4,
"NA",5)</f>
        <v>2</v>
      </c>
      <c r="R1126" s="14" cm="1">
        <f t="array" ref="R1126">_xlfn.SWITCH(
survey!R1126,
"Somewhat easy",1,
"Don't know",2,
"Somewhat difficult",3,
"Very difficult",4,
"Very easy",5)</f>
        <v>1</v>
      </c>
    </row>
    <row r="1127" spans="1:18" x14ac:dyDescent="0.3">
      <c r="A1127" s="1">
        <f>survey!$A1127</f>
        <v>41882</v>
      </c>
      <c r="B1127">
        <f>survey!$B1127</f>
        <v>27</v>
      </c>
      <c r="C1127" cm="1">
        <f t="array" ref="C1127">_xlfn.SWITCH(
survey!C1127,
"Female",1,
"Male",2,
"Trans Female",3,
"Queer",4,
"Non Binary",5,
"Gay",6,
"Null",7
)</f>
        <v>2</v>
      </c>
      <c r="D1127" t="str">
        <f>survey!D1127</f>
        <v>New Zealand</v>
      </c>
      <c r="E1127" t="str">
        <f>survey!E1127</f>
        <v>NA</v>
      </c>
      <c r="F1127" cm="1">
        <f t="array" ref="F1127">_xlfn.SWITCH(
survey!F1127,
"No",0,
"Yes",1)</f>
        <v>0</v>
      </c>
      <c r="G1127" cm="1">
        <f t="array" ref="G1127">_xlfn.SWITCH(
survey!G1127,
"No",0,
"Yes",1)</f>
        <v>0</v>
      </c>
      <c r="H1127" cm="1">
        <f t="array" ref="H1127">_xlfn.SWITCH(
survey!H1127,
"No",0,
"Yes",1)</f>
        <v>0</v>
      </c>
      <c r="I1127" cm="1">
        <f t="array" ref="I1127">_xlfn.SWITCH(
survey!I1127,
"Often",1,
"Rarely",2,
"Sometimes",3,
"Never",4,
"NA",5)</f>
        <v>2</v>
      </c>
      <c r="R1127" s="14" cm="1">
        <f t="array" ref="R1127">_xlfn.SWITCH(
survey!R1127,
"Somewhat easy",1,
"Don't know",2,
"Somewhat difficult",3,
"Very difficult",4,
"Very easy",5)</f>
        <v>3</v>
      </c>
    </row>
    <row r="1128" spans="1:18" x14ac:dyDescent="0.3">
      <c r="A1128" s="1">
        <f>survey!$A1128</f>
        <v>41882</v>
      </c>
      <c r="B1128">
        <f>survey!$B1128</f>
        <v>27</v>
      </c>
      <c r="C1128" cm="1">
        <f t="array" ref="C1128">_xlfn.SWITCH(
survey!C1128,
"Female",1,
"Male",2,
"Trans Female",3,
"Queer",4,
"Non Binary",5,
"Gay",6,
"Null",7
)</f>
        <v>2</v>
      </c>
      <c r="D1128" t="str">
        <f>survey!D1128</f>
        <v>New Zealand</v>
      </c>
      <c r="E1128" t="str">
        <f>survey!E1128</f>
        <v>NA</v>
      </c>
      <c r="F1128" cm="1">
        <f t="array" ref="F1128">_xlfn.SWITCH(
survey!F1128,
"No",0,
"Yes",1)</f>
        <v>0</v>
      </c>
      <c r="G1128" cm="1">
        <f t="array" ref="G1128">_xlfn.SWITCH(
survey!G1128,
"No",0,
"Yes",1)</f>
        <v>0</v>
      </c>
      <c r="H1128" cm="1">
        <f t="array" ref="H1128">_xlfn.SWITCH(
survey!H1128,
"No",0,
"Yes",1)</f>
        <v>0</v>
      </c>
      <c r="I1128" cm="1">
        <f t="array" ref="I1128">_xlfn.SWITCH(
survey!I1128,
"Often",1,
"Rarely",2,
"Sometimes",3,
"Never",4,
"NA",5)</f>
        <v>2</v>
      </c>
      <c r="R1128" s="14" cm="1">
        <f t="array" ref="R1128">_xlfn.SWITCH(
survey!R1128,
"Somewhat easy",1,
"Don't know",2,
"Somewhat difficult",3,
"Very difficult",4,
"Very easy",5)</f>
        <v>3</v>
      </c>
    </row>
    <row r="1129" spans="1:18" x14ac:dyDescent="0.3">
      <c r="A1129" s="1">
        <f>survey!$A1129</f>
        <v>41883</v>
      </c>
      <c r="B1129">
        <f>survey!$B1129</f>
        <v>27</v>
      </c>
      <c r="C1129" cm="1">
        <f t="array" ref="C1129">_xlfn.SWITCH(
survey!C1129,
"Female",1,
"Male",2,
"Trans Female",3,
"Queer",4,
"Non Binary",5,
"Gay",6,
"Null",7
)</f>
        <v>2</v>
      </c>
      <c r="D1129" t="str">
        <f>survey!D1129</f>
        <v>United Kingdom</v>
      </c>
      <c r="E1129" t="str">
        <f>survey!E1129</f>
        <v>NA</v>
      </c>
      <c r="F1129" cm="1">
        <f t="array" ref="F1129">_xlfn.SWITCH(
survey!F1129,
"No",0,
"Yes",1)</f>
        <v>0</v>
      </c>
      <c r="G1129" cm="1">
        <f t="array" ref="G1129">_xlfn.SWITCH(
survey!G1129,
"No",0,
"Yes",1)</f>
        <v>0</v>
      </c>
      <c r="H1129" cm="1">
        <f t="array" ref="H1129">_xlfn.SWITCH(
survey!H1129,
"No",0,
"Yes",1)</f>
        <v>1</v>
      </c>
      <c r="I1129" cm="1">
        <f t="array" ref="I1129">_xlfn.SWITCH(
survey!I1129,
"Often",1,
"Rarely",2,
"Sometimes",3,
"Never",4,
"NA",5)</f>
        <v>3</v>
      </c>
      <c r="R1129" s="14" cm="1">
        <f t="array" ref="R1129">_xlfn.SWITCH(
survey!R1129,
"Somewhat easy",1,
"Don't know",2,
"Somewhat difficult",3,
"Very difficult",4,
"Very easy",5)</f>
        <v>1</v>
      </c>
    </row>
    <row r="1130" spans="1:18" x14ac:dyDescent="0.3">
      <c r="A1130" s="1">
        <f>survey!$A1130</f>
        <v>41883</v>
      </c>
      <c r="B1130">
        <f>survey!$B1130</f>
        <v>25</v>
      </c>
      <c r="C1130" cm="1">
        <f t="array" ref="C1130">_xlfn.SWITCH(
survey!C1130,
"Female",1,
"Male",2,
"Trans Female",3,
"Queer",4,
"Non Binary",5,
"Gay",6,
"Null",7
)</f>
        <v>2</v>
      </c>
      <c r="D1130" t="str">
        <f>survey!D1130</f>
        <v>United Kingdom</v>
      </c>
      <c r="E1130" t="str">
        <f>survey!E1130</f>
        <v>NA</v>
      </c>
      <c r="F1130" cm="1">
        <f t="array" ref="F1130">_xlfn.SWITCH(
survey!F1130,
"No",0,
"Yes",1)</f>
        <v>0</v>
      </c>
      <c r="G1130" cm="1">
        <f t="array" ref="G1130">_xlfn.SWITCH(
survey!G1130,
"No",0,
"Yes",1)</f>
        <v>1</v>
      </c>
      <c r="H1130" cm="1">
        <f t="array" ref="H1130">_xlfn.SWITCH(
survey!H1130,
"No",0,
"Yes",1)</f>
        <v>1</v>
      </c>
      <c r="I1130" cm="1">
        <f t="array" ref="I1130">_xlfn.SWITCH(
survey!I1130,
"Often",1,
"Rarely",2,
"Sometimes",3,
"Never",4,
"NA",5)</f>
        <v>3</v>
      </c>
      <c r="R1130" s="14" cm="1">
        <f t="array" ref="R1130">_xlfn.SWITCH(
survey!R1130,
"Somewhat easy",1,
"Don't know",2,
"Somewhat difficult",3,
"Very difficult",4,
"Very easy",5)</f>
        <v>5</v>
      </c>
    </row>
    <row r="1131" spans="1:18" x14ac:dyDescent="0.3">
      <c r="A1131" s="1">
        <f>survey!$A1131</f>
        <v>41883</v>
      </c>
      <c r="B1131">
        <f>survey!$B1131</f>
        <v>41</v>
      </c>
      <c r="C1131" cm="1">
        <f t="array" ref="C1131">_xlfn.SWITCH(
survey!C1131,
"Female",1,
"Male",2,
"Trans Female",3,
"Queer",4,
"Non Binary",5,
"Gay",6,
"Null",7
)</f>
        <v>2</v>
      </c>
      <c r="D1131" t="str">
        <f>survey!D1131</f>
        <v>United Kingdom</v>
      </c>
      <c r="E1131" t="str">
        <f>survey!E1131</f>
        <v>NA</v>
      </c>
      <c r="F1131" cm="1">
        <f t="array" ref="F1131">_xlfn.SWITCH(
survey!F1131,
"No",0,
"Yes",1)</f>
        <v>0</v>
      </c>
      <c r="G1131" cm="1">
        <f t="array" ref="G1131">_xlfn.SWITCH(
survey!G1131,
"No",0,
"Yes",1)</f>
        <v>1</v>
      </c>
      <c r="H1131" cm="1">
        <f t="array" ref="H1131">_xlfn.SWITCH(
survey!H1131,
"No",0,
"Yes",1)</f>
        <v>0</v>
      </c>
      <c r="I1131" cm="1">
        <f t="array" ref="I1131">_xlfn.SWITCH(
survey!I1131,
"Often",1,
"Rarely",2,
"Sometimes",3,
"Never",4,
"NA",5)</f>
        <v>5</v>
      </c>
      <c r="R1131" s="14" cm="1">
        <f t="array" ref="R1131">_xlfn.SWITCH(
survey!R1131,
"Somewhat easy",1,
"Don't know",2,
"Somewhat difficult",3,
"Very difficult",4,
"Very easy",5)</f>
        <v>3</v>
      </c>
    </row>
    <row r="1132" spans="1:18" x14ac:dyDescent="0.3">
      <c r="A1132" s="1">
        <f>survey!$A1132</f>
        <v>41883</v>
      </c>
      <c r="B1132">
        <f>survey!$B1132</f>
        <v>23</v>
      </c>
      <c r="C1132" cm="1">
        <f t="array" ref="C1132">_xlfn.SWITCH(
survey!C1132,
"Female",1,
"Male",2,
"Trans Female",3,
"Queer",4,
"Non Binary",5,
"Gay",6,
"Null",7
)</f>
        <v>2</v>
      </c>
      <c r="D1132" t="str">
        <f>survey!D1132</f>
        <v>Germany</v>
      </c>
      <c r="E1132" t="str">
        <f>survey!E1132</f>
        <v>NA</v>
      </c>
      <c r="F1132" cm="1">
        <f t="array" ref="F1132">_xlfn.SWITCH(
survey!F1132,
"No",0,
"Yes",1)</f>
        <v>0</v>
      </c>
      <c r="G1132" cm="1">
        <f t="array" ref="G1132">_xlfn.SWITCH(
survey!G1132,
"No",0,
"Yes",1)</f>
        <v>1</v>
      </c>
      <c r="H1132" cm="1">
        <f t="array" ref="H1132">_xlfn.SWITCH(
survey!H1132,
"No",0,
"Yes",1)</f>
        <v>1</v>
      </c>
      <c r="I1132" cm="1">
        <f t="array" ref="I1132">_xlfn.SWITCH(
survey!I1132,
"Often",1,
"Rarely",2,
"Sometimes",3,
"Never",4,
"NA",5)</f>
        <v>3</v>
      </c>
      <c r="R1132" s="14" cm="1">
        <f t="array" ref="R1132">_xlfn.SWITCH(
survey!R1132,
"Somewhat easy",1,
"Don't know",2,
"Somewhat difficult",3,
"Very difficult",4,
"Very easy",5)</f>
        <v>1</v>
      </c>
    </row>
    <row r="1133" spans="1:18" x14ac:dyDescent="0.3">
      <c r="A1133" s="1">
        <f>survey!$A1133</f>
        <v>41883</v>
      </c>
      <c r="B1133">
        <f>survey!$B1133</f>
        <v>21</v>
      </c>
      <c r="C1133" cm="1">
        <f t="array" ref="C1133">_xlfn.SWITCH(
survey!C1133,
"Female",1,
"Male",2,
"Trans Female",3,
"Queer",4,
"Non Binary",5,
"Gay",6,
"Null",7
)</f>
        <v>2</v>
      </c>
      <c r="D1133" t="str">
        <f>survey!D1133</f>
        <v>United Kingdom</v>
      </c>
      <c r="E1133" t="str">
        <f>survey!E1133</f>
        <v>NA</v>
      </c>
      <c r="F1133" cm="1">
        <f t="array" ref="F1133">_xlfn.SWITCH(
survey!F1133,
"No",0,
"Yes",1)</f>
        <v>0</v>
      </c>
      <c r="G1133" cm="1">
        <f t="array" ref="G1133">_xlfn.SWITCH(
survey!G1133,
"No",0,
"Yes",1)</f>
        <v>0</v>
      </c>
      <c r="H1133" cm="1">
        <f t="array" ref="H1133">_xlfn.SWITCH(
survey!H1133,
"No",0,
"Yes",1)</f>
        <v>1</v>
      </c>
      <c r="I1133" cm="1">
        <f t="array" ref="I1133">_xlfn.SWITCH(
survey!I1133,
"Often",1,
"Rarely",2,
"Sometimes",3,
"Never",4,
"NA",5)</f>
        <v>3</v>
      </c>
      <c r="R1133" s="14" cm="1">
        <f t="array" ref="R1133">_xlfn.SWITCH(
survey!R1133,
"Somewhat easy",1,
"Don't know",2,
"Somewhat difficult",3,
"Very difficult",4,
"Very easy",5)</f>
        <v>2</v>
      </c>
    </row>
    <row r="1134" spans="1:18" x14ac:dyDescent="0.3">
      <c r="A1134" s="1">
        <f>survey!$A1134</f>
        <v>41883</v>
      </c>
      <c r="B1134">
        <f>survey!$B1134</f>
        <v>26</v>
      </c>
      <c r="C1134" cm="1">
        <f t="array" ref="C1134">_xlfn.SWITCH(
survey!C1134,
"Female",1,
"Male",2,
"Trans Female",3,
"Queer",4,
"Non Binary",5,
"Gay",6,
"Null",7
)</f>
        <v>2</v>
      </c>
      <c r="D1134" t="str">
        <f>survey!D1134</f>
        <v>Moldova</v>
      </c>
      <c r="E1134" t="str">
        <f>survey!E1134</f>
        <v>NA</v>
      </c>
      <c r="F1134" cm="1">
        <f t="array" ref="F1134">_xlfn.SWITCH(
survey!F1134,
"No",0,
"Yes",1)</f>
        <v>0</v>
      </c>
      <c r="G1134" cm="1">
        <f t="array" ref="G1134">_xlfn.SWITCH(
survey!G1134,
"No",0,
"Yes",1)</f>
        <v>0</v>
      </c>
      <c r="H1134" cm="1">
        <f t="array" ref="H1134">_xlfn.SWITCH(
survey!H1134,
"No",0,
"Yes",1)</f>
        <v>1</v>
      </c>
      <c r="I1134" cm="1">
        <f t="array" ref="I1134">_xlfn.SWITCH(
survey!I1134,
"Often",1,
"Rarely",2,
"Sometimes",3,
"Never",4,
"NA",5)</f>
        <v>1</v>
      </c>
      <c r="R1134" s="14" cm="1">
        <f t="array" ref="R1134">_xlfn.SWITCH(
survey!R1134,
"Somewhat easy",1,
"Don't know",2,
"Somewhat difficult",3,
"Very difficult",4,
"Very easy",5)</f>
        <v>4</v>
      </c>
    </row>
    <row r="1135" spans="1:18" x14ac:dyDescent="0.3">
      <c r="A1135" s="1">
        <f>survey!$A1135</f>
        <v>41883</v>
      </c>
      <c r="B1135">
        <f>survey!$B1135</f>
        <v>29</v>
      </c>
      <c r="C1135" cm="1">
        <f t="array" ref="C1135">_xlfn.SWITCH(
survey!C1135,
"Female",1,
"Male",2,
"Trans Female",3,
"Queer",4,
"Non Binary",5,
"Gay",6,
"Null",7
)</f>
        <v>2</v>
      </c>
      <c r="D1135" t="str">
        <f>survey!D1135</f>
        <v>Sweden</v>
      </c>
      <c r="E1135" t="str">
        <f>survey!E1135</f>
        <v>NA</v>
      </c>
      <c r="F1135" cm="1">
        <f t="array" ref="F1135">_xlfn.SWITCH(
survey!F1135,
"No",0,
"Yes",1)</f>
        <v>0</v>
      </c>
      <c r="G1135" cm="1">
        <f t="array" ref="G1135">_xlfn.SWITCH(
survey!G1135,
"No",0,
"Yes",1)</f>
        <v>0</v>
      </c>
      <c r="H1135" cm="1">
        <f t="array" ref="H1135">_xlfn.SWITCH(
survey!H1135,
"No",0,
"Yes",1)</f>
        <v>0</v>
      </c>
      <c r="I1135" cm="1">
        <f t="array" ref="I1135">_xlfn.SWITCH(
survey!I1135,
"Often",1,
"Rarely",2,
"Sometimes",3,
"Never",4,
"NA",5)</f>
        <v>2</v>
      </c>
      <c r="R1135" s="14" cm="1">
        <f t="array" ref="R1135">_xlfn.SWITCH(
survey!R1135,
"Somewhat easy",1,
"Don't know",2,
"Somewhat difficult",3,
"Very difficult",4,
"Very easy",5)</f>
        <v>2</v>
      </c>
    </row>
    <row r="1136" spans="1:18" x14ac:dyDescent="0.3">
      <c r="A1136" s="1">
        <f>survey!$A1136</f>
        <v>41883</v>
      </c>
      <c r="B1136">
        <f>survey!$B1136</f>
        <v>28</v>
      </c>
      <c r="C1136" cm="1">
        <f t="array" ref="C1136">_xlfn.SWITCH(
survey!C1136,
"Female",1,
"Male",2,
"Trans Female",3,
"Queer",4,
"Non Binary",5,
"Gay",6,
"Null",7
)</f>
        <v>2</v>
      </c>
      <c r="D1136" t="str">
        <f>survey!D1136</f>
        <v>Belgium</v>
      </c>
      <c r="E1136" t="str">
        <f>survey!E1136</f>
        <v>NA</v>
      </c>
      <c r="F1136" cm="1">
        <f t="array" ref="F1136">_xlfn.SWITCH(
survey!F1136,
"No",0,
"Yes",1)</f>
        <v>0</v>
      </c>
      <c r="G1136" cm="1">
        <f t="array" ref="G1136">_xlfn.SWITCH(
survey!G1136,
"No",0,
"Yes",1)</f>
        <v>0</v>
      </c>
      <c r="H1136" cm="1">
        <f t="array" ref="H1136">_xlfn.SWITCH(
survey!H1136,
"No",0,
"Yes",1)</f>
        <v>0</v>
      </c>
      <c r="I1136" cm="1">
        <f t="array" ref="I1136">_xlfn.SWITCH(
survey!I1136,
"Often",1,
"Rarely",2,
"Sometimes",3,
"Never",4,
"NA",5)</f>
        <v>3</v>
      </c>
      <c r="R1136" s="14" cm="1">
        <f t="array" ref="R1136">_xlfn.SWITCH(
survey!R1136,
"Somewhat easy",1,
"Don't know",2,
"Somewhat difficult",3,
"Very difficult",4,
"Very easy",5)</f>
        <v>1</v>
      </c>
    </row>
    <row r="1137" spans="1:18" x14ac:dyDescent="0.3">
      <c r="A1137" s="1">
        <f>survey!$A1137</f>
        <v>41883</v>
      </c>
      <c r="B1137">
        <f>survey!$B1137</f>
        <v>27</v>
      </c>
      <c r="C1137" cm="1">
        <f t="array" ref="C1137">_xlfn.SWITCH(
survey!C1137,
"Female",1,
"Male",2,
"Trans Female",3,
"Queer",4,
"Non Binary",5,
"Gay",6,
"Null",7
)</f>
        <v>1</v>
      </c>
      <c r="D1137" t="str">
        <f>survey!D1137</f>
        <v>United Kingdom</v>
      </c>
      <c r="E1137" t="str">
        <f>survey!E1137</f>
        <v>NA</v>
      </c>
      <c r="F1137" cm="1">
        <f t="array" ref="F1137">_xlfn.SWITCH(
survey!F1137,
"No",0,
"Yes",1)</f>
        <v>0</v>
      </c>
      <c r="G1137" cm="1">
        <f t="array" ref="G1137">_xlfn.SWITCH(
survey!G1137,
"No",0,
"Yes",1)</f>
        <v>1</v>
      </c>
      <c r="H1137" cm="1">
        <f t="array" ref="H1137">_xlfn.SWITCH(
survey!H1137,
"No",0,
"Yes",1)</f>
        <v>0</v>
      </c>
      <c r="I1137" cm="1">
        <f t="array" ref="I1137">_xlfn.SWITCH(
survey!I1137,
"Often",1,
"Rarely",2,
"Sometimes",3,
"Never",4,
"NA",5)</f>
        <v>5</v>
      </c>
      <c r="R1137" s="14" cm="1">
        <f t="array" ref="R1137">_xlfn.SWITCH(
survey!R1137,
"Somewhat easy",1,
"Don't know",2,
"Somewhat difficult",3,
"Very difficult",4,
"Very easy",5)</f>
        <v>2</v>
      </c>
    </row>
    <row r="1138" spans="1:18" x14ac:dyDescent="0.3">
      <c r="A1138" s="1">
        <f>survey!$A1138</f>
        <v>41883</v>
      </c>
      <c r="B1138">
        <f>survey!$B1138</f>
        <v>23</v>
      </c>
      <c r="C1138" cm="1">
        <f t="array" ref="C1138">_xlfn.SWITCH(
survey!C1138,
"Female",1,
"Male",2,
"Trans Female",3,
"Queer",4,
"Non Binary",5,
"Gay",6,
"Null",7
)</f>
        <v>2</v>
      </c>
      <c r="D1138" t="str">
        <f>survey!D1138</f>
        <v>Israel</v>
      </c>
      <c r="E1138" t="str">
        <f>survey!E1138</f>
        <v>NA</v>
      </c>
      <c r="F1138" cm="1">
        <f t="array" ref="F1138">_xlfn.SWITCH(
survey!F1138,
"No",0,
"Yes",1)</f>
        <v>0</v>
      </c>
      <c r="G1138" cm="1">
        <f t="array" ref="G1138">_xlfn.SWITCH(
survey!G1138,
"No",0,
"Yes",1)</f>
        <v>0</v>
      </c>
      <c r="H1138" cm="1">
        <f t="array" ref="H1138">_xlfn.SWITCH(
survey!H1138,
"No",0,
"Yes",1)</f>
        <v>0</v>
      </c>
      <c r="I1138" cm="1">
        <f t="array" ref="I1138">_xlfn.SWITCH(
survey!I1138,
"Often",1,
"Rarely",2,
"Sometimes",3,
"Never",4,
"NA",5)</f>
        <v>4</v>
      </c>
      <c r="R1138" s="14" cm="1">
        <f t="array" ref="R1138">_xlfn.SWITCH(
survey!R1138,
"Somewhat easy",1,
"Don't know",2,
"Somewhat difficult",3,
"Very difficult",4,
"Very easy",5)</f>
        <v>3</v>
      </c>
    </row>
    <row r="1139" spans="1:18" x14ac:dyDescent="0.3">
      <c r="A1139" s="1">
        <f>survey!$A1139</f>
        <v>41883</v>
      </c>
      <c r="B1139">
        <f>survey!$B1139</f>
        <v>26</v>
      </c>
      <c r="C1139" cm="1">
        <f t="array" ref="C1139">_xlfn.SWITCH(
survey!C1139,
"Female",1,
"Male",2,
"Trans Female",3,
"Queer",4,
"Non Binary",5,
"Gay",6,
"Null",7
)</f>
        <v>1</v>
      </c>
      <c r="D1139" t="str">
        <f>survey!D1139</f>
        <v>United States</v>
      </c>
      <c r="E1139" t="str">
        <f>survey!E1139</f>
        <v>NY</v>
      </c>
      <c r="F1139" cm="1">
        <f t="array" ref="F1139">_xlfn.SWITCH(
survey!F1139,
"No",0,
"Yes",1)</f>
        <v>0</v>
      </c>
      <c r="G1139" cm="1">
        <f t="array" ref="G1139">_xlfn.SWITCH(
survey!G1139,
"No",0,
"Yes",1)</f>
        <v>1</v>
      </c>
      <c r="H1139" cm="1">
        <f t="array" ref="H1139">_xlfn.SWITCH(
survey!H1139,
"No",0,
"Yes",1)</f>
        <v>0</v>
      </c>
      <c r="I1139" cm="1">
        <f t="array" ref="I1139">_xlfn.SWITCH(
survey!I1139,
"Often",1,
"Rarely",2,
"Sometimes",3,
"Never",4,
"NA",5)</f>
        <v>3</v>
      </c>
      <c r="R1139" s="14" cm="1">
        <f t="array" ref="R1139">_xlfn.SWITCH(
survey!R1139,
"Somewhat easy",1,
"Don't know",2,
"Somewhat difficult",3,
"Very difficult",4,
"Very easy",5)</f>
        <v>2</v>
      </c>
    </row>
    <row r="1140" spans="1:18" x14ac:dyDescent="0.3">
      <c r="A1140" s="1">
        <f>survey!$A1140</f>
        <v>41883</v>
      </c>
      <c r="B1140">
        <f>survey!$B1140</f>
        <v>38</v>
      </c>
      <c r="C1140" cm="1">
        <f t="array" ref="C1140">_xlfn.SWITCH(
survey!C1140,
"Female",1,
"Male",2,
"Trans Female",3,
"Queer",4,
"Non Binary",5,
"Gay",6,
"Null",7
)</f>
        <v>2</v>
      </c>
      <c r="D1140" t="str">
        <f>survey!D1140</f>
        <v>United Kingdom</v>
      </c>
      <c r="E1140" t="str">
        <f>survey!E1140</f>
        <v>NA</v>
      </c>
      <c r="F1140" cm="1">
        <f t="array" ref="F1140">_xlfn.SWITCH(
survey!F1140,
"No",0,
"Yes",1)</f>
        <v>0</v>
      </c>
      <c r="G1140" cm="1">
        <f t="array" ref="G1140">_xlfn.SWITCH(
survey!G1140,
"No",0,
"Yes",1)</f>
        <v>1</v>
      </c>
      <c r="H1140" cm="1">
        <f t="array" ref="H1140">_xlfn.SWITCH(
survey!H1140,
"No",0,
"Yes",1)</f>
        <v>1</v>
      </c>
      <c r="I1140" cm="1">
        <f t="array" ref="I1140">_xlfn.SWITCH(
survey!I1140,
"Often",1,
"Rarely",2,
"Sometimes",3,
"Never",4,
"NA",5)</f>
        <v>3</v>
      </c>
      <c r="R1140" s="14" cm="1">
        <f t="array" ref="R1140">_xlfn.SWITCH(
survey!R1140,
"Somewhat easy",1,
"Don't know",2,
"Somewhat difficult",3,
"Very difficult",4,
"Very easy",5)</f>
        <v>5</v>
      </c>
    </row>
    <row r="1141" spans="1:18" x14ac:dyDescent="0.3">
      <c r="A1141" s="1">
        <f>survey!$A1141</f>
        <v>41883</v>
      </c>
      <c r="B1141">
        <f>survey!$B1141</f>
        <v>39</v>
      </c>
      <c r="C1141" cm="1">
        <f t="array" ref="C1141">_xlfn.SWITCH(
survey!C1141,
"Female",1,
"Male",2,
"Trans Female",3,
"Queer",4,
"Non Binary",5,
"Gay",6,
"Null",7
)</f>
        <v>2</v>
      </c>
      <c r="D1141" t="str">
        <f>survey!D1141</f>
        <v>United Kingdom</v>
      </c>
      <c r="E1141" t="str">
        <f>survey!E1141</f>
        <v>NA</v>
      </c>
      <c r="F1141" cm="1">
        <f t="array" ref="F1141">_xlfn.SWITCH(
survey!F1141,
"No",0,
"Yes",1)</f>
        <v>0</v>
      </c>
      <c r="G1141" cm="1">
        <f t="array" ref="G1141">_xlfn.SWITCH(
survey!G1141,
"No",0,
"Yes",1)</f>
        <v>1</v>
      </c>
      <c r="H1141" cm="1">
        <f t="array" ref="H1141">_xlfn.SWITCH(
survey!H1141,
"No",0,
"Yes",1)</f>
        <v>1</v>
      </c>
      <c r="I1141" cm="1">
        <f t="array" ref="I1141">_xlfn.SWITCH(
survey!I1141,
"Often",1,
"Rarely",2,
"Sometimes",3,
"Never",4,
"NA",5)</f>
        <v>3</v>
      </c>
      <c r="R1141" s="14" cm="1">
        <f t="array" ref="R1141">_xlfn.SWITCH(
survey!R1141,
"Somewhat easy",1,
"Don't know",2,
"Somewhat difficult",3,
"Very difficult",4,
"Very easy",5)</f>
        <v>5</v>
      </c>
    </row>
    <row r="1142" spans="1:18" x14ac:dyDescent="0.3">
      <c r="A1142" s="1">
        <f>survey!$A1142</f>
        <v>41883</v>
      </c>
      <c r="B1142">
        <f>survey!$B1142</f>
        <v>35</v>
      </c>
      <c r="C1142" cm="1">
        <f t="array" ref="C1142">_xlfn.SWITCH(
survey!C1142,
"Female",1,
"Male",2,
"Trans Female",3,
"Queer",4,
"Non Binary",5,
"Gay",6,
"Null",7
)</f>
        <v>2</v>
      </c>
      <c r="D1142" t="str">
        <f>survey!D1142</f>
        <v>United States</v>
      </c>
      <c r="E1142" t="str">
        <f>survey!E1142</f>
        <v>IN</v>
      </c>
      <c r="F1142" cm="1">
        <f t="array" ref="F1142">_xlfn.SWITCH(
survey!F1142,
"No",0,
"Yes",1)</f>
        <v>0</v>
      </c>
      <c r="G1142" cm="1">
        <f t="array" ref="G1142">_xlfn.SWITCH(
survey!G1142,
"No",0,
"Yes",1)</f>
        <v>1</v>
      </c>
      <c r="H1142" cm="1">
        <f t="array" ref="H1142">_xlfn.SWITCH(
survey!H1142,
"No",0,
"Yes",1)</f>
        <v>1</v>
      </c>
      <c r="I1142" cm="1">
        <f t="array" ref="I1142">_xlfn.SWITCH(
survey!I1142,
"Often",1,
"Rarely",2,
"Sometimes",3,
"Never",4,
"NA",5)</f>
        <v>1</v>
      </c>
      <c r="R1142" s="14" cm="1">
        <f t="array" ref="R1142">_xlfn.SWITCH(
survey!R1142,
"Somewhat easy",1,
"Don't know",2,
"Somewhat difficult",3,
"Very difficult",4,
"Very easy",5)</f>
        <v>1</v>
      </c>
    </row>
    <row r="1143" spans="1:18" x14ac:dyDescent="0.3">
      <c r="A1143" s="1">
        <f>survey!$A1143</f>
        <v>41883</v>
      </c>
      <c r="B1143">
        <f>survey!$B1143</f>
        <v>32</v>
      </c>
      <c r="C1143" cm="1">
        <f t="array" ref="C1143">_xlfn.SWITCH(
survey!C1143,
"Female",1,
"Male",2,
"Trans Female",3,
"Queer",4,
"Non Binary",5,
"Gay",6,
"Null",7
)</f>
        <v>2</v>
      </c>
      <c r="D1143" t="str">
        <f>survey!D1143</f>
        <v>United States</v>
      </c>
      <c r="E1143" t="str">
        <f>survey!E1143</f>
        <v>NC</v>
      </c>
      <c r="F1143" cm="1">
        <f t="array" ref="F1143">_xlfn.SWITCH(
survey!F1143,
"No",0,
"Yes",1)</f>
        <v>0</v>
      </c>
      <c r="G1143" cm="1">
        <f t="array" ref="G1143">_xlfn.SWITCH(
survey!G1143,
"No",0,
"Yes",1)</f>
        <v>0</v>
      </c>
      <c r="H1143" cm="1">
        <f t="array" ref="H1143">_xlfn.SWITCH(
survey!H1143,
"No",0,
"Yes",1)</f>
        <v>0</v>
      </c>
      <c r="I1143" cm="1">
        <f t="array" ref="I1143">_xlfn.SWITCH(
survey!I1143,
"Often",1,
"Rarely",2,
"Sometimes",3,
"Never",4,
"NA",5)</f>
        <v>2</v>
      </c>
      <c r="R1143" s="14" cm="1">
        <f t="array" ref="R1143">_xlfn.SWITCH(
survey!R1143,
"Somewhat easy",1,
"Don't know",2,
"Somewhat difficult",3,
"Very difficult",4,
"Very easy",5)</f>
        <v>2</v>
      </c>
    </row>
    <row r="1144" spans="1:18" x14ac:dyDescent="0.3">
      <c r="A1144" s="1">
        <f>survey!$A1144</f>
        <v>41884</v>
      </c>
      <c r="B1144">
        <f>survey!$B1144</f>
        <v>32</v>
      </c>
      <c r="C1144" cm="1">
        <f t="array" ref="C1144">_xlfn.SWITCH(
survey!C1144,
"Female",1,
"Male",2,
"Trans Female",3,
"Queer",4,
"Non Binary",5,
"Gay",6,
"Null",7
)</f>
        <v>2</v>
      </c>
      <c r="D1144" t="str">
        <f>survey!D1144</f>
        <v>United States</v>
      </c>
      <c r="E1144" t="str">
        <f>survey!E1144</f>
        <v>CA</v>
      </c>
      <c r="F1144" cm="1">
        <f t="array" ref="F1144">_xlfn.SWITCH(
survey!F1144,
"No",0,
"Yes",1)</f>
        <v>0</v>
      </c>
      <c r="G1144" cm="1">
        <f t="array" ref="G1144">_xlfn.SWITCH(
survey!G1144,
"No",0,
"Yes",1)</f>
        <v>0</v>
      </c>
      <c r="H1144" cm="1">
        <f t="array" ref="H1144">_xlfn.SWITCH(
survey!H1144,
"No",0,
"Yes",1)</f>
        <v>1</v>
      </c>
      <c r="I1144" cm="1">
        <f t="array" ref="I1144">_xlfn.SWITCH(
survey!I1144,
"Often",1,
"Rarely",2,
"Sometimes",3,
"Never",4,
"NA",5)</f>
        <v>3</v>
      </c>
      <c r="R1144" s="14" cm="1">
        <f t="array" ref="R1144">_xlfn.SWITCH(
survey!R1144,
"Somewhat easy",1,
"Don't know",2,
"Somewhat difficult",3,
"Very difficult",4,
"Very easy",5)</f>
        <v>3</v>
      </c>
    </row>
    <row r="1145" spans="1:18" x14ac:dyDescent="0.3">
      <c r="A1145" s="1">
        <f>survey!$A1145</f>
        <v>41884</v>
      </c>
      <c r="B1145">
        <f>survey!$B1145</f>
        <v>26</v>
      </c>
      <c r="C1145" cm="1">
        <f t="array" ref="C1145">_xlfn.SWITCH(
survey!C1145,
"Female",1,
"Male",2,
"Trans Female",3,
"Queer",4,
"Non Binary",5,
"Gay",6,
"Null",7
)</f>
        <v>2</v>
      </c>
      <c r="D1145" t="str">
        <f>survey!D1145</f>
        <v>United Kingdom</v>
      </c>
      <c r="E1145" t="str">
        <f>survey!E1145</f>
        <v>NA</v>
      </c>
      <c r="F1145" cm="1">
        <f t="array" ref="F1145">_xlfn.SWITCH(
survey!F1145,
"No",0,
"Yes",1)</f>
        <v>0</v>
      </c>
      <c r="G1145" cm="1">
        <f t="array" ref="G1145">_xlfn.SWITCH(
survey!G1145,
"No",0,
"Yes",1)</f>
        <v>0</v>
      </c>
      <c r="H1145" cm="1">
        <f t="array" ref="H1145">_xlfn.SWITCH(
survey!H1145,
"No",0,
"Yes",1)</f>
        <v>0</v>
      </c>
      <c r="I1145" cm="1">
        <f t="array" ref="I1145">_xlfn.SWITCH(
survey!I1145,
"Often",1,
"Rarely",2,
"Sometimes",3,
"Never",4,
"NA",5)</f>
        <v>4</v>
      </c>
      <c r="R1145" s="14" cm="1">
        <f t="array" ref="R1145">_xlfn.SWITCH(
survey!R1145,
"Somewhat easy",1,
"Don't know",2,
"Somewhat difficult",3,
"Very difficult",4,
"Very easy",5)</f>
        <v>2</v>
      </c>
    </row>
    <row r="1146" spans="1:18" x14ac:dyDescent="0.3">
      <c r="A1146" s="1">
        <f>survey!$A1146</f>
        <v>41884</v>
      </c>
      <c r="B1146">
        <f>survey!$B1146</f>
        <v>38</v>
      </c>
      <c r="C1146" cm="1">
        <f t="array" ref="C1146">_xlfn.SWITCH(
survey!C1146,
"Female",1,
"Male",2,
"Trans Female",3,
"Queer",4,
"Non Binary",5,
"Gay",6,
"Null",7
)</f>
        <v>2</v>
      </c>
      <c r="D1146" t="str">
        <f>survey!D1146</f>
        <v>Canada</v>
      </c>
      <c r="E1146" t="str">
        <f>survey!E1146</f>
        <v>NA</v>
      </c>
      <c r="F1146" cm="1">
        <f t="array" ref="F1146">_xlfn.SWITCH(
survey!F1146,
"No",0,
"Yes",1)</f>
        <v>0</v>
      </c>
      <c r="G1146" cm="1">
        <f t="array" ref="G1146">_xlfn.SWITCH(
survey!G1146,
"No",0,
"Yes",1)</f>
        <v>1</v>
      </c>
      <c r="H1146" cm="1">
        <f t="array" ref="H1146">_xlfn.SWITCH(
survey!H1146,
"No",0,
"Yes",1)</f>
        <v>1</v>
      </c>
      <c r="I1146" cm="1">
        <f t="array" ref="I1146">_xlfn.SWITCH(
survey!I1146,
"Often",1,
"Rarely",2,
"Sometimes",3,
"Never",4,
"NA",5)</f>
        <v>2</v>
      </c>
      <c r="R1146" s="14" cm="1">
        <f t="array" ref="R1146">_xlfn.SWITCH(
survey!R1146,
"Somewhat easy",1,
"Don't know",2,
"Somewhat difficult",3,
"Very difficult",4,
"Very easy",5)</f>
        <v>2</v>
      </c>
    </row>
    <row r="1147" spans="1:18" x14ac:dyDescent="0.3">
      <c r="A1147" s="1">
        <f>survey!$A1147</f>
        <v>41884</v>
      </c>
      <c r="B1147">
        <f>survey!$B1147</f>
        <v>34</v>
      </c>
      <c r="C1147" cm="1">
        <f t="array" ref="C1147">_xlfn.SWITCH(
survey!C1147,
"Female",1,
"Male",2,
"Trans Female",3,
"Queer",4,
"Non Binary",5,
"Gay",6,
"Null",7
)</f>
        <v>1</v>
      </c>
      <c r="D1147" t="str">
        <f>survey!D1147</f>
        <v>United Kingdom</v>
      </c>
      <c r="E1147" t="str">
        <f>survey!E1147</f>
        <v>NA</v>
      </c>
      <c r="F1147" cm="1">
        <f t="array" ref="F1147">_xlfn.SWITCH(
survey!F1147,
"No",0,
"Yes",1)</f>
        <v>0</v>
      </c>
      <c r="G1147" cm="1">
        <f t="array" ref="G1147">_xlfn.SWITCH(
survey!G1147,
"No",0,
"Yes",1)</f>
        <v>1</v>
      </c>
      <c r="H1147" cm="1">
        <f t="array" ref="H1147">_xlfn.SWITCH(
survey!H1147,
"No",0,
"Yes",1)</f>
        <v>0</v>
      </c>
      <c r="I1147" cm="1">
        <f t="array" ref="I1147">_xlfn.SWITCH(
survey!I1147,
"Often",1,
"Rarely",2,
"Sometimes",3,
"Never",4,
"NA",5)</f>
        <v>2</v>
      </c>
      <c r="R1147" s="14" cm="1">
        <f t="array" ref="R1147">_xlfn.SWITCH(
survey!R1147,
"Somewhat easy",1,
"Don't know",2,
"Somewhat difficult",3,
"Very difficult",4,
"Very easy",5)</f>
        <v>5</v>
      </c>
    </row>
    <row r="1148" spans="1:18" x14ac:dyDescent="0.3">
      <c r="A1148" s="1">
        <f>survey!$A1148</f>
        <v>41884</v>
      </c>
      <c r="B1148">
        <f>survey!$B1148</f>
        <v>39</v>
      </c>
      <c r="C1148" cm="1">
        <f t="array" ref="C1148">_xlfn.SWITCH(
survey!C1148,
"Female",1,
"Male",2,
"Trans Female",3,
"Queer",4,
"Non Binary",5,
"Gay",6,
"Null",7
)</f>
        <v>2</v>
      </c>
      <c r="D1148" t="str">
        <f>survey!D1148</f>
        <v>United States</v>
      </c>
      <c r="E1148" t="str">
        <f>survey!E1148</f>
        <v>TN</v>
      </c>
      <c r="F1148" cm="1">
        <f t="array" ref="F1148">_xlfn.SWITCH(
survey!F1148,
"No",0,
"Yes",1)</f>
        <v>0</v>
      </c>
      <c r="G1148" cm="1">
        <f t="array" ref="G1148">_xlfn.SWITCH(
survey!G1148,
"No",0,
"Yes",1)</f>
        <v>1</v>
      </c>
      <c r="H1148" cm="1">
        <f t="array" ref="H1148">_xlfn.SWITCH(
survey!H1148,
"No",0,
"Yes",1)</f>
        <v>1</v>
      </c>
      <c r="I1148" cm="1">
        <f t="array" ref="I1148">_xlfn.SWITCH(
survey!I1148,
"Often",1,
"Rarely",2,
"Sometimes",3,
"Never",4,
"NA",5)</f>
        <v>1</v>
      </c>
      <c r="R1148" s="14" cm="1">
        <f t="array" ref="R1148">_xlfn.SWITCH(
survey!R1148,
"Somewhat easy",1,
"Don't know",2,
"Somewhat difficult",3,
"Very difficult",4,
"Very easy",5)</f>
        <v>1</v>
      </c>
    </row>
    <row r="1149" spans="1:18" x14ac:dyDescent="0.3">
      <c r="A1149" s="1">
        <f>survey!$A1149</f>
        <v>41884</v>
      </c>
      <c r="B1149">
        <f>survey!$B1149</f>
        <v>32</v>
      </c>
      <c r="C1149" cm="1">
        <f t="array" ref="C1149">_xlfn.SWITCH(
survey!C1149,
"Female",1,
"Male",2,
"Trans Female",3,
"Queer",4,
"Non Binary",5,
"Gay",6,
"Null",7
)</f>
        <v>2</v>
      </c>
      <c r="D1149" t="str">
        <f>survey!D1149</f>
        <v>Canada</v>
      </c>
      <c r="E1149" t="str">
        <f>survey!E1149</f>
        <v>NA</v>
      </c>
      <c r="F1149" cm="1">
        <f t="array" ref="F1149">_xlfn.SWITCH(
survey!F1149,
"No",0,
"Yes",1)</f>
        <v>1</v>
      </c>
      <c r="G1149" cm="1">
        <f t="array" ref="G1149">_xlfn.SWITCH(
survey!G1149,
"No",0,
"Yes",1)</f>
        <v>0</v>
      </c>
      <c r="H1149" cm="1">
        <f t="array" ref="H1149">_xlfn.SWITCH(
survey!H1149,
"No",0,
"Yes",1)</f>
        <v>0</v>
      </c>
      <c r="I1149" cm="1">
        <f t="array" ref="I1149">_xlfn.SWITCH(
survey!I1149,
"Often",1,
"Rarely",2,
"Sometimes",3,
"Never",4,
"NA",5)</f>
        <v>4</v>
      </c>
      <c r="R1149" s="14" cm="1">
        <f t="array" ref="R1149">_xlfn.SWITCH(
survey!R1149,
"Somewhat easy",1,
"Don't know",2,
"Somewhat difficult",3,
"Very difficult",4,
"Very easy",5)</f>
        <v>5</v>
      </c>
    </row>
    <row r="1150" spans="1:18" x14ac:dyDescent="0.3">
      <c r="A1150" s="1">
        <f>survey!$A1150</f>
        <v>41884</v>
      </c>
      <c r="B1150">
        <f>survey!$B1150</f>
        <v>37</v>
      </c>
      <c r="C1150" cm="1">
        <f t="array" ref="C1150">_xlfn.SWITCH(
survey!C1150,
"Female",1,
"Male",2,
"Trans Female",3,
"Queer",4,
"Non Binary",5,
"Gay",6,
"Null",7
)</f>
        <v>2</v>
      </c>
      <c r="D1150" t="str">
        <f>survey!D1150</f>
        <v>Netherlands</v>
      </c>
      <c r="E1150" t="str">
        <f>survey!E1150</f>
        <v>NA</v>
      </c>
      <c r="F1150" cm="1">
        <f t="array" ref="F1150">_xlfn.SWITCH(
survey!F1150,
"No",0,
"Yes",1)</f>
        <v>1</v>
      </c>
      <c r="G1150" cm="1">
        <f t="array" ref="G1150">_xlfn.SWITCH(
survey!G1150,
"No",0,
"Yes",1)</f>
        <v>0</v>
      </c>
      <c r="H1150" cm="1">
        <f t="array" ref="H1150">_xlfn.SWITCH(
survey!H1150,
"No",0,
"Yes",1)</f>
        <v>0</v>
      </c>
      <c r="I1150" cm="1">
        <f t="array" ref="I1150">_xlfn.SWITCH(
survey!I1150,
"Often",1,
"Rarely",2,
"Sometimes",3,
"Never",4,
"NA",5)</f>
        <v>4</v>
      </c>
      <c r="R1150" s="14" cm="1">
        <f t="array" ref="R1150">_xlfn.SWITCH(
survey!R1150,
"Somewhat easy",1,
"Don't know",2,
"Somewhat difficult",3,
"Very difficult",4,
"Very easy",5)</f>
        <v>5</v>
      </c>
    </row>
    <row r="1151" spans="1:18" x14ac:dyDescent="0.3">
      <c r="A1151" s="1">
        <f>survey!$A1151</f>
        <v>41884</v>
      </c>
      <c r="B1151">
        <f>survey!$B1151</f>
        <v>31</v>
      </c>
      <c r="C1151" cm="1">
        <f t="array" ref="C1151">_xlfn.SWITCH(
survey!C1151,
"Female",1,
"Male",2,
"Trans Female",3,
"Queer",4,
"Non Binary",5,
"Gay",6,
"Null",7
)</f>
        <v>2</v>
      </c>
      <c r="D1151" t="str">
        <f>survey!D1151</f>
        <v>United Kingdom</v>
      </c>
      <c r="E1151" t="str">
        <f>survey!E1151</f>
        <v>NA</v>
      </c>
      <c r="F1151" cm="1">
        <f t="array" ref="F1151">_xlfn.SWITCH(
survey!F1151,
"No",0,
"Yes",1)</f>
        <v>0</v>
      </c>
      <c r="G1151" cm="1">
        <f t="array" ref="G1151">_xlfn.SWITCH(
survey!G1151,
"No",0,
"Yes",1)</f>
        <v>1</v>
      </c>
      <c r="H1151" cm="1">
        <f t="array" ref="H1151">_xlfn.SWITCH(
survey!H1151,
"No",0,
"Yes",1)</f>
        <v>1</v>
      </c>
      <c r="I1151" cm="1">
        <f t="array" ref="I1151">_xlfn.SWITCH(
survey!I1151,
"Often",1,
"Rarely",2,
"Sometimes",3,
"Never",4,
"NA",5)</f>
        <v>4</v>
      </c>
      <c r="R1151" s="14" cm="1">
        <f t="array" ref="R1151">_xlfn.SWITCH(
survey!R1151,
"Somewhat easy",1,
"Don't know",2,
"Somewhat difficult",3,
"Very difficult",4,
"Very easy",5)</f>
        <v>1</v>
      </c>
    </row>
    <row r="1152" spans="1:18" x14ac:dyDescent="0.3">
      <c r="A1152" s="1">
        <f>survey!$A1152</f>
        <v>41884</v>
      </c>
      <c r="B1152">
        <f>survey!$B1152</f>
        <v>30</v>
      </c>
      <c r="C1152" cm="1">
        <f t="array" ref="C1152">_xlfn.SWITCH(
survey!C1152,
"Female",1,
"Male",2,
"Trans Female",3,
"Queer",4,
"Non Binary",5,
"Gay",6,
"Null",7
)</f>
        <v>2</v>
      </c>
      <c r="D1152" t="str">
        <f>survey!D1152</f>
        <v>United States</v>
      </c>
      <c r="E1152" t="str">
        <f>survey!E1152</f>
        <v>MN</v>
      </c>
      <c r="F1152" cm="1">
        <f t="array" ref="F1152">_xlfn.SWITCH(
survey!F1152,
"No",0,
"Yes",1)</f>
        <v>0</v>
      </c>
      <c r="G1152" cm="1">
        <f t="array" ref="G1152">_xlfn.SWITCH(
survey!G1152,
"No",0,
"Yes",1)</f>
        <v>1</v>
      </c>
      <c r="H1152" cm="1">
        <f t="array" ref="H1152">_xlfn.SWITCH(
survey!H1152,
"No",0,
"Yes",1)</f>
        <v>1</v>
      </c>
      <c r="I1152" cm="1">
        <f t="array" ref="I1152">_xlfn.SWITCH(
survey!I1152,
"Often",1,
"Rarely",2,
"Sometimes",3,
"Never",4,
"NA",5)</f>
        <v>2</v>
      </c>
      <c r="R1152" s="14" cm="1">
        <f t="array" ref="R1152">_xlfn.SWITCH(
survey!R1152,
"Somewhat easy",1,
"Don't know",2,
"Somewhat difficult",3,
"Very difficult",4,
"Very easy",5)</f>
        <v>2</v>
      </c>
    </row>
    <row r="1153" spans="1:18" x14ac:dyDescent="0.3">
      <c r="A1153" s="1">
        <f>survey!$A1153</f>
        <v>41885</v>
      </c>
      <c r="B1153">
        <f>survey!$B1153</f>
        <v>51</v>
      </c>
      <c r="C1153" cm="1">
        <f t="array" ref="C1153">_xlfn.SWITCH(
survey!C1153,
"Female",1,
"Male",2,
"Trans Female",3,
"Queer",4,
"Non Binary",5,
"Gay",6,
"Null",7
)</f>
        <v>2</v>
      </c>
      <c r="D1153" t="str">
        <f>survey!D1153</f>
        <v>Singapore</v>
      </c>
      <c r="E1153" t="str">
        <f>survey!E1153</f>
        <v>NA</v>
      </c>
      <c r="F1153" cm="1">
        <f t="array" ref="F1153">_xlfn.SWITCH(
survey!F1153,
"No",0,
"Yes",1)</f>
        <v>0</v>
      </c>
      <c r="G1153" cm="1">
        <f t="array" ref="G1153">_xlfn.SWITCH(
survey!G1153,
"No",0,
"Yes",1)</f>
        <v>0</v>
      </c>
      <c r="H1153" cm="1">
        <f t="array" ref="H1153">_xlfn.SWITCH(
survey!H1153,
"No",0,
"Yes",1)</f>
        <v>0</v>
      </c>
      <c r="I1153" cm="1">
        <f t="array" ref="I1153">_xlfn.SWITCH(
survey!I1153,
"Often",1,
"Rarely",2,
"Sometimes",3,
"Never",4,
"NA",5)</f>
        <v>4</v>
      </c>
      <c r="R1153" s="14" cm="1">
        <f t="array" ref="R1153">_xlfn.SWITCH(
survey!R1153,
"Somewhat easy",1,
"Don't know",2,
"Somewhat difficult",3,
"Very difficult",4,
"Very easy",5)</f>
        <v>2</v>
      </c>
    </row>
    <row r="1154" spans="1:18" x14ac:dyDescent="0.3">
      <c r="A1154" s="1">
        <f>survey!$A1154</f>
        <v>41885</v>
      </c>
      <c r="B1154">
        <f>survey!$B1154</f>
        <v>29</v>
      </c>
      <c r="C1154" cm="1">
        <f t="array" ref="C1154">_xlfn.SWITCH(
survey!C1154,
"Female",1,
"Male",2,
"Trans Female",3,
"Queer",4,
"Non Binary",5,
"Gay",6,
"Null",7
)</f>
        <v>2</v>
      </c>
      <c r="D1154" t="str">
        <f>survey!D1154</f>
        <v>United States</v>
      </c>
      <c r="E1154" t="str">
        <f>survey!E1154</f>
        <v>NC</v>
      </c>
      <c r="F1154" cm="1">
        <f t="array" ref="F1154">_xlfn.SWITCH(
survey!F1154,
"No",0,
"Yes",1)</f>
        <v>0</v>
      </c>
      <c r="G1154" cm="1">
        <f t="array" ref="G1154">_xlfn.SWITCH(
survey!G1154,
"No",0,
"Yes",1)</f>
        <v>0</v>
      </c>
      <c r="H1154" cm="1">
        <f t="array" ref="H1154">_xlfn.SWITCH(
survey!H1154,
"No",0,
"Yes",1)</f>
        <v>1</v>
      </c>
      <c r="I1154" cm="1">
        <f t="array" ref="I1154">_xlfn.SWITCH(
survey!I1154,
"Often",1,
"Rarely",2,
"Sometimes",3,
"Never",4,
"NA",5)</f>
        <v>3</v>
      </c>
      <c r="R1154" s="14" cm="1">
        <f t="array" ref="R1154">_xlfn.SWITCH(
survey!R1154,
"Somewhat easy",1,
"Don't know",2,
"Somewhat difficult",3,
"Very difficult",4,
"Very easy",5)</f>
        <v>2</v>
      </c>
    </row>
    <row r="1155" spans="1:18" x14ac:dyDescent="0.3">
      <c r="A1155" s="1">
        <f>survey!$A1155</f>
        <v>41886</v>
      </c>
      <c r="B1155">
        <f>survey!$B1155</f>
        <v>31</v>
      </c>
      <c r="C1155" cm="1">
        <f t="array" ref="C1155">_xlfn.SWITCH(
survey!C1155,
"Female",1,
"Male",2,
"Trans Female",3,
"Queer",4,
"Non Binary",5,
"Gay",6,
"Null",7
)</f>
        <v>2</v>
      </c>
      <c r="D1155" t="str">
        <f>survey!D1155</f>
        <v>United Kingdom</v>
      </c>
      <c r="E1155" t="str">
        <f>survey!E1155</f>
        <v>NA</v>
      </c>
      <c r="F1155" cm="1">
        <f t="array" ref="F1155">_xlfn.SWITCH(
survey!F1155,
"No",0,
"Yes",1)</f>
        <v>0</v>
      </c>
      <c r="G1155" cm="1">
        <f t="array" ref="G1155">_xlfn.SWITCH(
survey!G1155,
"No",0,
"Yes",1)</f>
        <v>0</v>
      </c>
      <c r="H1155" cm="1">
        <f t="array" ref="H1155">_xlfn.SWITCH(
survey!H1155,
"No",0,
"Yes",1)</f>
        <v>0</v>
      </c>
      <c r="I1155" cm="1">
        <f t="array" ref="I1155">_xlfn.SWITCH(
survey!I1155,
"Often",1,
"Rarely",2,
"Sometimes",3,
"Never",4,
"NA",5)</f>
        <v>4</v>
      </c>
      <c r="R1155" s="14" cm="1">
        <f t="array" ref="R1155">_xlfn.SWITCH(
survey!R1155,
"Somewhat easy",1,
"Don't know",2,
"Somewhat difficult",3,
"Very difficult",4,
"Very easy",5)</f>
        <v>2</v>
      </c>
    </row>
    <row r="1156" spans="1:18" x14ac:dyDescent="0.3">
      <c r="A1156" s="1">
        <f>survey!$A1156</f>
        <v>41886</v>
      </c>
      <c r="B1156">
        <f>survey!$B1156</f>
        <v>31</v>
      </c>
      <c r="C1156" cm="1">
        <f t="array" ref="C1156">_xlfn.SWITCH(
survey!C1156,
"Female",1,
"Male",2,
"Trans Female",3,
"Queer",4,
"Non Binary",5,
"Gay",6,
"Null",7
)</f>
        <v>2</v>
      </c>
      <c r="D1156" t="str">
        <f>survey!D1156</f>
        <v>India</v>
      </c>
      <c r="E1156" t="str">
        <f>survey!E1156</f>
        <v>NA</v>
      </c>
      <c r="F1156" cm="1">
        <f t="array" ref="F1156">_xlfn.SWITCH(
survey!F1156,
"No",0,
"Yes",1)</f>
        <v>0</v>
      </c>
      <c r="G1156" cm="1">
        <f t="array" ref="G1156">_xlfn.SWITCH(
survey!G1156,
"No",0,
"Yes",1)</f>
        <v>0</v>
      </c>
      <c r="H1156" cm="1">
        <f t="array" ref="H1156">_xlfn.SWITCH(
survey!H1156,
"No",0,
"Yes",1)</f>
        <v>0</v>
      </c>
      <c r="I1156" cm="1">
        <f t="array" ref="I1156">_xlfn.SWITCH(
survey!I1156,
"Often",1,
"Rarely",2,
"Sometimes",3,
"Never",4,
"NA",5)</f>
        <v>5</v>
      </c>
      <c r="R1156" s="14" cm="1">
        <f t="array" ref="R1156">_xlfn.SWITCH(
survey!R1156,
"Somewhat easy",1,
"Don't know",2,
"Somewhat difficult",3,
"Very difficult",4,
"Very easy",5)</f>
        <v>2</v>
      </c>
    </row>
    <row r="1157" spans="1:18" x14ac:dyDescent="0.3">
      <c r="A1157" s="1">
        <f>survey!$A1157</f>
        <v>41886</v>
      </c>
      <c r="B1157">
        <f>survey!$B1157</f>
        <v>26</v>
      </c>
      <c r="C1157" cm="1">
        <f t="array" ref="C1157">_xlfn.SWITCH(
survey!C1157,
"Female",1,
"Male",2,
"Trans Female",3,
"Queer",4,
"Non Binary",5,
"Gay",6,
"Null",7
)</f>
        <v>2</v>
      </c>
      <c r="D1157" t="str">
        <f>survey!D1157</f>
        <v>United States</v>
      </c>
      <c r="E1157" t="str">
        <f>survey!E1157</f>
        <v>TX</v>
      </c>
      <c r="F1157" cm="1">
        <f t="array" ref="F1157">_xlfn.SWITCH(
survey!F1157,
"No",0,
"Yes",1)</f>
        <v>0</v>
      </c>
      <c r="G1157" cm="1">
        <f t="array" ref="G1157">_xlfn.SWITCH(
survey!G1157,
"No",0,
"Yes",1)</f>
        <v>1</v>
      </c>
      <c r="H1157" cm="1">
        <f t="array" ref="H1157">_xlfn.SWITCH(
survey!H1157,
"No",0,
"Yes",1)</f>
        <v>1</v>
      </c>
      <c r="I1157" cm="1">
        <f t="array" ref="I1157">_xlfn.SWITCH(
survey!I1157,
"Often",1,
"Rarely",2,
"Sometimes",3,
"Never",4,
"NA",5)</f>
        <v>3</v>
      </c>
      <c r="R1157" s="14" cm="1">
        <f t="array" ref="R1157">_xlfn.SWITCH(
survey!R1157,
"Somewhat easy",1,
"Don't know",2,
"Somewhat difficult",3,
"Very difficult",4,
"Very easy",5)</f>
        <v>1</v>
      </c>
    </row>
    <row r="1158" spans="1:18" x14ac:dyDescent="0.3">
      <c r="A1158" s="1">
        <f>survey!$A1158</f>
        <v>41886</v>
      </c>
      <c r="B1158">
        <f>survey!$B1158</f>
        <v>46</v>
      </c>
      <c r="C1158" cm="1">
        <f t="array" ref="C1158">_xlfn.SWITCH(
survey!C1158,
"Female",1,
"Male",2,
"Trans Female",3,
"Queer",4,
"Non Binary",5,
"Gay",6,
"Null",7
)</f>
        <v>1</v>
      </c>
      <c r="D1158" t="str">
        <f>survey!D1158</f>
        <v>United States</v>
      </c>
      <c r="E1158" t="str">
        <f>survey!E1158</f>
        <v>CA</v>
      </c>
      <c r="F1158" cm="1">
        <f t="array" ref="F1158">_xlfn.SWITCH(
survey!F1158,
"No",0,
"Yes",1)</f>
        <v>0</v>
      </c>
      <c r="G1158" cm="1">
        <f t="array" ref="G1158">_xlfn.SWITCH(
survey!G1158,
"No",0,
"Yes",1)</f>
        <v>0</v>
      </c>
      <c r="H1158" cm="1">
        <f t="array" ref="H1158">_xlfn.SWITCH(
survey!H1158,
"No",0,
"Yes",1)</f>
        <v>1</v>
      </c>
      <c r="I1158" cm="1">
        <f t="array" ref="I1158">_xlfn.SWITCH(
survey!I1158,
"Often",1,
"Rarely",2,
"Sometimes",3,
"Never",4,
"NA",5)</f>
        <v>1</v>
      </c>
      <c r="R1158" s="14" cm="1">
        <f t="array" ref="R1158">_xlfn.SWITCH(
survey!R1158,
"Somewhat easy",1,
"Don't know",2,
"Somewhat difficult",3,
"Very difficult",4,
"Very easy",5)</f>
        <v>2</v>
      </c>
    </row>
    <row r="1159" spans="1:18" x14ac:dyDescent="0.3">
      <c r="A1159" s="1">
        <f>survey!$A1159</f>
        <v>41887</v>
      </c>
      <c r="B1159">
        <f>survey!$B1159</f>
        <v>32</v>
      </c>
      <c r="C1159" cm="1">
        <f t="array" ref="C1159">_xlfn.SWITCH(
survey!C1159,
"Female",1,
"Male",2,
"Trans Female",3,
"Queer",4,
"Non Binary",5,
"Gay",6,
"Null",7
)</f>
        <v>2</v>
      </c>
      <c r="D1159" t="str">
        <f>survey!D1159</f>
        <v>United States</v>
      </c>
      <c r="E1159" t="str">
        <f>survey!E1159</f>
        <v>CA</v>
      </c>
      <c r="F1159" cm="1">
        <f t="array" ref="F1159">_xlfn.SWITCH(
survey!F1159,
"No",0,
"Yes",1)</f>
        <v>0</v>
      </c>
      <c r="G1159" cm="1">
        <f t="array" ref="G1159">_xlfn.SWITCH(
survey!G1159,
"No",0,
"Yes",1)</f>
        <v>1</v>
      </c>
      <c r="H1159" cm="1">
        <f t="array" ref="H1159">_xlfn.SWITCH(
survey!H1159,
"No",0,
"Yes",1)</f>
        <v>0</v>
      </c>
      <c r="I1159" cm="1">
        <f t="array" ref="I1159">_xlfn.SWITCH(
survey!I1159,
"Often",1,
"Rarely",2,
"Sometimes",3,
"Never",4,
"NA",5)</f>
        <v>3</v>
      </c>
      <c r="R1159" s="14" cm="1">
        <f t="array" ref="R1159">_xlfn.SWITCH(
survey!R1159,
"Somewhat easy",1,
"Don't know",2,
"Somewhat difficult",3,
"Very difficult",4,
"Very easy",5)</f>
        <v>2</v>
      </c>
    </row>
    <row r="1160" spans="1:18" x14ac:dyDescent="0.3">
      <c r="A1160" s="1">
        <f>survey!$A1160</f>
        <v>41887</v>
      </c>
      <c r="B1160">
        <f>survey!$B1160</f>
        <v>29</v>
      </c>
      <c r="C1160" cm="1">
        <f t="array" ref="C1160">_xlfn.SWITCH(
survey!C1160,
"Female",1,
"Male",2,
"Trans Female",3,
"Queer",4,
"Non Binary",5,
"Gay",6,
"Null",7
)</f>
        <v>2</v>
      </c>
      <c r="D1160" t="str">
        <f>survey!D1160</f>
        <v>United States</v>
      </c>
      <c r="E1160" t="str">
        <f>survey!E1160</f>
        <v>IL</v>
      </c>
      <c r="F1160" cm="1">
        <f t="array" ref="F1160">_xlfn.SWITCH(
survey!F1160,
"No",0,
"Yes",1)</f>
        <v>0</v>
      </c>
      <c r="G1160" cm="1">
        <f t="array" ref="G1160">_xlfn.SWITCH(
survey!G1160,
"No",0,
"Yes",1)</f>
        <v>1</v>
      </c>
      <c r="H1160" cm="1">
        <f t="array" ref="H1160">_xlfn.SWITCH(
survey!H1160,
"No",0,
"Yes",1)</f>
        <v>1</v>
      </c>
      <c r="I1160" cm="1">
        <f t="array" ref="I1160">_xlfn.SWITCH(
survey!I1160,
"Often",1,
"Rarely",2,
"Sometimes",3,
"Never",4,
"NA",5)</f>
        <v>3</v>
      </c>
      <c r="R1160" s="14" cm="1">
        <f t="array" ref="R1160">_xlfn.SWITCH(
survey!R1160,
"Somewhat easy",1,
"Don't know",2,
"Somewhat difficult",3,
"Very difficult",4,
"Very easy",5)</f>
        <v>2</v>
      </c>
    </row>
    <row r="1161" spans="1:18" x14ac:dyDescent="0.3">
      <c r="A1161" s="1">
        <f>survey!$A1161</f>
        <v>41890</v>
      </c>
      <c r="B1161">
        <f>survey!$B1161</f>
        <v>34</v>
      </c>
      <c r="C1161" cm="1">
        <f t="array" ref="C1161">_xlfn.SWITCH(
survey!C1161,
"Female",1,
"Male",2,
"Trans Female",3,
"Queer",4,
"Non Binary",5,
"Gay",6,
"Null",7
)</f>
        <v>2</v>
      </c>
      <c r="D1161" t="str">
        <f>survey!D1161</f>
        <v>Poland</v>
      </c>
      <c r="E1161" t="str">
        <f>survey!E1161</f>
        <v>NA</v>
      </c>
      <c r="F1161" cm="1">
        <f t="array" ref="F1161">_xlfn.SWITCH(
survey!F1161,
"No",0,
"Yes",1)</f>
        <v>0</v>
      </c>
      <c r="G1161" cm="1">
        <f t="array" ref="G1161">_xlfn.SWITCH(
survey!G1161,
"No",0,
"Yes",1)</f>
        <v>0</v>
      </c>
      <c r="H1161" cm="1">
        <f t="array" ref="H1161">_xlfn.SWITCH(
survey!H1161,
"No",0,
"Yes",1)</f>
        <v>0</v>
      </c>
      <c r="I1161" cm="1">
        <f t="array" ref="I1161">_xlfn.SWITCH(
survey!I1161,
"Often",1,
"Rarely",2,
"Sometimes",3,
"Never",4,
"NA",5)</f>
        <v>4</v>
      </c>
      <c r="R1161" s="14" cm="1">
        <f t="array" ref="R1161">_xlfn.SWITCH(
survey!R1161,
"Somewhat easy",1,
"Don't know",2,
"Somewhat difficult",3,
"Very difficult",4,
"Very easy",5)</f>
        <v>2</v>
      </c>
    </row>
    <row r="1162" spans="1:18" x14ac:dyDescent="0.3">
      <c r="A1162" s="1">
        <f>survey!$A1162</f>
        <v>41890</v>
      </c>
      <c r="B1162">
        <f>survey!$B1162</f>
        <v>26</v>
      </c>
      <c r="C1162" cm="1">
        <f t="array" ref="C1162">_xlfn.SWITCH(
survey!C1162,
"Female",1,
"Male",2,
"Trans Female",3,
"Queer",4,
"Non Binary",5,
"Gay",6,
"Null",7
)</f>
        <v>2</v>
      </c>
      <c r="D1162" t="str">
        <f>survey!D1162</f>
        <v>Colombia</v>
      </c>
      <c r="E1162" t="str">
        <f>survey!E1162</f>
        <v>NA</v>
      </c>
      <c r="F1162" cm="1">
        <f t="array" ref="F1162">_xlfn.SWITCH(
survey!F1162,
"No",0,
"Yes",1)</f>
        <v>0</v>
      </c>
      <c r="G1162" cm="1">
        <f t="array" ref="G1162">_xlfn.SWITCH(
survey!G1162,
"No",0,
"Yes",1)</f>
        <v>0</v>
      </c>
      <c r="H1162" cm="1">
        <f t="array" ref="H1162">_xlfn.SWITCH(
survey!H1162,
"No",0,
"Yes",1)</f>
        <v>0</v>
      </c>
      <c r="I1162" cm="1">
        <f t="array" ref="I1162">_xlfn.SWITCH(
survey!I1162,
"Often",1,
"Rarely",2,
"Sometimes",3,
"Never",4,
"NA",5)</f>
        <v>1</v>
      </c>
      <c r="R1162" s="14" cm="1">
        <f t="array" ref="R1162">_xlfn.SWITCH(
survey!R1162,
"Somewhat easy",1,
"Don't know",2,
"Somewhat difficult",3,
"Very difficult",4,
"Very easy",5)</f>
        <v>4</v>
      </c>
    </row>
    <row r="1163" spans="1:18" x14ac:dyDescent="0.3">
      <c r="A1163" s="1">
        <f>survey!$A1163</f>
        <v>41890</v>
      </c>
      <c r="B1163">
        <f>survey!$B1163</f>
        <v>32</v>
      </c>
      <c r="C1163" cm="1">
        <f t="array" ref="C1163">_xlfn.SWITCH(
survey!C1163,
"Female",1,
"Male",2,
"Trans Female",3,
"Queer",4,
"Non Binary",5,
"Gay",6,
"Null",7
)</f>
        <v>1</v>
      </c>
      <c r="D1163" t="str">
        <f>survey!D1163</f>
        <v>United States</v>
      </c>
      <c r="E1163" t="str">
        <f>survey!E1163</f>
        <v>PA</v>
      </c>
      <c r="F1163" cm="1">
        <f t="array" ref="F1163">_xlfn.SWITCH(
survey!F1163,
"No",0,
"Yes",1)</f>
        <v>0</v>
      </c>
      <c r="G1163" cm="1">
        <f t="array" ref="G1163">_xlfn.SWITCH(
survey!G1163,
"No",0,
"Yes",1)</f>
        <v>0</v>
      </c>
      <c r="H1163" cm="1">
        <f t="array" ref="H1163">_xlfn.SWITCH(
survey!H1163,
"No",0,
"Yes",1)</f>
        <v>1</v>
      </c>
      <c r="I1163" cm="1">
        <f t="array" ref="I1163">_xlfn.SWITCH(
survey!I1163,
"Often",1,
"Rarely",2,
"Sometimes",3,
"Never",4,
"NA",5)</f>
        <v>3</v>
      </c>
      <c r="R1163" s="14" cm="1">
        <f t="array" ref="R1163">_xlfn.SWITCH(
survey!R1163,
"Somewhat easy",1,
"Don't know",2,
"Somewhat difficult",3,
"Very difficult",4,
"Very easy",5)</f>
        <v>2</v>
      </c>
    </row>
    <row r="1164" spans="1:18" x14ac:dyDescent="0.3">
      <c r="A1164" s="1">
        <f>survey!$A1164</f>
        <v>41891</v>
      </c>
      <c r="B1164">
        <f>survey!$B1164</f>
        <v>29</v>
      </c>
      <c r="C1164" cm="1">
        <f t="array" ref="C1164">_xlfn.SWITCH(
survey!C1164,
"Female",1,
"Male",2,
"Trans Female",3,
"Queer",4,
"Non Binary",5,
"Gay",6,
"Null",7
)</f>
        <v>2</v>
      </c>
      <c r="D1164" t="str">
        <f>survey!D1164</f>
        <v>United States</v>
      </c>
      <c r="E1164" t="str">
        <f>survey!E1164</f>
        <v>IL</v>
      </c>
      <c r="F1164" cm="1">
        <f t="array" ref="F1164">_xlfn.SWITCH(
survey!F1164,
"No",0,
"Yes",1)</f>
        <v>0</v>
      </c>
      <c r="G1164" cm="1">
        <f t="array" ref="G1164">_xlfn.SWITCH(
survey!G1164,
"No",0,
"Yes",1)</f>
        <v>0</v>
      </c>
      <c r="H1164" cm="1">
        <f t="array" ref="H1164">_xlfn.SWITCH(
survey!H1164,
"No",0,
"Yes",1)</f>
        <v>0</v>
      </c>
      <c r="I1164" cm="1">
        <f t="array" ref="I1164">_xlfn.SWITCH(
survey!I1164,
"Often",1,
"Rarely",2,
"Sometimes",3,
"Never",4,
"NA",5)</f>
        <v>5</v>
      </c>
      <c r="R1164" s="14" cm="1">
        <f t="array" ref="R1164">_xlfn.SWITCH(
survey!R1164,
"Somewhat easy",1,
"Don't know",2,
"Somewhat difficult",3,
"Very difficult",4,
"Very easy",5)</f>
        <v>2</v>
      </c>
    </row>
    <row r="1165" spans="1:18" x14ac:dyDescent="0.3">
      <c r="A1165" s="1">
        <f>survey!$A1165</f>
        <v>41893</v>
      </c>
      <c r="B1165">
        <f>survey!$B1165</f>
        <v>30</v>
      </c>
      <c r="C1165" cm="1">
        <f t="array" ref="C1165">_xlfn.SWITCH(
survey!C1165,
"Female",1,
"Male",2,
"Trans Female",3,
"Queer",4,
"Non Binary",5,
"Gay",6,
"Null",7
)</f>
        <v>2</v>
      </c>
      <c r="D1165" t="str">
        <f>survey!D1165</f>
        <v>United States</v>
      </c>
      <c r="E1165" t="str">
        <f>survey!E1165</f>
        <v>IL</v>
      </c>
      <c r="F1165" cm="1">
        <f t="array" ref="F1165">_xlfn.SWITCH(
survey!F1165,
"No",0,
"Yes",1)</f>
        <v>0</v>
      </c>
      <c r="G1165" cm="1">
        <f t="array" ref="G1165">_xlfn.SWITCH(
survey!G1165,
"No",0,
"Yes",1)</f>
        <v>0</v>
      </c>
      <c r="H1165" cm="1">
        <f t="array" ref="H1165">_xlfn.SWITCH(
survey!H1165,
"No",0,
"Yes",1)</f>
        <v>0</v>
      </c>
      <c r="I1165" cm="1">
        <f t="array" ref="I1165">_xlfn.SWITCH(
survey!I1165,
"Often",1,
"Rarely",2,
"Sometimes",3,
"Never",4,
"NA",5)</f>
        <v>5</v>
      </c>
      <c r="R1165" s="14" cm="1">
        <f t="array" ref="R1165">_xlfn.SWITCH(
survey!R1165,
"Somewhat easy",1,
"Don't know",2,
"Somewhat difficult",3,
"Very difficult",4,
"Very easy",5)</f>
        <v>2</v>
      </c>
    </row>
    <row r="1166" spans="1:18" x14ac:dyDescent="0.3">
      <c r="A1166" s="1">
        <f>survey!$A1166</f>
        <v>41894</v>
      </c>
      <c r="B1166">
        <f>survey!$B1166</f>
        <v>40</v>
      </c>
      <c r="C1166" cm="1">
        <f t="array" ref="C1166">_xlfn.SWITCH(
survey!C1166,
"Female",1,
"Male",2,
"Trans Female",3,
"Queer",4,
"Non Binary",5,
"Gay",6,
"Null",7
)</f>
        <v>1</v>
      </c>
      <c r="D1166" t="str">
        <f>survey!D1166</f>
        <v>United States</v>
      </c>
      <c r="E1166" t="str">
        <f>survey!E1166</f>
        <v>MN</v>
      </c>
      <c r="F1166" cm="1">
        <f t="array" ref="F1166">_xlfn.SWITCH(
survey!F1166,
"No",0,
"Yes",1)</f>
        <v>0</v>
      </c>
      <c r="G1166" cm="1">
        <f t="array" ref="G1166">_xlfn.SWITCH(
survey!G1166,
"No",0,
"Yes",1)</f>
        <v>1</v>
      </c>
      <c r="H1166" cm="1">
        <f t="array" ref="H1166">_xlfn.SWITCH(
survey!H1166,
"No",0,
"Yes",1)</f>
        <v>1</v>
      </c>
      <c r="I1166" cm="1">
        <f t="array" ref="I1166">_xlfn.SWITCH(
survey!I1166,
"Often",1,
"Rarely",2,
"Sometimes",3,
"Never",4,
"NA",5)</f>
        <v>3</v>
      </c>
      <c r="R1166" s="14" cm="1">
        <f t="array" ref="R1166">_xlfn.SWITCH(
survey!R1166,
"Somewhat easy",1,
"Don't know",2,
"Somewhat difficult",3,
"Very difficult",4,
"Very easy",5)</f>
        <v>1</v>
      </c>
    </row>
    <row r="1167" spans="1:18" x14ac:dyDescent="0.3">
      <c r="A1167" s="1">
        <f>survey!$A1167</f>
        <v>41895</v>
      </c>
      <c r="B1167">
        <f>survey!$B1167</f>
        <v>23</v>
      </c>
      <c r="C1167" cm="1">
        <f t="array" ref="C1167">_xlfn.SWITCH(
survey!C1167,
"Female",1,
"Male",2,
"Trans Female",3,
"Queer",4,
"Non Binary",5,
"Gay",6,
"Null",7
)</f>
        <v>2</v>
      </c>
      <c r="D1167" t="str">
        <f>survey!D1167</f>
        <v>United Kingdom</v>
      </c>
      <c r="E1167" t="str">
        <f>survey!E1167</f>
        <v>NA</v>
      </c>
      <c r="F1167" cm="1">
        <f t="array" ref="F1167">_xlfn.SWITCH(
survey!F1167,
"No",0,
"Yes",1)</f>
        <v>0</v>
      </c>
      <c r="G1167" cm="1">
        <f t="array" ref="G1167">_xlfn.SWITCH(
survey!G1167,
"No",0,
"Yes",1)</f>
        <v>0</v>
      </c>
      <c r="H1167" cm="1">
        <f t="array" ref="H1167">_xlfn.SWITCH(
survey!H1167,
"No",0,
"Yes",1)</f>
        <v>1</v>
      </c>
      <c r="I1167" cm="1">
        <f t="array" ref="I1167">_xlfn.SWITCH(
survey!I1167,
"Often",1,
"Rarely",2,
"Sometimes",3,
"Never",4,
"NA",5)</f>
        <v>3</v>
      </c>
      <c r="R1167" s="14" cm="1">
        <f t="array" ref="R1167">_xlfn.SWITCH(
survey!R1167,
"Somewhat easy",1,
"Don't know",2,
"Somewhat difficult",3,
"Very difficult",4,
"Very easy",5)</f>
        <v>4</v>
      </c>
    </row>
    <row r="1168" spans="1:18" x14ac:dyDescent="0.3">
      <c r="A1168" s="1">
        <f>survey!$A1168</f>
        <v>41896</v>
      </c>
      <c r="B1168">
        <f>survey!$B1168</f>
        <v>20</v>
      </c>
      <c r="C1168" cm="1">
        <f t="array" ref="C1168">_xlfn.SWITCH(
survey!C1168,
"Female",1,
"Male",2,
"Trans Female",3,
"Queer",4,
"Non Binary",5,
"Gay",6,
"Null",7
)</f>
        <v>2</v>
      </c>
      <c r="D1168" t="str">
        <f>survey!D1168</f>
        <v>Georgia</v>
      </c>
      <c r="E1168" t="str">
        <f>survey!E1168</f>
        <v>NA</v>
      </c>
      <c r="F1168" cm="1">
        <f t="array" ref="F1168">_xlfn.SWITCH(
survey!F1168,
"No",0,
"Yes",1)</f>
        <v>0</v>
      </c>
      <c r="G1168" cm="1">
        <f t="array" ref="G1168">_xlfn.SWITCH(
survey!G1168,
"No",0,
"Yes",1)</f>
        <v>0</v>
      </c>
      <c r="H1168" cm="1">
        <f t="array" ref="H1168">_xlfn.SWITCH(
survey!H1168,
"No",0,
"Yes",1)</f>
        <v>0</v>
      </c>
      <c r="I1168" cm="1">
        <f t="array" ref="I1168">_xlfn.SWITCH(
survey!I1168,
"Often",1,
"Rarely",2,
"Sometimes",3,
"Never",4,
"NA",5)</f>
        <v>2</v>
      </c>
      <c r="R1168" s="14" cm="1">
        <f t="array" ref="R1168">_xlfn.SWITCH(
survey!R1168,
"Somewhat easy",1,
"Don't know",2,
"Somewhat difficult",3,
"Very difficult",4,
"Very easy",5)</f>
        <v>4</v>
      </c>
    </row>
    <row r="1169" spans="1:18" x14ac:dyDescent="0.3">
      <c r="A1169" s="1">
        <f>survey!$A1169</f>
        <v>41896</v>
      </c>
      <c r="B1169">
        <f>survey!$B1169</f>
        <v>38</v>
      </c>
      <c r="C1169" cm="1">
        <f t="array" ref="C1169">_xlfn.SWITCH(
survey!C1169,
"Female",1,
"Male",2,
"Trans Female",3,
"Queer",4,
"Non Binary",5,
"Gay",6,
"Null",7
)</f>
        <v>2</v>
      </c>
      <c r="D1169" t="str">
        <f>survey!D1169</f>
        <v>United States</v>
      </c>
      <c r="E1169" t="str">
        <f>survey!E1169</f>
        <v>NY</v>
      </c>
      <c r="F1169" cm="1">
        <f t="array" ref="F1169">_xlfn.SWITCH(
survey!F1169,
"No",0,
"Yes",1)</f>
        <v>0</v>
      </c>
      <c r="G1169" cm="1">
        <f t="array" ref="G1169">_xlfn.SWITCH(
survey!G1169,
"No",0,
"Yes",1)</f>
        <v>1</v>
      </c>
      <c r="H1169" cm="1">
        <f t="array" ref="H1169">_xlfn.SWITCH(
survey!H1169,
"No",0,
"Yes",1)</f>
        <v>0</v>
      </c>
      <c r="I1169" cm="1">
        <f t="array" ref="I1169">_xlfn.SWITCH(
survey!I1169,
"Often",1,
"Rarely",2,
"Sometimes",3,
"Never",4,
"NA",5)</f>
        <v>5</v>
      </c>
      <c r="R1169" s="14" cm="1">
        <f t="array" ref="R1169">_xlfn.SWITCH(
survey!R1169,
"Somewhat easy",1,
"Don't know",2,
"Somewhat difficult",3,
"Very difficult",4,
"Very easy",5)</f>
        <v>3</v>
      </c>
    </row>
    <row r="1170" spans="1:18" x14ac:dyDescent="0.3">
      <c r="A1170" s="1">
        <f>survey!$A1170</f>
        <v>41902</v>
      </c>
      <c r="B1170">
        <f>survey!$B1170</f>
        <v>26</v>
      </c>
      <c r="C1170" cm="1">
        <f t="array" ref="C1170">_xlfn.SWITCH(
survey!C1170,
"Female",1,
"Male",2,
"Trans Female",3,
"Queer",4,
"Non Binary",5,
"Gay",6,
"Null",7
)</f>
        <v>1</v>
      </c>
      <c r="D1170" t="str">
        <f>survey!D1170</f>
        <v>United States</v>
      </c>
      <c r="E1170" t="str">
        <f>survey!E1170</f>
        <v>MI</v>
      </c>
      <c r="F1170" cm="1">
        <f t="array" ref="F1170">_xlfn.SWITCH(
survey!F1170,
"No",0,
"Yes",1)</f>
        <v>0</v>
      </c>
      <c r="G1170" cm="1">
        <f t="array" ref="G1170">_xlfn.SWITCH(
survey!G1170,
"No",0,
"Yes",1)</f>
        <v>1</v>
      </c>
      <c r="H1170" cm="1">
        <f t="array" ref="H1170">_xlfn.SWITCH(
survey!H1170,
"No",0,
"Yes",1)</f>
        <v>1</v>
      </c>
      <c r="I1170" cm="1">
        <f t="array" ref="I1170">_xlfn.SWITCH(
survey!I1170,
"Often",1,
"Rarely",2,
"Sometimes",3,
"Never",4,
"NA",5)</f>
        <v>2</v>
      </c>
      <c r="R1170" s="14" cm="1">
        <f t="array" ref="R1170">_xlfn.SWITCH(
survey!R1170,
"Somewhat easy",1,
"Don't know",2,
"Somewhat difficult",3,
"Very difficult",4,
"Very easy",5)</f>
        <v>2</v>
      </c>
    </row>
    <row r="1171" spans="1:18" x14ac:dyDescent="0.3">
      <c r="A1171" s="1">
        <f>survey!$A1171</f>
        <v>41905</v>
      </c>
      <c r="B1171">
        <f>survey!$B1171</f>
        <v>29</v>
      </c>
      <c r="C1171" cm="1">
        <f t="array" ref="C1171">_xlfn.SWITCH(
survey!C1171,
"Female",1,
"Male",2,
"Trans Female",3,
"Queer",4,
"Non Binary",5,
"Gay",6,
"Null",7
)</f>
        <v>2</v>
      </c>
      <c r="D1171" t="str">
        <f>survey!D1171</f>
        <v>United States</v>
      </c>
      <c r="E1171" t="str">
        <f>survey!E1171</f>
        <v>OH</v>
      </c>
      <c r="F1171" cm="1">
        <f t="array" ref="F1171">_xlfn.SWITCH(
survey!F1171,
"No",0,
"Yes",1)</f>
        <v>0</v>
      </c>
      <c r="G1171" cm="1">
        <f t="array" ref="G1171">_xlfn.SWITCH(
survey!G1171,
"No",0,
"Yes",1)</f>
        <v>0</v>
      </c>
      <c r="H1171" cm="1">
        <f t="array" ref="H1171">_xlfn.SWITCH(
survey!H1171,
"No",0,
"Yes",1)</f>
        <v>0</v>
      </c>
      <c r="I1171" cm="1">
        <f t="array" ref="I1171">_xlfn.SWITCH(
survey!I1171,
"Often",1,
"Rarely",2,
"Sometimes",3,
"Never",4,
"NA",5)</f>
        <v>4</v>
      </c>
      <c r="R1171" s="14" cm="1">
        <f t="array" ref="R1171">_xlfn.SWITCH(
survey!R1171,
"Somewhat easy",1,
"Don't know",2,
"Somewhat difficult",3,
"Very difficult",4,
"Very easy",5)</f>
        <v>2</v>
      </c>
    </row>
    <row r="1172" spans="1:18" x14ac:dyDescent="0.3">
      <c r="A1172" s="1">
        <f>survey!$A1172</f>
        <v>41908</v>
      </c>
      <c r="B1172">
        <f>survey!$B1172</f>
        <v>40</v>
      </c>
      <c r="C1172" cm="1">
        <f t="array" ref="C1172">_xlfn.SWITCH(
survey!C1172,
"Female",1,
"Male",2,
"Trans Female",3,
"Queer",4,
"Non Binary",5,
"Gay",6,
"Null",7
)</f>
        <v>2</v>
      </c>
      <c r="D1172" t="str">
        <f>survey!D1172</f>
        <v>China</v>
      </c>
      <c r="E1172" t="str">
        <f>survey!E1172</f>
        <v>NA</v>
      </c>
      <c r="F1172" cm="1">
        <f t="array" ref="F1172">_xlfn.SWITCH(
survey!F1172,
"No",0,
"Yes",1)</f>
        <v>1</v>
      </c>
      <c r="G1172" cm="1">
        <f t="array" ref="G1172">_xlfn.SWITCH(
survey!G1172,
"No",0,
"Yes",1)</f>
        <v>0</v>
      </c>
      <c r="H1172" cm="1">
        <f t="array" ref="H1172">_xlfn.SWITCH(
survey!H1172,
"No",0,
"Yes",1)</f>
        <v>0</v>
      </c>
      <c r="I1172" cm="1">
        <f t="array" ref="I1172">_xlfn.SWITCH(
survey!I1172,
"Often",1,
"Rarely",2,
"Sometimes",3,
"Never",4,
"NA",5)</f>
        <v>3</v>
      </c>
      <c r="R1172" s="14" cm="1">
        <f t="array" ref="R1172">_xlfn.SWITCH(
survey!R1172,
"Somewhat easy",1,
"Don't know",2,
"Somewhat difficult",3,
"Very difficult",4,
"Very easy",5)</f>
        <v>1</v>
      </c>
    </row>
    <row r="1173" spans="1:18" x14ac:dyDescent="0.3">
      <c r="A1173" s="1">
        <f>survey!$A1173</f>
        <v>41908</v>
      </c>
      <c r="B1173">
        <f>survey!$B1173</f>
        <v>25</v>
      </c>
      <c r="C1173" cm="1">
        <f t="array" ref="C1173">_xlfn.SWITCH(
survey!C1173,
"Female",1,
"Male",2,
"Trans Female",3,
"Queer",4,
"Non Binary",5,
"Gay",6,
"Null",7
)</f>
        <v>1</v>
      </c>
      <c r="D1173" t="str">
        <f>survey!D1173</f>
        <v>Bulgaria</v>
      </c>
      <c r="E1173" t="str">
        <f>survey!E1173</f>
        <v>UT</v>
      </c>
      <c r="F1173" cm="1">
        <f t="array" ref="F1173">_xlfn.SWITCH(
survey!F1173,
"No",0,
"Yes",1)</f>
        <v>0</v>
      </c>
      <c r="G1173" cm="1">
        <f t="array" ref="G1173">_xlfn.SWITCH(
survey!G1173,
"No",0,
"Yes",1)</f>
        <v>0</v>
      </c>
      <c r="H1173" cm="1">
        <f t="array" ref="H1173">_xlfn.SWITCH(
survey!H1173,
"No",0,
"Yes",1)</f>
        <v>1</v>
      </c>
      <c r="I1173" cm="1">
        <f t="array" ref="I1173">_xlfn.SWITCH(
survey!I1173,
"Often",1,
"Rarely",2,
"Sometimes",3,
"Never",4,
"NA",5)</f>
        <v>3</v>
      </c>
      <c r="R1173" s="14" cm="1">
        <f t="array" ref="R1173">_xlfn.SWITCH(
survey!R1173,
"Somewhat easy",1,
"Don't know",2,
"Somewhat difficult",3,
"Very difficult",4,
"Very easy",5)</f>
        <v>2</v>
      </c>
    </row>
    <row r="1174" spans="1:18" x14ac:dyDescent="0.3">
      <c r="A1174" s="1">
        <f>survey!$A1174</f>
        <v>41908</v>
      </c>
      <c r="B1174">
        <f>survey!$B1174</f>
        <v>32</v>
      </c>
      <c r="C1174" cm="1">
        <f t="array" ref="C1174">_xlfn.SWITCH(
survey!C1174,
"Female",1,
"Male",2,
"Trans Female",3,
"Queer",4,
"Non Binary",5,
"Gay",6,
"Null",7
)</f>
        <v>1</v>
      </c>
      <c r="D1174" t="str">
        <f>survey!D1174</f>
        <v>United States</v>
      </c>
      <c r="E1174" t="str">
        <f>survey!E1174</f>
        <v>NY</v>
      </c>
      <c r="F1174" cm="1">
        <f t="array" ref="F1174">_xlfn.SWITCH(
survey!F1174,
"No",0,
"Yes",1)</f>
        <v>0</v>
      </c>
      <c r="G1174" cm="1">
        <f t="array" ref="G1174">_xlfn.SWITCH(
survey!G1174,
"No",0,
"Yes",1)</f>
        <v>0</v>
      </c>
      <c r="H1174" cm="1">
        <f t="array" ref="H1174">_xlfn.SWITCH(
survey!H1174,
"No",0,
"Yes",1)</f>
        <v>1</v>
      </c>
      <c r="I1174" cm="1">
        <f t="array" ref="I1174">_xlfn.SWITCH(
survey!I1174,
"Often",1,
"Rarely",2,
"Sometimes",3,
"Never",4,
"NA",5)</f>
        <v>3</v>
      </c>
      <c r="R1174" s="14" cm="1">
        <f t="array" ref="R1174">_xlfn.SWITCH(
survey!R1174,
"Somewhat easy",1,
"Don't know",2,
"Somewhat difficult",3,
"Very difficult",4,
"Very easy",5)</f>
        <v>2</v>
      </c>
    </row>
    <row r="1175" spans="1:18" x14ac:dyDescent="0.3">
      <c r="A1175" s="1">
        <f>survey!$A1175</f>
        <v>41912</v>
      </c>
      <c r="B1175">
        <f>survey!$B1175</f>
        <v>38</v>
      </c>
      <c r="C1175" cm="1">
        <f t="array" ref="C1175">_xlfn.SWITCH(
survey!C1175,
"Female",1,
"Male",2,
"Trans Female",3,
"Queer",4,
"Non Binary",5,
"Gay",6,
"Null",7
)</f>
        <v>2</v>
      </c>
      <c r="D1175" t="str">
        <f>survey!D1175</f>
        <v>United States</v>
      </c>
      <c r="E1175" t="str">
        <f>survey!E1175</f>
        <v>CA</v>
      </c>
      <c r="F1175" cm="1">
        <f t="array" ref="F1175">_xlfn.SWITCH(
survey!F1175,
"No",0,
"Yes",1)</f>
        <v>0</v>
      </c>
      <c r="G1175" cm="1">
        <f t="array" ref="G1175">_xlfn.SWITCH(
survey!G1175,
"No",0,
"Yes",1)</f>
        <v>1</v>
      </c>
      <c r="H1175" cm="1">
        <f t="array" ref="H1175">_xlfn.SWITCH(
survey!H1175,
"No",0,
"Yes",1)</f>
        <v>1</v>
      </c>
      <c r="I1175" cm="1">
        <f t="array" ref="I1175">_xlfn.SWITCH(
survey!I1175,
"Often",1,
"Rarely",2,
"Sometimes",3,
"Never",4,
"NA",5)</f>
        <v>3</v>
      </c>
      <c r="R1175" s="14" cm="1">
        <f t="array" ref="R1175">_xlfn.SWITCH(
survey!R1175,
"Somewhat easy",1,
"Don't know",2,
"Somewhat difficult",3,
"Very difficult",4,
"Very easy",5)</f>
        <v>2</v>
      </c>
    </row>
    <row r="1176" spans="1:18" x14ac:dyDescent="0.3">
      <c r="A1176" s="1">
        <f>survey!$A1176</f>
        <v>41914</v>
      </c>
      <c r="B1176">
        <f>survey!$B1176</f>
        <v>72</v>
      </c>
      <c r="C1176" cm="1">
        <f t="array" ref="C1176">_xlfn.SWITCH(
survey!C1176,
"Female",1,
"Male",2,
"Trans Female",3,
"Queer",4,
"Non Binary",5,
"Gay",6,
"Null",7
)</f>
        <v>1</v>
      </c>
      <c r="D1176" t="str">
        <f>survey!D1176</f>
        <v>United States</v>
      </c>
      <c r="E1176" t="str">
        <f>survey!E1176</f>
        <v>IN</v>
      </c>
      <c r="F1176" cm="1">
        <f t="array" ref="F1176">_xlfn.SWITCH(
survey!F1176,
"No",0,
"Yes",1)</f>
        <v>0</v>
      </c>
      <c r="G1176" cm="1">
        <f t="array" ref="G1176">_xlfn.SWITCH(
survey!G1176,
"No",0,
"Yes",1)</f>
        <v>1</v>
      </c>
      <c r="H1176" cm="1">
        <f t="array" ref="H1176">_xlfn.SWITCH(
survey!H1176,
"No",0,
"Yes",1)</f>
        <v>1</v>
      </c>
      <c r="I1176" cm="1">
        <f t="array" ref="I1176">_xlfn.SWITCH(
survey!I1176,
"Often",1,
"Rarely",2,
"Sometimes",3,
"Never",4,
"NA",5)</f>
        <v>4</v>
      </c>
      <c r="R1176" s="14" cm="1">
        <f t="array" ref="R1176">_xlfn.SWITCH(
survey!R1176,
"Somewhat easy",1,
"Don't know",2,
"Somewhat difficult",3,
"Very difficult",4,
"Very easy",5)</f>
        <v>1</v>
      </c>
    </row>
    <row r="1177" spans="1:18" x14ac:dyDescent="0.3">
      <c r="A1177" s="1">
        <f>survey!$A1177</f>
        <v>41917</v>
      </c>
      <c r="B1177">
        <f>survey!$B1177</f>
        <v>35</v>
      </c>
      <c r="C1177" cm="1">
        <f t="array" ref="C1177">_xlfn.SWITCH(
survey!C1177,
"Female",1,
"Male",2,
"Trans Female",3,
"Queer",4,
"Non Binary",5,
"Gay",6,
"Null",7
)</f>
        <v>1</v>
      </c>
      <c r="D1177" t="str">
        <f>survey!D1177</f>
        <v>United States</v>
      </c>
      <c r="E1177" t="str">
        <f>survey!E1177</f>
        <v>IN</v>
      </c>
      <c r="F1177" cm="1">
        <f t="array" ref="F1177">_xlfn.SWITCH(
survey!F1177,
"No",0,
"Yes",1)</f>
        <v>0</v>
      </c>
      <c r="G1177" cm="1">
        <f t="array" ref="G1177">_xlfn.SWITCH(
survey!G1177,
"No",0,
"Yes",1)</f>
        <v>1</v>
      </c>
      <c r="H1177" cm="1">
        <f t="array" ref="H1177">_xlfn.SWITCH(
survey!H1177,
"No",0,
"Yes",1)</f>
        <v>1</v>
      </c>
      <c r="I1177" cm="1">
        <f t="array" ref="I1177">_xlfn.SWITCH(
survey!I1177,
"Often",1,
"Rarely",2,
"Sometimes",3,
"Never",4,
"NA",5)</f>
        <v>3</v>
      </c>
      <c r="R1177" s="14" cm="1">
        <f t="array" ref="R1177">_xlfn.SWITCH(
survey!R1177,
"Somewhat easy",1,
"Don't know",2,
"Somewhat difficult",3,
"Very difficult",4,
"Very easy",5)</f>
        <v>2</v>
      </c>
    </row>
    <row r="1178" spans="1:18" x14ac:dyDescent="0.3">
      <c r="A1178" s="1">
        <f>survey!$A1178</f>
        <v>41921</v>
      </c>
      <c r="B1178">
        <f>survey!$B1178</f>
        <v>28</v>
      </c>
      <c r="C1178" cm="1">
        <f t="array" ref="C1178">_xlfn.SWITCH(
survey!C1178,
"Female",1,
"Male",2,
"Trans Female",3,
"Queer",4,
"Non Binary",5,
"Gay",6,
"Null",7
)</f>
        <v>1</v>
      </c>
      <c r="D1178" t="str">
        <f>survey!D1178</f>
        <v>United States</v>
      </c>
      <c r="E1178" t="str">
        <f>survey!E1178</f>
        <v>VA</v>
      </c>
      <c r="F1178" cm="1">
        <f t="array" ref="F1178">_xlfn.SWITCH(
survey!F1178,
"No",0,
"Yes",1)</f>
        <v>0</v>
      </c>
      <c r="G1178" cm="1">
        <f t="array" ref="G1178">_xlfn.SWITCH(
survey!G1178,
"No",0,
"Yes",1)</f>
        <v>0</v>
      </c>
      <c r="H1178" cm="1">
        <f t="array" ref="H1178">_xlfn.SWITCH(
survey!H1178,
"No",0,
"Yes",1)</f>
        <v>1</v>
      </c>
      <c r="I1178" cm="1">
        <f t="array" ref="I1178">_xlfn.SWITCH(
survey!I1178,
"Often",1,
"Rarely",2,
"Sometimes",3,
"Never",4,
"NA",5)</f>
        <v>1</v>
      </c>
      <c r="R1178" s="14" cm="1">
        <f t="array" ref="R1178">_xlfn.SWITCH(
survey!R1178,
"Somewhat easy",1,
"Don't know",2,
"Somewhat difficult",3,
"Very difficult",4,
"Very easy",5)</f>
        <v>4</v>
      </c>
    </row>
    <row r="1179" spans="1:18" x14ac:dyDescent="0.3">
      <c r="A1179" s="1">
        <f>survey!$A1179</f>
        <v>41948</v>
      </c>
      <c r="B1179">
        <f>survey!$B1179</f>
        <v>27</v>
      </c>
      <c r="C1179" cm="1">
        <f t="array" ref="C1179">_xlfn.SWITCH(
survey!C1179,
"Female",1,
"Male",2,
"Trans Female",3,
"Queer",4,
"Non Binary",5,
"Gay",6,
"Null",7
)</f>
        <v>1</v>
      </c>
      <c r="D1179" t="str">
        <f>survey!D1179</f>
        <v>United States</v>
      </c>
      <c r="E1179" t="str">
        <f>survey!E1179</f>
        <v>OK</v>
      </c>
      <c r="F1179" cm="1">
        <f t="array" ref="F1179">_xlfn.SWITCH(
survey!F1179,
"No",0,
"Yes",1)</f>
        <v>0</v>
      </c>
      <c r="G1179" cm="1">
        <f t="array" ref="G1179">_xlfn.SWITCH(
survey!G1179,
"No",0,
"Yes",1)</f>
        <v>0</v>
      </c>
      <c r="H1179" cm="1">
        <f t="array" ref="H1179">_xlfn.SWITCH(
survey!H1179,
"No",0,
"Yes",1)</f>
        <v>0</v>
      </c>
      <c r="I1179" cm="1">
        <f t="array" ref="I1179">_xlfn.SWITCH(
survey!I1179,
"Often",1,
"Rarely",2,
"Sometimes",3,
"Never",4,
"NA",5)</f>
        <v>4</v>
      </c>
      <c r="R1179" s="14" cm="1">
        <f t="array" ref="R1179">_xlfn.SWITCH(
survey!R1179,
"Somewhat easy",1,
"Don't know",2,
"Somewhat difficult",3,
"Very difficult",4,
"Very easy",5)</f>
        <v>2</v>
      </c>
    </row>
    <row r="1180" spans="1:18" x14ac:dyDescent="0.3">
      <c r="A1180" s="1">
        <f>survey!$A1180</f>
        <v>41949</v>
      </c>
      <c r="B1180">
        <f>survey!$B1180</f>
        <v>56</v>
      </c>
      <c r="C1180" cm="1">
        <f t="array" ref="C1180">_xlfn.SWITCH(
survey!C1180,
"Female",1,
"Male",2,
"Trans Female",3,
"Queer",4,
"Non Binary",5,
"Gay",6,
"Null",7
)</f>
        <v>1</v>
      </c>
      <c r="D1180" t="str">
        <f>survey!D1180</f>
        <v>United States</v>
      </c>
      <c r="E1180" t="str">
        <f>survey!E1180</f>
        <v>OR</v>
      </c>
      <c r="F1180" cm="1">
        <f t="array" ref="F1180">_xlfn.SWITCH(
survey!F1180,
"No",0,
"Yes",1)</f>
        <v>1</v>
      </c>
      <c r="G1180" cm="1">
        <f t="array" ref="G1180">_xlfn.SWITCH(
survey!G1180,
"No",0,
"Yes",1)</f>
        <v>0</v>
      </c>
      <c r="H1180" cm="1">
        <f t="array" ref="H1180">_xlfn.SWITCH(
survey!H1180,
"No",0,
"Yes",1)</f>
        <v>0</v>
      </c>
      <c r="I1180" cm="1">
        <f t="array" ref="I1180">_xlfn.SWITCH(
survey!I1180,
"Often",1,
"Rarely",2,
"Sometimes",3,
"Never",4,
"NA",5)</f>
        <v>2</v>
      </c>
      <c r="R1180" s="14" cm="1">
        <f t="array" ref="R1180">_xlfn.SWITCH(
survey!R1180,
"Somewhat easy",1,
"Don't know",2,
"Somewhat difficult",3,
"Very difficult",4,
"Very easy",5)</f>
        <v>2</v>
      </c>
    </row>
    <row r="1181" spans="1:18" x14ac:dyDescent="0.3">
      <c r="A1181" s="1">
        <f>survey!$A1181</f>
        <v>41959</v>
      </c>
      <c r="B1181">
        <f>survey!$B1181</f>
        <v>38</v>
      </c>
      <c r="C1181" cm="1">
        <f t="array" ref="C1181">_xlfn.SWITCH(
survey!C1181,
"Female",1,
"Male",2,
"Trans Female",3,
"Queer",4,
"Non Binary",5,
"Gay",6,
"Null",7
)</f>
        <v>2</v>
      </c>
      <c r="D1181" t="str">
        <f>survey!D1181</f>
        <v>United States</v>
      </c>
      <c r="E1181" t="str">
        <f>survey!E1181</f>
        <v>AL</v>
      </c>
      <c r="F1181" cm="1">
        <f t="array" ref="F1181">_xlfn.SWITCH(
survey!F1181,
"No",0,
"Yes",1)</f>
        <v>0</v>
      </c>
      <c r="G1181" cm="1">
        <f t="array" ref="G1181">_xlfn.SWITCH(
survey!G1181,
"No",0,
"Yes",1)</f>
        <v>1</v>
      </c>
      <c r="H1181" cm="1">
        <f t="array" ref="H1181">_xlfn.SWITCH(
survey!H1181,
"No",0,
"Yes",1)</f>
        <v>1</v>
      </c>
      <c r="I1181" cm="1">
        <f t="array" ref="I1181">_xlfn.SWITCH(
survey!I1181,
"Often",1,
"Rarely",2,
"Sometimes",3,
"Never",4,
"NA",5)</f>
        <v>3</v>
      </c>
      <c r="R1181" s="14" cm="1">
        <f t="array" ref="R1181">_xlfn.SWITCH(
survey!R1181,
"Somewhat easy",1,
"Don't know",2,
"Somewhat difficult",3,
"Very difficult",4,
"Very easy",5)</f>
        <v>2</v>
      </c>
    </row>
    <row r="1182" spans="1:18" x14ac:dyDescent="0.3">
      <c r="A1182" s="1">
        <f>survey!$A1182</f>
        <v>41974</v>
      </c>
      <c r="B1182">
        <f>survey!$B1182</f>
        <v>31</v>
      </c>
      <c r="C1182" cm="1">
        <f t="array" ref="C1182">_xlfn.SWITCH(
survey!C1182,
"Female",1,
"Male",2,
"Trans Female",3,
"Queer",4,
"Non Binary",5,
"Gay",6,
"Null",7
)</f>
        <v>1</v>
      </c>
      <c r="D1182" t="str">
        <f>survey!D1182</f>
        <v>Belgium</v>
      </c>
      <c r="E1182" t="str">
        <f>survey!E1182</f>
        <v>NA</v>
      </c>
      <c r="F1182" cm="1">
        <f t="array" ref="F1182">_xlfn.SWITCH(
survey!F1182,
"No",0,
"Yes",1)</f>
        <v>0</v>
      </c>
      <c r="G1182" cm="1">
        <f t="array" ref="G1182">_xlfn.SWITCH(
survey!G1182,
"No",0,
"Yes",1)</f>
        <v>0</v>
      </c>
      <c r="H1182" cm="1">
        <f t="array" ref="H1182">_xlfn.SWITCH(
survey!H1182,
"No",0,
"Yes",1)</f>
        <v>0</v>
      </c>
      <c r="I1182" cm="1">
        <f t="array" ref="I1182">_xlfn.SWITCH(
survey!I1182,
"Often",1,
"Rarely",2,
"Sometimes",3,
"Never",4,
"NA",5)</f>
        <v>5</v>
      </c>
      <c r="R1182" s="14" cm="1">
        <f t="array" ref="R1182">_xlfn.SWITCH(
survey!R1182,
"Somewhat easy",1,
"Don't know",2,
"Somewhat difficult",3,
"Very difficult",4,
"Very easy",5)</f>
        <v>5</v>
      </c>
    </row>
    <row r="1183" spans="1:18" x14ac:dyDescent="0.3">
      <c r="A1183" s="1">
        <f>survey!$A1183</f>
        <v>41988</v>
      </c>
      <c r="B1183">
        <f>survey!$B1183</f>
        <v>40</v>
      </c>
      <c r="C1183" cm="1">
        <f t="array" ref="C1183">_xlfn.SWITCH(
survey!C1183,
"Female",1,
"Male",2,
"Trans Female",3,
"Queer",4,
"Non Binary",5,
"Gay",6,
"Null",7
)</f>
        <v>2</v>
      </c>
      <c r="D1183" t="str">
        <f>survey!D1183</f>
        <v>United States</v>
      </c>
      <c r="E1183" t="str">
        <f>survey!E1183</f>
        <v>AL</v>
      </c>
      <c r="F1183" cm="1">
        <f t="array" ref="F1183">_xlfn.SWITCH(
survey!F1183,
"No",0,
"Yes",1)</f>
        <v>0</v>
      </c>
      <c r="G1183" cm="1">
        <f t="array" ref="G1183">_xlfn.SWITCH(
survey!G1183,
"No",0,
"Yes",1)</f>
        <v>1</v>
      </c>
      <c r="H1183" cm="1">
        <f t="array" ref="H1183">_xlfn.SWITCH(
survey!H1183,
"No",0,
"Yes",1)</f>
        <v>1</v>
      </c>
      <c r="I1183" cm="1">
        <f t="array" ref="I1183">_xlfn.SWITCH(
survey!I1183,
"Often",1,
"Rarely",2,
"Sometimes",3,
"Never",4,
"NA",5)</f>
        <v>3</v>
      </c>
      <c r="R1183" s="14" cm="1">
        <f t="array" ref="R1183">_xlfn.SWITCH(
survey!R1183,
"Somewhat easy",1,
"Don't know",2,
"Somewhat difficult",3,
"Very difficult",4,
"Very easy",5)</f>
        <v>2</v>
      </c>
    </row>
    <row r="1184" spans="1:18" x14ac:dyDescent="0.3">
      <c r="A1184" s="1">
        <f>survey!$A1184</f>
        <v>42007</v>
      </c>
      <c r="B1184">
        <f>survey!$B1184</f>
        <v>44</v>
      </c>
      <c r="C1184" cm="1">
        <f t="array" ref="C1184">_xlfn.SWITCH(
survey!C1184,
"Female",1,
"Male",2,
"Trans Female",3,
"Queer",4,
"Non Binary",5,
"Gay",6,
"Null",7
)</f>
        <v>2</v>
      </c>
      <c r="D1184" t="str">
        <f>survey!D1184</f>
        <v>United States</v>
      </c>
      <c r="E1184" t="str">
        <f>survey!E1184</f>
        <v>OH</v>
      </c>
      <c r="F1184" cm="1">
        <f t="array" ref="F1184">_xlfn.SWITCH(
survey!F1184,
"No",0,
"Yes",1)</f>
        <v>0</v>
      </c>
      <c r="G1184" cm="1">
        <f t="array" ref="G1184">_xlfn.SWITCH(
survey!G1184,
"No",0,
"Yes",1)</f>
        <v>1</v>
      </c>
      <c r="H1184" cm="1">
        <f t="array" ref="H1184">_xlfn.SWITCH(
survey!H1184,
"No",0,
"Yes",1)</f>
        <v>1</v>
      </c>
      <c r="I1184" cm="1">
        <f t="array" ref="I1184">_xlfn.SWITCH(
survey!I1184,
"Often",1,
"Rarely",2,
"Sometimes",3,
"Never",4,
"NA",5)</f>
        <v>3</v>
      </c>
      <c r="R1184" s="14" cm="1">
        <f t="array" ref="R1184">_xlfn.SWITCH(
survey!R1184,
"Somewhat easy",1,
"Don't know",2,
"Somewhat difficult",3,
"Very difficult",4,
"Very easy",5)</f>
        <v>2</v>
      </c>
    </row>
    <row r="1185" spans="1:18" x14ac:dyDescent="0.3">
      <c r="A1185" s="1">
        <f>survey!$A1185</f>
        <v>42056</v>
      </c>
      <c r="B1185">
        <f>survey!$B1185</f>
        <v>34</v>
      </c>
      <c r="C1185" cm="1">
        <f t="array" ref="C1185">_xlfn.SWITCH(
survey!C1185,
"Female",1,
"Male",2,
"Trans Female",3,
"Queer",4,
"Non Binary",5,
"Gay",6,
"Null",7
)</f>
        <v>2</v>
      </c>
      <c r="D1185" t="str">
        <f>survey!D1185</f>
        <v>Canada</v>
      </c>
      <c r="E1185" t="str">
        <f>survey!E1185</f>
        <v>NA</v>
      </c>
      <c r="F1185" cm="1">
        <f t="array" ref="F1185">_xlfn.SWITCH(
survey!F1185,
"No",0,
"Yes",1)</f>
        <v>0</v>
      </c>
      <c r="G1185" cm="1">
        <f t="array" ref="G1185">_xlfn.SWITCH(
survey!G1185,
"No",0,
"Yes",1)</f>
        <v>1</v>
      </c>
      <c r="H1185" cm="1">
        <f t="array" ref="H1185">_xlfn.SWITCH(
survey!H1185,
"No",0,
"Yes",1)</f>
        <v>0</v>
      </c>
      <c r="I1185" cm="1">
        <f t="array" ref="I1185">_xlfn.SWITCH(
survey!I1185,
"Often",1,
"Rarely",2,
"Sometimes",3,
"Never",4,
"NA",5)</f>
        <v>3</v>
      </c>
      <c r="R1185" s="14" cm="1">
        <f t="array" ref="R1185">_xlfn.SWITCH(
survey!R1185,
"Somewhat easy",1,
"Don't know",2,
"Somewhat difficult",3,
"Very difficult",4,
"Very easy",5)</f>
        <v>2</v>
      </c>
    </row>
    <row r="1186" spans="1:18" x14ac:dyDescent="0.3">
      <c r="A1186" s="1">
        <f>survey!$A1186</f>
        <v>42056</v>
      </c>
      <c r="B1186">
        <f>survey!$B1186</f>
        <v>37</v>
      </c>
      <c r="C1186" cm="1">
        <f t="array" ref="C1186">_xlfn.SWITCH(
survey!C1186,
"Female",1,
"Male",2,
"Trans Female",3,
"Queer",4,
"Non Binary",5,
"Gay",6,
"Null",7
)</f>
        <v>2</v>
      </c>
      <c r="D1186" t="str">
        <f>survey!D1186</f>
        <v>United Kingdom</v>
      </c>
      <c r="E1186" t="str">
        <f>survey!E1186</f>
        <v>NA</v>
      </c>
      <c r="F1186" cm="1">
        <f t="array" ref="F1186">_xlfn.SWITCH(
survey!F1186,
"No",0,
"Yes",1)</f>
        <v>0</v>
      </c>
      <c r="G1186" cm="1">
        <f t="array" ref="G1186">_xlfn.SWITCH(
survey!G1186,
"No",0,
"Yes",1)</f>
        <v>0</v>
      </c>
      <c r="H1186" cm="1">
        <f t="array" ref="H1186">_xlfn.SWITCH(
survey!H1186,
"No",0,
"Yes",1)</f>
        <v>0</v>
      </c>
      <c r="I1186" cm="1">
        <f t="array" ref="I1186">_xlfn.SWITCH(
survey!I1186,
"Often",1,
"Rarely",2,
"Sometimes",3,
"Never",4,
"NA",5)</f>
        <v>4</v>
      </c>
      <c r="R1186" s="14" cm="1">
        <f t="array" ref="R1186">_xlfn.SWITCH(
survey!R1186,
"Somewhat easy",1,
"Don't know",2,
"Somewhat difficult",3,
"Very difficult",4,
"Very easy",5)</f>
        <v>1</v>
      </c>
    </row>
    <row r="1187" spans="1:18" x14ac:dyDescent="0.3">
      <c r="A1187" s="1">
        <f>survey!$A1187</f>
        <v>42056</v>
      </c>
      <c r="B1187">
        <f>survey!$B1187</f>
        <v>38</v>
      </c>
      <c r="C1187" cm="1">
        <f t="array" ref="C1187">_xlfn.SWITCH(
survey!C1187,
"Female",1,
"Male",2,
"Trans Female",3,
"Queer",4,
"Non Binary",5,
"Gay",6,
"Null",7
)</f>
        <v>2</v>
      </c>
      <c r="D1187" t="str">
        <f>survey!D1187</f>
        <v>Italy</v>
      </c>
      <c r="E1187" t="str">
        <f>survey!E1187</f>
        <v>NA</v>
      </c>
      <c r="F1187" cm="1">
        <f t="array" ref="F1187">_xlfn.SWITCH(
survey!F1187,
"No",0,
"Yes",1)</f>
        <v>0</v>
      </c>
      <c r="G1187" cm="1">
        <f t="array" ref="G1187">_xlfn.SWITCH(
survey!G1187,
"No",0,
"Yes",1)</f>
        <v>0</v>
      </c>
      <c r="H1187" cm="1">
        <f t="array" ref="H1187">_xlfn.SWITCH(
survey!H1187,
"No",0,
"Yes",1)</f>
        <v>0</v>
      </c>
      <c r="I1187" cm="1">
        <f t="array" ref="I1187">_xlfn.SWITCH(
survey!I1187,
"Often",1,
"Rarely",2,
"Sometimes",3,
"Never",4,
"NA",5)</f>
        <v>4</v>
      </c>
      <c r="R1187" s="14" cm="1">
        <f t="array" ref="R1187">_xlfn.SWITCH(
survey!R1187,
"Somewhat easy",1,
"Don't know",2,
"Somewhat difficult",3,
"Very difficult",4,
"Very easy",5)</f>
        <v>2</v>
      </c>
    </row>
    <row r="1188" spans="1:18" x14ac:dyDescent="0.3">
      <c r="A1188" s="1">
        <f>survey!$A1188</f>
        <v>42056</v>
      </c>
      <c r="B1188">
        <f>survey!$B1188</f>
        <v>27</v>
      </c>
      <c r="C1188" cm="1">
        <f t="array" ref="C1188">_xlfn.SWITCH(
survey!C1188,
"Female",1,
"Male",2,
"Trans Female",3,
"Queer",4,
"Non Binary",5,
"Gay",6,
"Null",7
)</f>
        <v>2</v>
      </c>
      <c r="D1188" t="str">
        <f>survey!D1188</f>
        <v>Germany</v>
      </c>
      <c r="E1188" t="str">
        <f>survey!E1188</f>
        <v>NA</v>
      </c>
      <c r="F1188" cm="1">
        <f t="array" ref="F1188">_xlfn.SWITCH(
survey!F1188,
"No",0,
"Yes",1)</f>
        <v>0</v>
      </c>
      <c r="G1188" cm="1">
        <f t="array" ref="G1188">_xlfn.SWITCH(
survey!G1188,
"No",0,
"Yes",1)</f>
        <v>0</v>
      </c>
      <c r="H1188" cm="1">
        <f t="array" ref="H1188">_xlfn.SWITCH(
survey!H1188,
"No",0,
"Yes",1)</f>
        <v>0</v>
      </c>
      <c r="I1188" cm="1">
        <f t="array" ref="I1188">_xlfn.SWITCH(
survey!I1188,
"Often",1,
"Rarely",2,
"Sometimes",3,
"Never",4,
"NA",5)</f>
        <v>5</v>
      </c>
      <c r="R1188" s="14" cm="1">
        <f t="array" ref="R1188">_xlfn.SWITCH(
survey!R1188,
"Somewhat easy",1,
"Don't know",2,
"Somewhat difficult",3,
"Very difficult",4,
"Very easy",5)</f>
        <v>2</v>
      </c>
    </row>
    <row r="1189" spans="1:18" x14ac:dyDescent="0.3">
      <c r="A1189" s="1">
        <f>survey!$A1189</f>
        <v>42056</v>
      </c>
      <c r="B1189">
        <f>survey!$B1189</f>
        <v>34</v>
      </c>
      <c r="C1189" cm="1">
        <f t="array" ref="C1189">_xlfn.SWITCH(
survey!C1189,
"Female",1,
"Male",2,
"Trans Female",3,
"Queer",4,
"Non Binary",5,
"Gay",6,
"Null",7
)</f>
        <v>1</v>
      </c>
      <c r="D1189" t="str">
        <f>survey!D1189</f>
        <v>Ireland</v>
      </c>
      <c r="E1189" t="str">
        <f>survey!E1189</f>
        <v>NA</v>
      </c>
      <c r="F1189" cm="1">
        <f t="array" ref="F1189">_xlfn.SWITCH(
survey!F1189,
"No",0,
"Yes",1)</f>
        <v>0</v>
      </c>
      <c r="G1189" cm="1">
        <f t="array" ref="G1189">_xlfn.SWITCH(
survey!G1189,
"No",0,
"Yes",1)</f>
        <v>0</v>
      </c>
      <c r="H1189" cm="1">
        <f t="array" ref="H1189">_xlfn.SWITCH(
survey!H1189,
"No",0,
"Yes",1)</f>
        <v>1</v>
      </c>
      <c r="I1189" cm="1">
        <f t="array" ref="I1189">_xlfn.SWITCH(
survey!I1189,
"Often",1,
"Rarely",2,
"Sometimes",3,
"Never",4,
"NA",5)</f>
        <v>3</v>
      </c>
      <c r="R1189" s="14" cm="1">
        <f t="array" ref="R1189">_xlfn.SWITCH(
survey!R1189,
"Somewhat easy",1,
"Don't know",2,
"Somewhat difficult",3,
"Very difficult",4,
"Very easy",5)</f>
        <v>2</v>
      </c>
    </row>
    <row r="1190" spans="1:18" x14ac:dyDescent="0.3">
      <c r="A1190" s="1">
        <f>survey!$A1190</f>
        <v>42056</v>
      </c>
      <c r="B1190">
        <f>survey!$B1190</f>
        <v>35</v>
      </c>
      <c r="C1190" cm="1">
        <f t="array" ref="C1190">_xlfn.SWITCH(
survey!C1190,
"Female",1,
"Male",2,
"Trans Female",3,
"Queer",4,
"Non Binary",5,
"Gay",6,
"Null",7
)</f>
        <v>1</v>
      </c>
      <c r="D1190" t="str">
        <f>survey!D1190</f>
        <v>Ireland</v>
      </c>
      <c r="E1190" t="str">
        <f>survey!E1190</f>
        <v>NA</v>
      </c>
      <c r="F1190" cm="1">
        <f t="array" ref="F1190">_xlfn.SWITCH(
survey!F1190,
"No",0,
"Yes",1)</f>
        <v>0</v>
      </c>
      <c r="G1190" cm="1">
        <f t="array" ref="G1190">_xlfn.SWITCH(
survey!G1190,
"No",0,
"Yes",1)</f>
        <v>0</v>
      </c>
      <c r="H1190" cm="1">
        <f t="array" ref="H1190">_xlfn.SWITCH(
survey!H1190,
"No",0,
"Yes",1)</f>
        <v>0</v>
      </c>
      <c r="I1190" cm="1">
        <f t="array" ref="I1190">_xlfn.SWITCH(
survey!I1190,
"Often",1,
"Rarely",2,
"Sometimes",3,
"Never",4,
"NA",5)</f>
        <v>2</v>
      </c>
      <c r="R1190" s="14" cm="1">
        <f t="array" ref="R1190">_xlfn.SWITCH(
survey!R1190,
"Somewhat easy",1,
"Don't know",2,
"Somewhat difficult",3,
"Very difficult",4,
"Very easy",5)</f>
        <v>2</v>
      </c>
    </row>
    <row r="1191" spans="1:18" x14ac:dyDescent="0.3">
      <c r="A1191" s="1">
        <f>survey!$A1191</f>
        <v>42056</v>
      </c>
      <c r="B1191">
        <f>survey!$B1191</f>
        <v>34</v>
      </c>
      <c r="C1191" cm="1">
        <f t="array" ref="C1191">_xlfn.SWITCH(
survey!C1191,
"Female",1,
"Male",2,
"Trans Female",3,
"Queer",4,
"Non Binary",5,
"Gay",6,
"Null",7
)</f>
        <v>2</v>
      </c>
      <c r="D1191" t="str">
        <f>survey!D1191</f>
        <v>Ireland</v>
      </c>
      <c r="E1191" t="str">
        <f>survey!E1191</f>
        <v>NA</v>
      </c>
      <c r="F1191" cm="1">
        <f t="array" ref="F1191">_xlfn.SWITCH(
survey!F1191,
"No",0,
"Yes",1)</f>
        <v>0</v>
      </c>
      <c r="G1191" cm="1">
        <f t="array" ref="G1191">_xlfn.SWITCH(
survey!G1191,
"No",0,
"Yes",1)</f>
        <v>0</v>
      </c>
      <c r="H1191" cm="1">
        <f t="array" ref="H1191">_xlfn.SWITCH(
survey!H1191,
"No",0,
"Yes",1)</f>
        <v>1</v>
      </c>
      <c r="I1191" cm="1">
        <f t="array" ref="I1191">_xlfn.SWITCH(
survey!I1191,
"Often",1,
"Rarely",2,
"Sometimes",3,
"Never",4,
"NA",5)</f>
        <v>1</v>
      </c>
      <c r="R1191" s="14" cm="1">
        <f t="array" ref="R1191">_xlfn.SWITCH(
survey!R1191,
"Somewhat easy",1,
"Don't know",2,
"Somewhat difficult",3,
"Very difficult",4,
"Very easy",5)</f>
        <v>3</v>
      </c>
    </row>
    <row r="1192" spans="1:18" x14ac:dyDescent="0.3">
      <c r="A1192" s="1">
        <f>survey!$A1192</f>
        <v>42056</v>
      </c>
      <c r="B1192">
        <f>survey!$B1192</f>
        <v>32</v>
      </c>
      <c r="C1192" cm="1">
        <f t="array" ref="C1192">_xlfn.SWITCH(
survey!C1192,
"Female",1,
"Male",2,
"Trans Female",3,
"Queer",4,
"Non Binary",5,
"Gay",6,
"Null",7
)</f>
        <v>2</v>
      </c>
      <c r="D1192" t="str">
        <f>survey!D1192</f>
        <v>United States</v>
      </c>
      <c r="E1192" t="str">
        <f>survey!E1192</f>
        <v>TX</v>
      </c>
      <c r="F1192" cm="1">
        <f t="array" ref="F1192">_xlfn.SWITCH(
survey!F1192,
"No",0,
"Yes",1)</f>
        <v>0</v>
      </c>
      <c r="G1192" cm="1">
        <f t="array" ref="G1192">_xlfn.SWITCH(
survey!G1192,
"No",0,
"Yes",1)</f>
        <v>0</v>
      </c>
      <c r="H1192" cm="1">
        <f t="array" ref="H1192">_xlfn.SWITCH(
survey!H1192,
"No",0,
"Yes",1)</f>
        <v>1</v>
      </c>
      <c r="I1192" cm="1">
        <f t="array" ref="I1192">_xlfn.SWITCH(
survey!I1192,
"Often",1,
"Rarely",2,
"Sometimes",3,
"Never",4,
"NA",5)</f>
        <v>1</v>
      </c>
      <c r="R1192" s="14" cm="1">
        <f t="array" ref="R1192">_xlfn.SWITCH(
survey!R1192,
"Somewhat easy",1,
"Don't know",2,
"Somewhat difficult",3,
"Very difficult",4,
"Very easy",5)</f>
        <v>4</v>
      </c>
    </row>
    <row r="1193" spans="1:18" x14ac:dyDescent="0.3">
      <c r="A1193" s="1">
        <f>survey!$A1193</f>
        <v>42056</v>
      </c>
      <c r="B1193">
        <f>survey!$B1193</f>
        <v>25</v>
      </c>
      <c r="C1193" cm="1">
        <f t="array" ref="C1193">_xlfn.SWITCH(
survey!C1193,
"Female",1,
"Male",2,
"Trans Female",3,
"Queer",4,
"Non Binary",5,
"Gay",6,
"Null",7
)</f>
        <v>2</v>
      </c>
      <c r="D1193" t="str">
        <f>survey!D1193</f>
        <v>Ireland</v>
      </c>
      <c r="E1193" t="str">
        <f>survey!E1193</f>
        <v>NA</v>
      </c>
      <c r="F1193" cm="1">
        <f t="array" ref="F1193">_xlfn.SWITCH(
survey!F1193,
"No",0,
"Yes",1)</f>
        <v>0</v>
      </c>
      <c r="G1193" cm="1">
        <f t="array" ref="G1193">_xlfn.SWITCH(
survey!G1193,
"No",0,
"Yes",1)</f>
        <v>0</v>
      </c>
      <c r="H1193" cm="1">
        <f t="array" ref="H1193">_xlfn.SWITCH(
survey!H1193,
"No",0,
"Yes",1)</f>
        <v>0</v>
      </c>
      <c r="I1193" cm="1">
        <f t="array" ref="I1193">_xlfn.SWITCH(
survey!I1193,
"Often",1,
"Rarely",2,
"Sometimes",3,
"Never",4,
"NA",5)</f>
        <v>5</v>
      </c>
      <c r="R1193" s="14" cm="1">
        <f t="array" ref="R1193">_xlfn.SWITCH(
survey!R1193,
"Somewhat easy",1,
"Don't know",2,
"Somewhat difficult",3,
"Very difficult",4,
"Very easy",5)</f>
        <v>2</v>
      </c>
    </row>
    <row r="1194" spans="1:18" x14ac:dyDescent="0.3">
      <c r="A1194" s="1">
        <f>survey!$A1194</f>
        <v>42056</v>
      </c>
      <c r="B1194">
        <f>survey!$B1194</f>
        <v>28</v>
      </c>
      <c r="C1194" cm="1">
        <f t="array" ref="C1194">_xlfn.SWITCH(
survey!C1194,
"Female",1,
"Male",2,
"Trans Female",3,
"Queer",4,
"Non Binary",5,
"Gay",6,
"Null",7
)</f>
        <v>2</v>
      </c>
      <c r="D1194" t="str">
        <f>survey!D1194</f>
        <v>Australia</v>
      </c>
      <c r="E1194" t="str">
        <f>survey!E1194</f>
        <v>NA</v>
      </c>
      <c r="F1194" cm="1">
        <f t="array" ref="F1194">_xlfn.SWITCH(
survey!F1194,
"No",0,
"Yes",1)</f>
        <v>0</v>
      </c>
      <c r="G1194" cm="1">
        <f t="array" ref="G1194">_xlfn.SWITCH(
survey!G1194,
"No",0,
"Yes",1)</f>
        <v>0</v>
      </c>
      <c r="H1194" cm="1">
        <f t="array" ref="H1194">_xlfn.SWITCH(
survey!H1194,
"No",0,
"Yes",1)</f>
        <v>1</v>
      </c>
      <c r="I1194" cm="1">
        <f t="array" ref="I1194">_xlfn.SWITCH(
survey!I1194,
"Often",1,
"Rarely",2,
"Sometimes",3,
"Never",4,
"NA",5)</f>
        <v>1</v>
      </c>
      <c r="R1194" s="14" cm="1">
        <f t="array" ref="R1194">_xlfn.SWITCH(
survey!R1194,
"Somewhat easy",1,
"Don't know",2,
"Somewhat difficult",3,
"Very difficult",4,
"Very easy",5)</f>
        <v>2</v>
      </c>
    </row>
    <row r="1195" spans="1:18" x14ac:dyDescent="0.3">
      <c r="A1195" s="1">
        <f>survey!$A1195</f>
        <v>42056</v>
      </c>
      <c r="B1195">
        <f>survey!$B1195</f>
        <v>28</v>
      </c>
      <c r="C1195" cm="1">
        <f t="array" ref="C1195">_xlfn.SWITCH(
survey!C1195,
"Female",1,
"Male",2,
"Trans Female",3,
"Queer",4,
"Non Binary",5,
"Gay",6,
"Null",7
)</f>
        <v>1</v>
      </c>
      <c r="D1195" t="str">
        <f>survey!D1195</f>
        <v>United States</v>
      </c>
      <c r="E1195" t="str">
        <f>survey!E1195</f>
        <v>TX</v>
      </c>
      <c r="F1195" cm="1">
        <f t="array" ref="F1195">_xlfn.SWITCH(
survey!F1195,
"No",0,
"Yes",1)</f>
        <v>0</v>
      </c>
      <c r="G1195" cm="1">
        <f t="array" ref="G1195">_xlfn.SWITCH(
survey!G1195,
"No",0,
"Yes",1)</f>
        <v>0</v>
      </c>
      <c r="H1195" cm="1">
        <f t="array" ref="H1195">_xlfn.SWITCH(
survey!H1195,
"No",0,
"Yes",1)</f>
        <v>1</v>
      </c>
      <c r="I1195" cm="1">
        <f t="array" ref="I1195">_xlfn.SWITCH(
survey!I1195,
"Often",1,
"Rarely",2,
"Sometimes",3,
"Never",4,
"NA",5)</f>
        <v>2</v>
      </c>
      <c r="R1195" s="14" cm="1">
        <f t="array" ref="R1195">_xlfn.SWITCH(
survey!R1195,
"Somewhat easy",1,
"Don't know",2,
"Somewhat difficult",3,
"Very difficult",4,
"Very easy",5)</f>
        <v>1</v>
      </c>
    </row>
    <row r="1196" spans="1:18" x14ac:dyDescent="0.3">
      <c r="A1196" s="1">
        <f>survey!$A1196</f>
        <v>42056</v>
      </c>
      <c r="B1196">
        <f>survey!$B1196</f>
        <v>31</v>
      </c>
      <c r="C1196" cm="1">
        <f t="array" ref="C1196">_xlfn.SWITCH(
survey!C1196,
"Female",1,
"Male",2,
"Trans Female",3,
"Queer",4,
"Non Binary",5,
"Gay",6,
"Null",7
)</f>
        <v>2</v>
      </c>
      <c r="D1196" t="str">
        <f>survey!D1196</f>
        <v>Brazil</v>
      </c>
      <c r="E1196" t="str">
        <f>survey!E1196</f>
        <v>NA</v>
      </c>
      <c r="F1196" cm="1">
        <f t="array" ref="F1196">_xlfn.SWITCH(
survey!F1196,
"No",0,
"Yes",1)</f>
        <v>1</v>
      </c>
      <c r="G1196" cm="1">
        <f t="array" ref="G1196">_xlfn.SWITCH(
survey!G1196,
"No",0,
"Yes",1)</f>
        <v>0</v>
      </c>
      <c r="H1196" cm="1">
        <f t="array" ref="H1196">_xlfn.SWITCH(
survey!H1196,
"No",0,
"Yes",1)</f>
        <v>1</v>
      </c>
      <c r="I1196" cm="1">
        <f t="array" ref="I1196">_xlfn.SWITCH(
survey!I1196,
"Often",1,
"Rarely",2,
"Sometimes",3,
"Never",4,
"NA",5)</f>
        <v>5</v>
      </c>
      <c r="R1196" s="14" cm="1">
        <f t="array" ref="R1196">_xlfn.SWITCH(
survey!R1196,
"Somewhat easy",1,
"Don't know",2,
"Somewhat difficult",3,
"Very difficult",4,
"Very easy",5)</f>
        <v>2</v>
      </c>
    </row>
    <row r="1197" spans="1:18" x14ac:dyDescent="0.3">
      <c r="A1197" s="1">
        <f>survey!$A1197</f>
        <v>42056</v>
      </c>
      <c r="B1197">
        <f>survey!$B1197</f>
        <v>24</v>
      </c>
      <c r="C1197" cm="1">
        <f t="array" ref="C1197">_xlfn.SWITCH(
survey!C1197,
"Female",1,
"Male",2,
"Trans Female",3,
"Queer",4,
"Non Binary",5,
"Gay",6,
"Null",7
)</f>
        <v>2</v>
      </c>
      <c r="D1197" t="str">
        <f>survey!D1197</f>
        <v>United Kingdom</v>
      </c>
      <c r="E1197" t="str">
        <f>survey!E1197</f>
        <v>NA</v>
      </c>
      <c r="F1197" cm="1">
        <f t="array" ref="F1197">_xlfn.SWITCH(
survey!F1197,
"No",0,
"Yes",1)</f>
        <v>0</v>
      </c>
      <c r="G1197" cm="1">
        <f t="array" ref="G1197">_xlfn.SWITCH(
survey!G1197,
"No",0,
"Yes",1)</f>
        <v>0</v>
      </c>
      <c r="H1197" cm="1">
        <f t="array" ref="H1197">_xlfn.SWITCH(
survey!H1197,
"No",0,
"Yes",1)</f>
        <v>0</v>
      </c>
      <c r="I1197" cm="1">
        <f t="array" ref="I1197">_xlfn.SWITCH(
survey!I1197,
"Often",1,
"Rarely",2,
"Sometimes",3,
"Never",4,
"NA",5)</f>
        <v>5</v>
      </c>
      <c r="R1197" s="14" cm="1">
        <f t="array" ref="R1197">_xlfn.SWITCH(
survey!R1197,
"Somewhat easy",1,
"Don't know",2,
"Somewhat difficult",3,
"Very difficult",4,
"Very easy",5)</f>
        <v>1</v>
      </c>
    </row>
    <row r="1198" spans="1:18" x14ac:dyDescent="0.3">
      <c r="A1198" s="1">
        <f>survey!$A1198</f>
        <v>42056</v>
      </c>
      <c r="B1198">
        <f>survey!$B1198</f>
        <v>34</v>
      </c>
      <c r="C1198" cm="1">
        <f t="array" ref="C1198">_xlfn.SWITCH(
survey!C1198,
"Female",1,
"Male",2,
"Trans Female",3,
"Queer",4,
"Non Binary",5,
"Gay",6,
"Null",7
)</f>
        <v>2</v>
      </c>
      <c r="D1198" t="str">
        <f>survey!D1198</f>
        <v>Ireland</v>
      </c>
      <c r="E1198" t="str">
        <f>survey!E1198</f>
        <v>NA</v>
      </c>
      <c r="F1198" cm="1">
        <f t="array" ref="F1198">_xlfn.SWITCH(
survey!F1198,
"No",0,
"Yes",1)</f>
        <v>0</v>
      </c>
      <c r="G1198" cm="1">
        <f t="array" ref="G1198">_xlfn.SWITCH(
survey!G1198,
"No",0,
"Yes",1)</f>
        <v>1</v>
      </c>
      <c r="H1198" cm="1">
        <f t="array" ref="H1198">_xlfn.SWITCH(
survey!H1198,
"No",0,
"Yes",1)</f>
        <v>1</v>
      </c>
      <c r="I1198" cm="1">
        <f t="array" ref="I1198">_xlfn.SWITCH(
survey!I1198,
"Often",1,
"Rarely",2,
"Sometimes",3,
"Never",4,
"NA",5)</f>
        <v>4</v>
      </c>
      <c r="R1198" s="14" cm="1">
        <f t="array" ref="R1198">_xlfn.SWITCH(
survey!R1198,
"Somewhat easy",1,
"Don't know",2,
"Somewhat difficult",3,
"Very difficult",4,
"Very easy",5)</f>
        <v>2</v>
      </c>
    </row>
    <row r="1199" spans="1:18" x14ac:dyDescent="0.3">
      <c r="A1199" s="1">
        <f>survey!$A1199</f>
        <v>42056</v>
      </c>
      <c r="B1199">
        <f>survey!$B1199</f>
        <v>32</v>
      </c>
      <c r="C1199" cm="1">
        <f t="array" ref="C1199">_xlfn.SWITCH(
survey!C1199,
"Female",1,
"Male",2,
"Trans Female",3,
"Queer",4,
"Non Binary",5,
"Gay",6,
"Null",7
)</f>
        <v>2</v>
      </c>
      <c r="D1199" t="str">
        <f>survey!D1199</f>
        <v>Ireland</v>
      </c>
      <c r="E1199" t="str">
        <f>survey!E1199</f>
        <v>NA</v>
      </c>
      <c r="F1199" cm="1">
        <f t="array" ref="F1199">_xlfn.SWITCH(
survey!F1199,
"No",0,
"Yes",1)</f>
        <v>0</v>
      </c>
      <c r="G1199" cm="1">
        <f t="array" ref="G1199">_xlfn.SWITCH(
survey!G1199,
"No",0,
"Yes",1)</f>
        <v>0</v>
      </c>
      <c r="H1199" cm="1">
        <f t="array" ref="H1199">_xlfn.SWITCH(
survey!H1199,
"No",0,
"Yes",1)</f>
        <v>1</v>
      </c>
      <c r="I1199" cm="1">
        <f t="array" ref="I1199">_xlfn.SWITCH(
survey!I1199,
"Often",1,
"Rarely",2,
"Sometimes",3,
"Never",4,
"NA",5)</f>
        <v>3</v>
      </c>
      <c r="R1199" s="14" cm="1">
        <f t="array" ref="R1199">_xlfn.SWITCH(
survey!R1199,
"Somewhat easy",1,
"Don't know",2,
"Somewhat difficult",3,
"Very difficult",4,
"Very easy",5)</f>
        <v>1</v>
      </c>
    </row>
    <row r="1200" spans="1:18" x14ac:dyDescent="0.3">
      <c r="A1200" s="1">
        <f>survey!$A1200</f>
        <v>42056</v>
      </c>
      <c r="B1200">
        <f>survey!$B1200</f>
        <v>34</v>
      </c>
      <c r="C1200" cm="1">
        <f t="array" ref="C1200">_xlfn.SWITCH(
survey!C1200,
"Female",1,
"Male",2,
"Trans Female",3,
"Queer",4,
"Non Binary",5,
"Gay",6,
"Null",7
)</f>
        <v>2</v>
      </c>
      <c r="D1200" t="str">
        <f>survey!D1200</f>
        <v>United Kingdom</v>
      </c>
      <c r="E1200" t="str">
        <f>survey!E1200</f>
        <v>NA</v>
      </c>
      <c r="F1200" cm="1">
        <f t="array" ref="F1200">_xlfn.SWITCH(
survey!F1200,
"No",0,
"Yes",1)</f>
        <v>0</v>
      </c>
      <c r="G1200" cm="1">
        <f t="array" ref="G1200">_xlfn.SWITCH(
survey!G1200,
"No",0,
"Yes",1)</f>
        <v>1</v>
      </c>
      <c r="H1200" cm="1">
        <f t="array" ref="H1200">_xlfn.SWITCH(
survey!H1200,
"No",0,
"Yes",1)</f>
        <v>0</v>
      </c>
      <c r="I1200" cm="1">
        <f t="array" ref="I1200">_xlfn.SWITCH(
survey!I1200,
"Often",1,
"Rarely",2,
"Sometimes",3,
"Never",4,
"NA",5)</f>
        <v>1</v>
      </c>
      <c r="R1200" s="14" cm="1">
        <f t="array" ref="R1200">_xlfn.SWITCH(
survey!R1200,
"Somewhat easy",1,
"Don't know",2,
"Somewhat difficult",3,
"Very difficult",4,
"Very easy",5)</f>
        <v>1</v>
      </c>
    </row>
    <row r="1201" spans="1:18" x14ac:dyDescent="0.3">
      <c r="A1201" s="1">
        <f>survey!$A1201</f>
        <v>42056</v>
      </c>
      <c r="B1201">
        <f>survey!$B1201</f>
        <v>23</v>
      </c>
      <c r="C1201" cm="1">
        <f t="array" ref="C1201">_xlfn.SWITCH(
survey!C1201,
"Female",1,
"Male",2,
"Trans Female",3,
"Queer",4,
"Non Binary",5,
"Gay",6,
"Null",7
)</f>
        <v>2</v>
      </c>
      <c r="D1201" t="str">
        <f>survey!D1201</f>
        <v>United States</v>
      </c>
      <c r="E1201" t="str">
        <f>survey!E1201</f>
        <v>TX</v>
      </c>
      <c r="F1201" cm="1">
        <f t="array" ref="F1201">_xlfn.SWITCH(
survey!F1201,
"No",0,
"Yes",1)</f>
        <v>0</v>
      </c>
      <c r="G1201" cm="1">
        <f t="array" ref="G1201">_xlfn.SWITCH(
survey!G1201,
"No",0,
"Yes",1)</f>
        <v>0</v>
      </c>
      <c r="H1201" cm="1">
        <f t="array" ref="H1201">_xlfn.SWITCH(
survey!H1201,
"No",0,
"Yes",1)</f>
        <v>1</v>
      </c>
      <c r="I1201" cm="1">
        <f t="array" ref="I1201">_xlfn.SWITCH(
survey!I1201,
"Often",1,
"Rarely",2,
"Sometimes",3,
"Never",4,
"NA",5)</f>
        <v>3</v>
      </c>
      <c r="R1201" s="14" cm="1">
        <f t="array" ref="R1201">_xlfn.SWITCH(
survey!R1201,
"Somewhat easy",1,
"Don't know",2,
"Somewhat difficult",3,
"Very difficult",4,
"Very easy",5)</f>
        <v>5</v>
      </c>
    </row>
    <row r="1202" spans="1:18" x14ac:dyDescent="0.3">
      <c r="A1202" s="1">
        <f>survey!$A1202</f>
        <v>42056</v>
      </c>
      <c r="B1202">
        <f>survey!$B1202</f>
        <v>33</v>
      </c>
      <c r="C1202" cm="1">
        <f t="array" ref="C1202">_xlfn.SWITCH(
survey!C1202,
"Female",1,
"Male",2,
"Trans Female",3,
"Queer",4,
"Non Binary",5,
"Gay",6,
"Null",7
)</f>
        <v>2</v>
      </c>
      <c r="D1202" t="str">
        <f>survey!D1202</f>
        <v>Czech Republic</v>
      </c>
      <c r="E1202" t="str">
        <f>survey!E1202</f>
        <v>NA</v>
      </c>
      <c r="F1202" cm="1">
        <f t="array" ref="F1202">_xlfn.SWITCH(
survey!F1202,
"No",0,
"Yes",1)</f>
        <v>0</v>
      </c>
      <c r="G1202" cm="1">
        <f t="array" ref="G1202">_xlfn.SWITCH(
survey!G1202,
"No",0,
"Yes",1)</f>
        <v>1</v>
      </c>
      <c r="H1202" cm="1">
        <f t="array" ref="H1202">_xlfn.SWITCH(
survey!H1202,
"No",0,
"Yes",1)</f>
        <v>0</v>
      </c>
      <c r="I1202" cm="1">
        <f t="array" ref="I1202">_xlfn.SWITCH(
survey!I1202,
"Often",1,
"Rarely",2,
"Sometimes",3,
"Never",4,
"NA",5)</f>
        <v>1</v>
      </c>
      <c r="R1202" s="14" cm="1">
        <f t="array" ref="R1202">_xlfn.SWITCH(
survey!R1202,
"Somewhat easy",1,
"Don't know",2,
"Somewhat difficult",3,
"Very difficult",4,
"Very easy",5)</f>
        <v>1</v>
      </c>
    </row>
    <row r="1203" spans="1:18" x14ac:dyDescent="0.3">
      <c r="A1203" s="1">
        <f>survey!$A1203</f>
        <v>42056</v>
      </c>
      <c r="B1203">
        <f>survey!$B1203</f>
        <v>29</v>
      </c>
      <c r="C1203" cm="1">
        <f t="array" ref="C1203">_xlfn.SWITCH(
survey!C1203,
"Female",1,
"Male",2,
"Trans Female",3,
"Queer",4,
"Non Binary",5,
"Gay",6,
"Null",7
)</f>
        <v>2</v>
      </c>
      <c r="D1203" t="str">
        <f>survey!D1203</f>
        <v>Singapore</v>
      </c>
      <c r="E1203" t="str">
        <f>survey!E1203</f>
        <v>NA</v>
      </c>
      <c r="F1203" cm="1">
        <f t="array" ref="F1203">_xlfn.SWITCH(
survey!F1203,
"No",0,
"Yes",1)</f>
        <v>0</v>
      </c>
      <c r="G1203" cm="1">
        <f t="array" ref="G1203">_xlfn.SWITCH(
survey!G1203,
"No",0,
"Yes",1)</f>
        <v>1</v>
      </c>
      <c r="H1203" cm="1">
        <f t="array" ref="H1203">_xlfn.SWITCH(
survey!H1203,
"No",0,
"Yes",1)</f>
        <v>1</v>
      </c>
      <c r="I1203" cm="1">
        <f t="array" ref="I1203">_xlfn.SWITCH(
survey!I1203,
"Often",1,
"Rarely",2,
"Sometimes",3,
"Never",4,
"NA",5)</f>
        <v>3</v>
      </c>
      <c r="R1203" s="14" cm="1">
        <f t="array" ref="R1203">_xlfn.SWITCH(
survey!R1203,
"Somewhat easy",1,
"Don't know",2,
"Somewhat difficult",3,
"Very difficult",4,
"Very easy",5)</f>
        <v>3</v>
      </c>
    </row>
    <row r="1204" spans="1:18" x14ac:dyDescent="0.3">
      <c r="A1204" s="1">
        <f>survey!$A1204</f>
        <v>42056</v>
      </c>
      <c r="B1204">
        <f>survey!$B1204</f>
        <v>24</v>
      </c>
      <c r="C1204" cm="1">
        <f t="array" ref="C1204">_xlfn.SWITCH(
survey!C1204,
"Female",1,
"Male",2,
"Trans Female",3,
"Queer",4,
"Non Binary",5,
"Gay",6,
"Null",7
)</f>
        <v>2</v>
      </c>
      <c r="D1204" t="str">
        <f>survey!D1204</f>
        <v>Ireland</v>
      </c>
      <c r="E1204" t="str">
        <f>survey!E1204</f>
        <v>NA</v>
      </c>
      <c r="F1204" cm="1">
        <f t="array" ref="F1204">_xlfn.SWITCH(
survey!F1204,
"No",0,
"Yes",1)</f>
        <v>0</v>
      </c>
      <c r="G1204" cm="1">
        <f t="array" ref="G1204">_xlfn.SWITCH(
survey!G1204,
"No",0,
"Yes",1)</f>
        <v>1</v>
      </c>
      <c r="H1204" cm="1">
        <f t="array" ref="H1204">_xlfn.SWITCH(
survey!H1204,
"No",0,
"Yes",1)</f>
        <v>0</v>
      </c>
      <c r="I1204" cm="1">
        <f t="array" ref="I1204">_xlfn.SWITCH(
survey!I1204,
"Often",1,
"Rarely",2,
"Sometimes",3,
"Never",4,
"NA",5)</f>
        <v>5</v>
      </c>
      <c r="R1204" s="14" cm="1">
        <f t="array" ref="R1204">_xlfn.SWITCH(
survey!R1204,
"Somewhat easy",1,
"Don't know",2,
"Somewhat difficult",3,
"Very difficult",4,
"Very easy",5)</f>
        <v>2</v>
      </c>
    </row>
    <row r="1205" spans="1:18" x14ac:dyDescent="0.3">
      <c r="A1205" s="1">
        <f>survey!$A1205</f>
        <v>42056</v>
      </c>
      <c r="B1205">
        <f>survey!$B1205</f>
        <v>45</v>
      </c>
      <c r="C1205" cm="1">
        <f t="array" ref="C1205">_xlfn.SWITCH(
survey!C1205,
"Female",1,
"Male",2,
"Trans Female",3,
"Queer",4,
"Non Binary",5,
"Gay",6,
"Null",7
)</f>
        <v>2</v>
      </c>
      <c r="D1205" t="str">
        <f>survey!D1205</f>
        <v>Ireland</v>
      </c>
      <c r="E1205" t="str">
        <f>survey!E1205</f>
        <v>NA</v>
      </c>
      <c r="F1205" cm="1">
        <f t="array" ref="F1205">_xlfn.SWITCH(
survey!F1205,
"No",0,
"Yes",1)</f>
        <v>0</v>
      </c>
      <c r="G1205" cm="1">
        <f t="array" ref="G1205">_xlfn.SWITCH(
survey!G1205,
"No",0,
"Yes",1)</f>
        <v>0</v>
      </c>
      <c r="H1205" cm="1">
        <f t="array" ref="H1205">_xlfn.SWITCH(
survey!H1205,
"No",0,
"Yes",1)</f>
        <v>0</v>
      </c>
      <c r="I1205" cm="1">
        <f t="array" ref="I1205">_xlfn.SWITCH(
survey!I1205,
"Often",1,
"Rarely",2,
"Sometimes",3,
"Never",4,
"NA",5)</f>
        <v>4</v>
      </c>
      <c r="R1205" s="14" cm="1">
        <f t="array" ref="R1205">_xlfn.SWITCH(
survey!R1205,
"Somewhat easy",1,
"Don't know",2,
"Somewhat difficult",3,
"Very difficult",4,
"Very easy",5)</f>
        <v>2</v>
      </c>
    </row>
    <row r="1206" spans="1:18" x14ac:dyDescent="0.3">
      <c r="A1206" s="1">
        <f>survey!$A1206</f>
        <v>42056</v>
      </c>
      <c r="B1206">
        <f>survey!$B1206</f>
        <v>34</v>
      </c>
      <c r="C1206" cm="1">
        <f t="array" ref="C1206">_xlfn.SWITCH(
survey!C1206,
"Female",1,
"Male",2,
"Trans Female",3,
"Queer",4,
"Non Binary",5,
"Gay",6,
"Null",7
)</f>
        <v>1</v>
      </c>
      <c r="D1206" t="str">
        <f>survey!D1206</f>
        <v>United Kingdom</v>
      </c>
      <c r="E1206" t="str">
        <f>survey!E1206</f>
        <v>NA</v>
      </c>
      <c r="F1206" cm="1">
        <f t="array" ref="F1206">_xlfn.SWITCH(
survey!F1206,
"No",0,
"Yes",1)</f>
        <v>0</v>
      </c>
      <c r="G1206" cm="1">
        <f t="array" ref="G1206">_xlfn.SWITCH(
survey!G1206,
"No",0,
"Yes",1)</f>
        <v>0</v>
      </c>
      <c r="H1206" cm="1">
        <f t="array" ref="H1206">_xlfn.SWITCH(
survey!H1206,
"No",0,
"Yes",1)</f>
        <v>1</v>
      </c>
      <c r="I1206" cm="1">
        <f t="array" ref="I1206">_xlfn.SWITCH(
survey!I1206,
"Often",1,
"Rarely",2,
"Sometimes",3,
"Never",4,
"NA",5)</f>
        <v>3</v>
      </c>
      <c r="R1206" s="14" cm="1">
        <f t="array" ref="R1206">_xlfn.SWITCH(
survey!R1206,
"Somewhat easy",1,
"Don't know",2,
"Somewhat difficult",3,
"Very difficult",4,
"Very easy",5)</f>
        <v>3</v>
      </c>
    </row>
    <row r="1207" spans="1:18" x14ac:dyDescent="0.3">
      <c r="A1207" s="1">
        <f>survey!$A1207</f>
        <v>42056</v>
      </c>
      <c r="B1207">
        <f>survey!$B1207</f>
        <v>31</v>
      </c>
      <c r="C1207" cm="1">
        <f t="array" ref="C1207">_xlfn.SWITCH(
survey!C1207,
"Female",1,
"Male",2,
"Trans Female",3,
"Queer",4,
"Non Binary",5,
"Gay",6,
"Null",7
)</f>
        <v>2</v>
      </c>
      <c r="D1207" t="str">
        <f>survey!D1207</f>
        <v>Philippines</v>
      </c>
      <c r="E1207" t="str">
        <f>survey!E1207</f>
        <v>NA</v>
      </c>
      <c r="F1207" cm="1">
        <f t="array" ref="F1207">_xlfn.SWITCH(
survey!F1207,
"No",0,
"Yes",1)</f>
        <v>0</v>
      </c>
      <c r="G1207" cm="1">
        <f t="array" ref="G1207">_xlfn.SWITCH(
survey!G1207,
"No",0,
"Yes",1)</f>
        <v>0</v>
      </c>
      <c r="H1207" cm="1">
        <f t="array" ref="H1207">_xlfn.SWITCH(
survey!H1207,
"No",0,
"Yes",1)</f>
        <v>0</v>
      </c>
      <c r="I1207" cm="1">
        <f t="array" ref="I1207">_xlfn.SWITCH(
survey!I1207,
"Often",1,
"Rarely",2,
"Sometimes",3,
"Never",4,
"NA",5)</f>
        <v>3</v>
      </c>
      <c r="R1207" s="14" cm="1">
        <f t="array" ref="R1207">_xlfn.SWITCH(
survey!R1207,
"Somewhat easy",1,
"Don't know",2,
"Somewhat difficult",3,
"Very difficult",4,
"Very easy",5)</f>
        <v>4</v>
      </c>
    </row>
    <row r="1208" spans="1:18" x14ac:dyDescent="0.3">
      <c r="A1208" s="1">
        <f>survey!$A1208</f>
        <v>42056</v>
      </c>
      <c r="B1208">
        <f>survey!$B1208</f>
        <v>33</v>
      </c>
      <c r="C1208" cm="1">
        <f t="array" ref="C1208">_xlfn.SWITCH(
survey!C1208,
"Female",1,
"Male",2,
"Trans Female",3,
"Queer",4,
"Non Binary",5,
"Gay",6,
"Null",7
)</f>
        <v>2</v>
      </c>
      <c r="D1208" t="str">
        <f>survey!D1208</f>
        <v>United States</v>
      </c>
      <c r="E1208" t="str">
        <f>survey!E1208</f>
        <v>FL</v>
      </c>
      <c r="F1208" cm="1">
        <f t="array" ref="F1208">_xlfn.SWITCH(
survey!F1208,
"No",0,
"Yes",1)</f>
        <v>0</v>
      </c>
      <c r="G1208" cm="1">
        <f t="array" ref="G1208">_xlfn.SWITCH(
survey!G1208,
"No",0,
"Yes",1)</f>
        <v>0</v>
      </c>
      <c r="H1208" cm="1">
        <f t="array" ref="H1208">_xlfn.SWITCH(
survey!H1208,
"No",0,
"Yes",1)</f>
        <v>1</v>
      </c>
      <c r="I1208" cm="1">
        <f t="array" ref="I1208">_xlfn.SWITCH(
survey!I1208,
"Often",1,
"Rarely",2,
"Sometimes",3,
"Never",4,
"NA",5)</f>
        <v>1</v>
      </c>
      <c r="R1208" s="14" cm="1">
        <f t="array" ref="R1208">_xlfn.SWITCH(
survey!R1208,
"Somewhat easy",1,
"Don't know",2,
"Somewhat difficult",3,
"Very difficult",4,
"Very easy",5)</f>
        <v>2</v>
      </c>
    </row>
    <row r="1209" spans="1:18" x14ac:dyDescent="0.3">
      <c r="A1209" s="1">
        <f>survey!$A1209</f>
        <v>42056</v>
      </c>
      <c r="B1209">
        <f>survey!$B1209</f>
        <v>28</v>
      </c>
      <c r="C1209" cm="1">
        <f t="array" ref="C1209">_xlfn.SWITCH(
survey!C1209,
"Female",1,
"Male",2,
"Trans Female",3,
"Queer",4,
"Non Binary",5,
"Gay",6,
"Null",7
)</f>
        <v>2</v>
      </c>
      <c r="D1209" t="str">
        <f>survey!D1209</f>
        <v>Netherlands</v>
      </c>
      <c r="E1209" t="str">
        <f>survey!E1209</f>
        <v>NA</v>
      </c>
      <c r="F1209" cm="1">
        <f t="array" ref="F1209">_xlfn.SWITCH(
survey!F1209,
"No",0,
"Yes",1)</f>
        <v>0</v>
      </c>
      <c r="G1209" cm="1">
        <f t="array" ref="G1209">_xlfn.SWITCH(
survey!G1209,
"No",0,
"Yes",1)</f>
        <v>0</v>
      </c>
      <c r="H1209" cm="1">
        <f t="array" ref="H1209">_xlfn.SWITCH(
survey!H1209,
"No",0,
"Yes",1)</f>
        <v>0</v>
      </c>
      <c r="I1209" cm="1">
        <f t="array" ref="I1209">_xlfn.SWITCH(
survey!I1209,
"Often",1,
"Rarely",2,
"Sometimes",3,
"Never",4,
"NA",5)</f>
        <v>5</v>
      </c>
      <c r="R1209" s="14" cm="1">
        <f t="array" ref="R1209">_xlfn.SWITCH(
survey!R1209,
"Somewhat easy",1,
"Don't know",2,
"Somewhat difficult",3,
"Very difficult",4,
"Very easy",5)</f>
        <v>1</v>
      </c>
    </row>
    <row r="1210" spans="1:18" x14ac:dyDescent="0.3">
      <c r="A1210" s="1">
        <f>survey!$A1210</f>
        <v>42056</v>
      </c>
      <c r="B1210">
        <f>survey!$B1210</f>
        <v>27</v>
      </c>
      <c r="C1210" cm="1">
        <f t="array" ref="C1210">_xlfn.SWITCH(
survey!C1210,
"Female",1,
"Male",2,
"Trans Female",3,
"Queer",4,
"Non Binary",5,
"Gay",6,
"Null",7
)</f>
        <v>2</v>
      </c>
      <c r="D1210" t="str">
        <f>survey!D1210</f>
        <v>United Kingdom</v>
      </c>
      <c r="E1210" t="str">
        <f>survey!E1210</f>
        <v>NA</v>
      </c>
      <c r="F1210" cm="1">
        <f t="array" ref="F1210">_xlfn.SWITCH(
survey!F1210,
"No",0,
"Yes",1)</f>
        <v>0</v>
      </c>
      <c r="G1210" cm="1">
        <f t="array" ref="G1210">_xlfn.SWITCH(
survey!G1210,
"No",0,
"Yes",1)</f>
        <v>0</v>
      </c>
      <c r="H1210" cm="1">
        <f t="array" ref="H1210">_xlfn.SWITCH(
survey!H1210,
"No",0,
"Yes",1)</f>
        <v>0</v>
      </c>
      <c r="I1210" cm="1">
        <f t="array" ref="I1210">_xlfn.SWITCH(
survey!I1210,
"Often",1,
"Rarely",2,
"Sometimes",3,
"Never",4,
"NA",5)</f>
        <v>2</v>
      </c>
      <c r="R1210" s="14" cm="1">
        <f t="array" ref="R1210">_xlfn.SWITCH(
survey!R1210,
"Somewhat easy",1,
"Don't know",2,
"Somewhat difficult",3,
"Very difficult",4,
"Very easy",5)</f>
        <v>2</v>
      </c>
    </row>
    <row r="1211" spans="1:18" x14ac:dyDescent="0.3">
      <c r="A1211" s="1">
        <f>survey!$A1211</f>
        <v>42056</v>
      </c>
      <c r="B1211">
        <f>survey!$B1211</f>
        <v>42</v>
      </c>
      <c r="C1211" cm="1">
        <f t="array" ref="C1211">_xlfn.SWITCH(
survey!C1211,
"Female",1,
"Male",2,
"Trans Female",3,
"Queer",4,
"Non Binary",5,
"Gay",6,
"Null",7
)</f>
        <v>2</v>
      </c>
      <c r="D1211" t="str">
        <f>survey!D1211</f>
        <v>Ireland</v>
      </c>
      <c r="E1211" t="str">
        <f>survey!E1211</f>
        <v>NA</v>
      </c>
      <c r="F1211" cm="1">
        <f t="array" ref="F1211">_xlfn.SWITCH(
survey!F1211,
"No",0,
"Yes",1)</f>
        <v>0</v>
      </c>
      <c r="G1211" cm="1">
        <f t="array" ref="G1211">_xlfn.SWITCH(
survey!G1211,
"No",0,
"Yes",1)</f>
        <v>0</v>
      </c>
      <c r="H1211" cm="1">
        <f t="array" ref="H1211">_xlfn.SWITCH(
survey!H1211,
"No",0,
"Yes",1)</f>
        <v>0</v>
      </c>
      <c r="I1211" cm="1">
        <f t="array" ref="I1211">_xlfn.SWITCH(
survey!I1211,
"Often",1,
"Rarely",2,
"Sometimes",3,
"Never",4,
"NA",5)</f>
        <v>4</v>
      </c>
      <c r="R1211" s="14" cm="1">
        <f t="array" ref="R1211">_xlfn.SWITCH(
survey!R1211,
"Somewhat easy",1,
"Don't know",2,
"Somewhat difficult",3,
"Very difficult",4,
"Very easy",5)</f>
        <v>3</v>
      </c>
    </row>
    <row r="1212" spans="1:18" x14ac:dyDescent="0.3">
      <c r="A1212" s="1">
        <f>survey!$A1212</f>
        <v>42056</v>
      </c>
      <c r="B1212">
        <f>survey!$B1212</f>
        <v>28</v>
      </c>
      <c r="C1212" cm="1">
        <f t="array" ref="C1212">_xlfn.SWITCH(
survey!C1212,
"Female",1,
"Male",2,
"Trans Female",3,
"Queer",4,
"Non Binary",5,
"Gay",6,
"Null",7
)</f>
        <v>2</v>
      </c>
      <c r="D1212" t="str">
        <f>survey!D1212</f>
        <v>Netherlands</v>
      </c>
      <c r="E1212" t="str">
        <f>survey!E1212</f>
        <v>NA</v>
      </c>
      <c r="F1212" cm="1">
        <f t="array" ref="F1212">_xlfn.SWITCH(
survey!F1212,
"No",0,
"Yes",1)</f>
        <v>0</v>
      </c>
      <c r="G1212" cm="1">
        <f t="array" ref="G1212">_xlfn.SWITCH(
survey!G1212,
"No",0,
"Yes",1)</f>
        <v>0</v>
      </c>
      <c r="H1212" cm="1">
        <f t="array" ref="H1212">_xlfn.SWITCH(
survey!H1212,
"No",0,
"Yes",1)</f>
        <v>0</v>
      </c>
      <c r="I1212" cm="1">
        <f t="array" ref="I1212">_xlfn.SWITCH(
survey!I1212,
"Often",1,
"Rarely",2,
"Sometimes",3,
"Never",4,
"NA",5)</f>
        <v>5</v>
      </c>
      <c r="R1212" s="14" cm="1">
        <f t="array" ref="R1212">_xlfn.SWITCH(
survey!R1212,
"Somewhat easy",1,
"Don't know",2,
"Somewhat difficult",3,
"Very difficult",4,
"Very easy",5)</f>
        <v>1</v>
      </c>
    </row>
    <row r="1213" spans="1:18" x14ac:dyDescent="0.3">
      <c r="A1213" s="1">
        <f>survey!$A1213</f>
        <v>42056</v>
      </c>
      <c r="B1213">
        <f>survey!$B1213</f>
        <v>38</v>
      </c>
      <c r="C1213" cm="1">
        <f t="array" ref="C1213">_xlfn.SWITCH(
survey!C1213,
"Female",1,
"Male",2,
"Trans Female",3,
"Queer",4,
"Non Binary",5,
"Gay",6,
"Null",7
)</f>
        <v>2</v>
      </c>
      <c r="D1213" t="str">
        <f>survey!D1213</f>
        <v>United States</v>
      </c>
      <c r="E1213" t="str">
        <f>survey!E1213</f>
        <v>TX</v>
      </c>
      <c r="F1213" cm="1">
        <f t="array" ref="F1213">_xlfn.SWITCH(
survey!F1213,
"No",0,
"Yes",1)</f>
        <v>0</v>
      </c>
      <c r="G1213" cm="1">
        <f t="array" ref="G1213">_xlfn.SWITCH(
survey!G1213,
"No",0,
"Yes",1)</f>
        <v>0</v>
      </c>
      <c r="H1213" cm="1">
        <f t="array" ref="H1213">_xlfn.SWITCH(
survey!H1213,
"No",0,
"Yes",1)</f>
        <v>1</v>
      </c>
      <c r="I1213" cm="1">
        <f t="array" ref="I1213">_xlfn.SWITCH(
survey!I1213,
"Often",1,
"Rarely",2,
"Sometimes",3,
"Never",4,
"NA",5)</f>
        <v>3</v>
      </c>
      <c r="R1213" s="14" cm="1">
        <f t="array" ref="R1213">_xlfn.SWITCH(
survey!R1213,
"Somewhat easy",1,
"Don't know",2,
"Somewhat difficult",3,
"Very difficult",4,
"Very easy",5)</f>
        <v>5</v>
      </c>
    </row>
    <row r="1214" spans="1:18" x14ac:dyDescent="0.3">
      <c r="A1214" s="1">
        <f>survey!$A1214</f>
        <v>42056</v>
      </c>
      <c r="B1214">
        <f>survey!$B1214</f>
        <v>46</v>
      </c>
      <c r="C1214" cm="1">
        <f t="array" ref="C1214">_xlfn.SWITCH(
survey!C1214,
"Female",1,
"Male",2,
"Trans Female",3,
"Queer",4,
"Non Binary",5,
"Gay",6,
"Null",7
)</f>
        <v>2</v>
      </c>
      <c r="D1214" t="str">
        <f>survey!D1214</f>
        <v>United States</v>
      </c>
      <c r="E1214" t="str">
        <f>survey!E1214</f>
        <v>CA</v>
      </c>
      <c r="F1214" cm="1">
        <f t="array" ref="F1214">_xlfn.SWITCH(
survey!F1214,
"No",0,
"Yes",1)</f>
        <v>0</v>
      </c>
      <c r="G1214" cm="1">
        <f t="array" ref="G1214">_xlfn.SWITCH(
survey!G1214,
"No",0,
"Yes",1)</f>
        <v>1</v>
      </c>
      <c r="H1214" cm="1">
        <f t="array" ref="H1214">_xlfn.SWITCH(
survey!H1214,
"No",0,
"Yes",1)</f>
        <v>1</v>
      </c>
      <c r="I1214" cm="1">
        <f t="array" ref="I1214">_xlfn.SWITCH(
survey!I1214,
"Often",1,
"Rarely",2,
"Sometimes",3,
"Never",4,
"NA",5)</f>
        <v>1</v>
      </c>
      <c r="R1214" s="14" cm="1">
        <f t="array" ref="R1214">_xlfn.SWITCH(
survey!R1214,
"Somewhat easy",1,
"Don't know",2,
"Somewhat difficult",3,
"Very difficult",4,
"Very easy",5)</f>
        <v>2</v>
      </c>
    </row>
    <row r="1215" spans="1:18" x14ac:dyDescent="0.3">
      <c r="A1215" s="1">
        <f>survey!$A1215</f>
        <v>42056</v>
      </c>
      <c r="B1215">
        <f>survey!$B1215</f>
        <v>46</v>
      </c>
      <c r="C1215" cm="1">
        <f t="array" ref="C1215">_xlfn.SWITCH(
survey!C1215,
"Female",1,
"Male",2,
"Trans Female",3,
"Queer",4,
"Non Binary",5,
"Gay",6,
"Null",7
)</f>
        <v>2</v>
      </c>
      <c r="D1215" t="str">
        <f>survey!D1215</f>
        <v>United States</v>
      </c>
      <c r="E1215" t="str">
        <f>survey!E1215</f>
        <v>MD</v>
      </c>
      <c r="F1215" cm="1">
        <f t="array" ref="F1215">_xlfn.SWITCH(
survey!F1215,
"No",0,
"Yes",1)</f>
        <v>0</v>
      </c>
      <c r="G1215" cm="1">
        <f t="array" ref="G1215">_xlfn.SWITCH(
survey!G1215,
"No",0,
"Yes",1)</f>
        <v>1</v>
      </c>
      <c r="H1215" cm="1">
        <f t="array" ref="H1215">_xlfn.SWITCH(
survey!H1215,
"No",0,
"Yes",1)</f>
        <v>1</v>
      </c>
      <c r="I1215" cm="1">
        <f t="array" ref="I1215">_xlfn.SWITCH(
survey!I1215,
"Often",1,
"Rarely",2,
"Sometimes",3,
"Never",4,
"NA",5)</f>
        <v>3</v>
      </c>
      <c r="R1215" s="14" cm="1">
        <f t="array" ref="R1215">_xlfn.SWITCH(
survey!R1215,
"Somewhat easy",1,
"Don't know",2,
"Somewhat difficult",3,
"Very difficult",4,
"Very easy",5)</f>
        <v>2</v>
      </c>
    </row>
    <row r="1216" spans="1:18" x14ac:dyDescent="0.3">
      <c r="A1216" s="1">
        <f>survey!$A1216</f>
        <v>42056</v>
      </c>
      <c r="B1216">
        <f>survey!$B1216</f>
        <v>41</v>
      </c>
      <c r="C1216" cm="1">
        <f t="array" ref="C1216">_xlfn.SWITCH(
survey!C1216,
"Female",1,
"Male",2,
"Trans Female",3,
"Queer",4,
"Non Binary",5,
"Gay",6,
"Null",7
)</f>
        <v>1</v>
      </c>
      <c r="D1216" t="str">
        <f>survey!D1216</f>
        <v>Netherlands</v>
      </c>
      <c r="E1216" t="str">
        <f>survey!E1216</f>
        <v>NA</v>
      </c>
      <c r="F1216" cm="1">
        <f t="array" ref="F1216">_xlfn.SWITCH(
survey!F1216,
"No",0,
"Yes",1)</f>
        <v>1</v>
      </c>
      <c r="G1216" cm="1">
        <f t="array" ref="G1216">_xlfn.SWITCH(
survey!G1216,
"No",0,
"Yes",1)</f>
        <v>0</v>
      </c>
      <c r="H1216" cm="1">
        <f t="array" ref="H1216">_xlfn.SWITCH(
survey!H1216,
"No",0,
"Yes",1)</f>
        <v>1</v>
      </c>
      <c r="I1216" cm="1">
        <f t="array" ref="I1216">_xlfn.SWITCH(
survey!I1216,
"Often",1,
"Rarely",2,
"Sometimes",3,
"Never",4,
"NA",5)</f>
        <v>2</v>
      </c>
      <c r="R1216" s="14" cm="1">
        <f t="array" ref="R1216">_xlfn.SWITCH(
survey!R1216,
"Somewhat easy",1,
"Don't know",2,
"Somewhat difficult",3,
"Very difficult",4,
"Very easy",5)</f>
        <v>1</v>
      </c>
    </row>
    <row r="1217" spans="1:18" x14ac:dyDescent="0.3">
      <c r="A1217" s="1">
        <f>survey!$A1217</f>
        <v>42056</v>
      </c>
      <c r="B1217">
        <f>survey!$B1217</f>
        <v>23</v>
      </c>
      <c r="C1217" cm="1">
        <f t="array" ref="C1217">_xlfn.SWITCH(
survey!C1217,
"Female",1,
"Male",2,
"Trans Female",3,
"Queer",4,
"Non Binary",5,
"Gay",6,
"Null",7
)</f>
        <v>2</v>
      </c>
      <c r="D1217" t="str">
        <f>survey!D1217</f>
        <v>United Kingdom</v>
      </c>
      <c r="E1217" t="str">
        <f>survey!E1217</f>
        <v>NA</v>
      </c>
      <c r="F1217" cm="1">
        <f t="array" ref="F1217">_xlfn.SWITCH(
survey!F1217,
"No",0,
"Yes",1)</f>
        <v>0</v>
      </c>
      <c r="G1217" cm="1">
        <f t="array" ref="G1217">_xlfn.SWITCH(
survey!G1217,
"No",0,
"Yes",1)</f>
        <v>0</v>
      </c>
      <c r="H1217" cm="1">
        <f t="array" ref="H1217">_xlfn.SWITCH(
survey!H1217,
"No",0,
"Yes",1)</f>
        <v>0</v>
      </c>
      <c r="I1217" cm="1">
        <f t="array" ref="I1217">_xlfn.SWITCH(
survey!I1217,
"Often",1,
"Rarely",2,
"Sometimes",3,
"Never",4,
"NA",5)</f>
        <v>4</v>
      </c>
      <c r="R1217" s="14" cm="1">
        <f t="array" ref="R1217">_xlfn.SWITCH(
survey!R1217,
"Somewhat easy",1,
"Don't know",2,
"Somewhat difficult",3,
"Very difficult",4,
"Very easy",5)</f>
        <v>1</v>
      </c>
    </row>
    <row r="1218" spans="1:18" x14ac:dyDescent="0.3">
      <c r="A1218" s="1">
        <f>survey!$A1218</f>
        <v>42056</v>
      </c>
      <c r="B1218">
        <f>survey!$B1218</f>
        <v>24</v>
      </c>
      <c r="C1218" cm="1">
        <f t="array" ref="C1218">_xlfn.SWITCH(
survey!C1218,
"Female",1,
"Male",2,
"Trans Female",3,
"Queer",4,
"Non Binary",5,
"Gay",6,
"Null",7
)</f>
        <v>2</v>
      </c>
      <c r="D1218" t="str">
        <f>survey!D1218</f>
        <v>Ireland</v>
      </c>
      <c r="E1218" t="str">
        <f>survey!E1218</f>
        <v>NA</v>
      </c>
      <c r="F1218" cm="1">
        <f t="array" ref="F1218">_xlfn.SWITCH(
survey!F1218,
"No",0,
"Yes",1)</f>
        <v>0</v>
      </c>
      <c r="G1218" cm="1">
        <f t="array" ref="G1218">_xlfn.SWITCH(
survey!G1218,
"No",0,
"Yes",1)</f>
        <v>1</v>
      </c>
      <c r="H1218" cm="1">
        <f t="array" ref="H1218">_xlfn.SWITCH(
survey!H1218,
"No",0,
"Yes",1)</f>
        <v>1</v>
      </c>
      <c r="I1218" cm="1">
        <f t="array" ref="I1218">_xlfn.SWITCH(
survey!I1218,
"Often",1,
"Rarely",2,
"Sometimes",3,
"Never",4,
"NA",5)</f>
        <v>3</v>
      </c>
      <c r="R1218" s="14" cm="1">
        <f t="array" ref="R1218">_xlfn.SWITCH(
survey!R1218,
"Somewhat easy",1,
"Don't know",2,
"Somewhat difficult",3,
"Very difficult",4,
"Very easy",5)</f>
        <v>1</v>
      </c>
    </row>
    <row r="1219" spans="1:18" x14ac:dyDescent="0.3">
      <c r="A1219" s="1">
        <f>survey!$A1219</f>
        <v>42056</v>
      </c>
      <c r="B1219">
        <f>survey!$B1219</f>
        <v>23</v>
      </c>
      <c r="C1219" cm="1">
        <f t="array" ref="C1219">_xlfn.SWITCH(
survey!C1219,
"Female",1,
"Male",2,
"Trans Female",3,
"Queer",4,
"Non Binary",5,
"Gay",6,
"Null",7
)</f>
        <v>1</v>
      </c>
      <c r="D1219" t="str">
        <f>survey!D1219</f>
        <v>Ireland</v>
      </c>
      <c r="E1219" t="str">
        <f>survey!E1219</f>
        <v>NA</v>
      </c>
      <c r="F1219" cm="1">
        <f t="array" ref="F1219">_xlfn.SWITCH(
survey!F1219,
"No",0,
"Yes",1)</f>
        <v>0</v>
      </c>
      <c r="G1219" cm="1">
        <f t="array" ref="G1219">_xlfn.SWITCH(
survey!G1219,
"No",0,
"Yes",1)</f>
        <v>0</v>
      </c>
      <c r="H1219" cm="1">
        <f t="array" ref="H1219">_xlfn.SWITCH(
survey!H1219,
"No",0,
"Yes",1)</f>
        <v>1</v>
      </c>
      <c r="I1219" cm="1">
        <f t="array" ref="I1219">_xlfn.SWITCH(
survey!I1219,
"Often",1,
"Rarely",2,
"Sometimes",3,
"Never",4,
"NA",5)</f>
        <v>2</v>
      </c>
      <c r="R1219" s="14" cm="1">
        <f t="array" ref="R1219">_xlfn.SWITCH(
survey!R1219,
"Somewhat easy",1,
"Don't know",2,
"Somewhat difficult",3,
"Very difficult",4,
"Very easy",5)</f>
        <v>2</v>
      </c>
    </row>
    <row r="1220" spans="1:18" x14ac:dyDescent="0.3">
      <c r="A1220" s="1">
        <f>survey!$A1220</f>
        <v>42056</v>
      </c>
      <c r="B1220">
        <f>survey!$B1220</f>
        <v>39</v>
      </c>
      <c r="C1220" cm="1">
        <f t="array" ref="C1220">_xlfn.SWITCH(
survey!C1220,
"Female",1,
"Male",2,
"Trans Female",3,
"Queer",4,
"Non Binary",5,
"Gay",6,
"Null",7
)</f>
        <v>2</v>
      </c>
      <c r="D1220" t="str">
        <f>survey!D1220</f>
        <v>Netherlands</v>
      </c>
      <c r="E1220" t="str">
        <f>survey!E1220</f>
        <v>NA</v>
      </c>
      <c r="F1220" cm="1">
        <f t="array" ref="F1220">_xlfn.SWITCH(
survey!F1220,
"No",0,
"Yes",1)</f>
        <v>0</v>
      </c>
      <c r="G1220" cm="1">
        <f t="array" ref="G1220">_xlfn.SWITCH(
survey!G1220,
"No",0,
"Yes",1)</f>
        <v>0</v>
      </c>
      <c r="H1220" cm="1">
        <f t="array" ref="H1220">_xlfn.SWITCH(
survey!H1220,
"No",0,
"Yes",1)</f>
        <v>0</v>
      </c>
      <c r="I1220" cm="1">
        <f t="array" ref="I1220">_xlfn.SWITCH(
survey!I1220,
"Often",1,
"Rarely",2,
"Sometimes",3,
"Never",4,
"NA",5)</f>
        <v>5</v>
      </c>
      <c r="R1220" s="14" cm="1">
        <f t="array" ref="R1220">_xlfn.SWITCH(
survey!R1220,
"Somewhat easy",1,
"Don't know",2,
"Somewhat difficult",3,
"Very difficult",4,
"Very easy",5)</f>
        <v>1</v>
      </c>
    </row>
    <row r="1221" spans="1:18" x14ac:dyDescent="0.3">
      <c r="A1221" s="1">
        <f>survey!$A1221</f>
        <v>42056</v>
      </c>
      <c r="B1221">
        <f>survey!$B1221</f>
        <v>32</v>
      </c>
      <c r="C1221" cm="1">
        <f t="array" ref="C1221">_xlfn.SWITCH(
survey!C1221,
"Female",1,
"Male",2,
"Trans Female",3,
"Queer",4,
"Non Binary",5,
"Gay",6,
"Null",7
)</f>
        <v>1</v>
      </c>
      <c r="D1221" t="str">
        <f>survey!D1221</f>
        <v>Ireland</v>
      </c>
      <c r="E1221" t="str">
        <f>survey!E1221</f>
        <v>NA</v>
      </c>
      <c r="F1221" cm="1">
        <f t="array" ref="F1221">_xlfn.SWITCH(
survey!F1221,
"No",0,
"Yes",1)</f>
        <v>0</v>
      </c>
      <c r="G1221" cm="1">
        <f t="array" ref="G1221">_xlfn.SWITCH(
survey!G1221,
"No",0,
"Yes",1)</f>
        <v>1</v>
      </c>
      <c r="H1221" cm="1">
        <f t="array" ref="H1221">_xlfn.SWITCH(
survey!H1221,
"No",0,
"Yes",1)</f>
        <v>0</v>
      </c>
      <c r="I1221" cm="1">
        <f t="array" ref="I1221">_xlfn.SWITCH(
survey!I1221,
"Often",1,
"Rarely",2,
"Sometimes",3,
"Never",4,
"NA",5)</f>
        <v>4</v>
      </c>
      <c r="R1221" s="14" cm="1">
        <f t="array" ref="R1221">_xlfn.SWITCH(
survey!R1221,
"Somewhat easy",1,
"Don't know",2,
"Somewhat difficult",3,
"Very difficult",4,
"Very easy",5)</f>
        <v>2</v>
      </c>
    </row>
    <row r="1222" spans="1:18" x14ac:dyDescent="0.3">
      <c r="A1222" s="1">
        <f>survey!$A1222</f>
        <v>42056</v>
      </c>
      <c r="B1222">
        <f>survey!$B1222</f>
        <v>25</v>
      </c>
      <c r="C1222" cm="1">
        <f t="array" ref="C1222">_xlfn.SWITCH(
survey!C1222,
"Female",1,
"Male",2,
"Trans Female",3,
"Queer",4,
"Non Binary",5,
"Gay",6,
"Null",7
)</f>
        <v>2</v>
      </c>
      <c r="D1222" t="str">
        <f>survey!D1222</f>
        <v>United States</v>
      </c>
      <c r="E1222" t="str">
        <f>survey!E1222</f>
        <v>MN</v>
      </c>
      <c r="F1222" cm="1">
        <f t="array" ref="F1222">_xlfn.SWITCH(
survey!F1222,
"No",0,
"Yes",1)</f>
        <v>0</v>
      </c>
      <c r="G1222" cm="1">
        <f t="array" ref="G1222">_xlfn.SWITCH(
survey!G1222,
"No",0,
"Yes",1)</f>
        <v>1</v>
      </c>
      <c r="H1222" cm="1">
        <f t="array" ref="H1222">_xlfn.SWITCH(
survey!H1222,
"No",0,
"Yes",1)</f>
        <v>1</v>
      </c>
      <c r="I1222" cm="1">
        <f t="array" ref="I1222">_xlfn.SWITCH(
survey!I1222,
"Often",1,
"Rarely",2,
"Sometimes",3,
"Never",4,
"NA",5)</f>
        <v>3</v>
      </c>
      <c r="R1222" s="14" cm="1">
        <f t="array" ref="R1222">_xlfn.SWITCH(
survey!R1222,
"Somewhat easy",1,
"Don't know",2,
"Somewhat difficult",3,
"Very difficult",4,
"Very easy",5)</f>
        <v>1</v>
      </c>
    </row>
    <row r="1223" spans="1:18" x14ac:dyDescent="0.3">
      <c r="A1223" s="1">
        <f>survey!$A1223</f>
        <v>42057</v>
      </c>
      <c r="B1223">
        <f>survey!$B1223</f>
        <v>39</v>
      </c>
      <c r="C1223" cm="1">
        <f t="array" ref="C1223">_xlfn.SWITCH(
survey!C1223,
"Female",1,
"Male",2,
"Trans Female",3,
"Queer",4,
"Non Binary",5,
"Gay",6,
"Null",7
)</f>
        <v>2</v>
      </c>
      <c r="D1223" t="str">
        <f>survey!D1223</f>
        <v>Greece</v>
      </c>
      <c r="E1223" t="str">
        <f>survey!E1223</f>
        <v>NA</v>
      </c>
      <c r="F1223" cm="1">
        <f t="array" ref="F1223">_xlfn.SWITCH(
survey!F1223,
"No",0,
"Yes",1)</f>
        <v>0</v>
      </c>
      <c r="G1223" cm="1">
        <f t="array" ref="G1223">_xlfn.SWITCH(
survey!G1223,
"No",0,
"Yes",1)</f>
        <v>0</v>
      </c>
      <c r="H1223" cm="1">
        <f t="array" ref="H1223">_xlfn.SWITCH(
survey!H1223,
"No",0,
"Yes",1)</f>
        <v>0</v>
      </c>
      <c r="I1223" cm="1">
        <f t="array" ref="I1223">_xlfn.SWITCH(
survey!I1223,
"Often",1,
"Rarely",2,
"Sometimes",3,
"Never",4,
"NA",5)</f>
        <v>5</v>
      </c>
      <c r="R1223" s="14" cm="1">
        <f t="array" ref="R1223">_xlfn.SWITCH(
survey!R1223,
"Somewhat easy",1,
"Don't know",2,
"Somewhat difficult",3,
"Very difficult",4,
"Very easy",5)</f>
        <v>2</v>
      </c>
    </row>
    <row r="1224" spans="1:18" x14ac:dyDescent="0.3">
      <c r="A1224" s="1">
        <f>survey!$A1224</f>
        <v>42059</v>
      </c>
      <c r="B1224">
        <f>survey!$B1224</f>
        <v>23</v>
      </c>
      <c r="C1224" cm="1">
        <f t="array" ref="C1224">_xlfn.SWITCH(
survey!C1224,
"Female",1,
"Male",2,
"Trans Female",3,
"Queer",4,
"Non Binary",5,
"Gay",6,
"Null",7
)</f>
        <v>1</v>
      </c>
      <c r="D1224" t="str">
        <f>survey!D1224</f>
        <v>United Kingdom</v>
      </c>
      <c r="E1224" t="str">
        <f>survey!E1224</f>
        <v>NA</v>
      </c>
      <c r="F1224" cm="1">
        <f t="array" ref="F1224">_xlfn.SWITCH(
survey!F1224,
"No",0,
"Yes",1)</f>
        <v>0</v>
      </c>
      <c r="G1224" cm="1">
        <f t="array" ref="G1224">_xlfn.SWITCH(
survey!G1224,
"No",0,
"Yes",1)</f>
        <v>1</v>
      </c>
      <c r="H1224" cm="1">
        <f t="array" ref="H1224">_xlfn.SWITCH(
survey!H1224,
"No",0,
"Yes",1)</f>
        <v>1</v>
      </c>
      <c r="I1224" cm="1">
        <f t="array" ref="I1224">_xlfn.SWITCH(
survey!I1224,
"Often",1,
"Rarely",2,
"Sometimes",3,
"Never",4,
"NA",5)</f>
        <v>3</v>
      </c>
      <c r="R1224" s="14" cm="1">
        <f t="array" ref="R1224">_xlfn.SWITCH(
survey!R1224,
"Somewhat easy",1,
"Don't know",2,
"Somewhat difficult",3,
"Very difficult",4,
"Very easy",5)</f>
        <v>5</v>
      </c>
    </row>
    <row r="1225" spans="1:18" x14ac:dyDescent="0.3">
      <c r="A1225" s="1">
        <f>survey!$A1225</f>
        <v>42059</v>
      </c>
      <c r="B1225">
        <f>survey!$B1225</f>
        <v>24</v>
      </c>
      <c r="C1225" cm="1">
        <f t="array" ref="C1225">_xlfn.SWITCH(
survey!C1225,
"Female",1,
"Male",2,
"Trans Female",3,
"Queer",4,
"Non Binary",5,
"Gay",6,
"Null",7
)</f>
        <v>2</v>
      </c>
      <c r="D1225" t="str">
        <f>survey!D1225</f>
        <v>United Kingdom</v>
      </c>
      <c r="E1225" t="str">
        <f>survey!E1225</f>
        <v>NA</v>
      </c>
      <c r="F1225" cm="1">
        <f t="array" ref="F1225">_xlfn.SWITCH(
survey!F1225,
"No",0,
"Yes",1)</f>
        <v>1</v>
      </c>
      <c r="G1225" cm="1">
        <f t="array" ref="G1225">_xlfn.SWITCH(
survey!G1225,
"No",0,
"Yes",1)</f>
        <v>0</v>
      </c>
      <c r="H1225" cm="1">
        <f t="array" ref="H1225">_xlfn.SWITCH(
survey!H1225,
"No",0,
"Yes",1)</f>
        <v>1</v>
      </c>
      <c r="I1225" cm="1">
        <f t="array" ref="I1225">_xlfn.SWITCH(
survey!I1225,
"Often",1,
"Rarely",2,
"Sometimes",3,
"Never",4,
"NA",5)</f>
        <v>3</v>
      </c>
      <c r="R1225" s="14" cm="1">
        <f t="array" ref="R1225">_xlfn.SWITCH(
survey!R1225,
"Somewhat easy",1,
"Don't know",2,
"Somewhat difficult",3,
"Very difficult",4,
"Very easy",5)</f>
        <v>2</v>
      </c>
    </row>
    <row r="1226" spans="1:18" x14ac:dyDescent="0.3">
      <c r="A1226" s="1">
        <f>survey!$A1226</f>
        <v>42059</v>
      </c>
      <c r="B1226">
        <f>survey!$B1226</f>
        <v>25</v>
      </c>
      <c r="C1226" cm="1">
        <f t="array" ref="C1226">_xlfn.SWITCH(
survey!C1226,
"Female",1,
"Male",2,
"Trans Female",3,
"Queer",4,
"Non Binary",5,
"Gay",6,
"Null",7
)</f>
        <v>2</v>
      </c>
      <c r="D1226" t="str">
        <f>survey!D1226</f>
        <v>United Kingdom</v>
      </c>
      <c r="E1226" t="str">
        <f>survey!E1226</f>
        <v>NA</v>
      </c>
      <c r="F1226" cm="1">
        <f t="array" ref="F1226">_xlfn.SWITCH(
survey!F1226,
"No",0,
"Yes",1)</f>
        <v>0</v>
      </c>
      <c r="G1226" cm="1">
        <f t="array" ref="G1226">_xlfn.SWITCH(
survey!G1226,
"No",0,
"Yes",1)</f>
        <v>1</v>
      </c>
      <c r="H1226" cm="1">
        <f t="array" ref="H1226">_xlfn.SWITCH(
survey!H1226,
"No",0,
"Yes",1)</f>
        <v>1</v>
      </c>
      <c r="I1226" cm="1">
        <f t="array" ref="I1226">_xlfn.SWITCH(
survey!I1226,
"Often",1,
"Rarely",2,
"Sometimes",3,
"Never",4,
"NA",5)</f>
        <v>3</v>
      </c>
      <c r="R1226" s="14" cm="1">
        <f t="array" ref="R1226">_xlfn.SWITCH(
survey!R1226,
"Somewhat easy",1,
"Don't know",2,
"Somewhat difficult",3,
"Very difficult",4,
"Very easy",5)</f>
        <v>5</v>
      </c>
    </row>
    <row r="1227" spans="1:18" x14ac:dyDescent="0.3">
      <c r="A1227" s="1">
        <f>survey!$A1227</f>
        <v>42059</v>
      </c>
      <c r="B1227">
        <f>survey!$B1227</f>
        <v>23</v>
      </c>
      <c r="C1227" cm="1">
        <f t="array" ref="C1227">_xlfn.SWITCH(
survey!C1227,
"Female",1,
"Male",2,
"Trans Female",3,
"Queer",4,
"Non Binary",5,
"Gay",6,
"Null",7
)</f>
        <v>2</v>
      </c>
      <c r="D1227" t="str">
        <f>survey!D1227</f>
        <v>United Kingdom</v>
      </c>
      <c r="E1227" t="str">
        <f>survey!E1227</f>
        <v>NA</v>
      </c>
      <c r="F1227" cm="1">
        <f t="array" ref="F1227">_xlfn.SWITCH(
survey!F1227,
"No",0,
"Yes",1)</f>
        <v>0</v>
      </c>
      <c r="G1227" cm="1">
        <f t="array" ref="G1227">_xlfn.SWITCH(
survey!G1227,
"No",0,
"Yes",1)</f>
        <v>0</v>
      </c>
      <c r="H1227" cm="1">
        <f t="array" ref="H1227">_xlfn.SWITCH(
survey!H1227,
"No",0,
"Yes",1)</f>
        <v>1</v>
      </c>
      <c r="I1227" cm="1">
        <f t="array" ref="I1227">_xlfn.SWITCH(
survey!I1227,
"Often",1,
"Rarely",2,
"Sometimes",3,
"Never",4,
"NA",5)</f>
        <v>2</v>
      </c>
      <c r="R1227" s="14" cm="1">
        <f t="array" ref="R1227">_xlfn.SWITCH(
survey!R1227,
"Somewhat easy",1,
"Don't know",2,
"Somewhat difficult",3,
"Very difficult",4,
"Very easy",5)</f>
        <v>2</v>
      </c>
    </row>
    <row r="1228" spans="1:18" x14ac:dyDescent="0.3">
      <c r="A1228" s="1">
        <f>survey!$A1228</f>
        <v>42059</v>
      </c>
      <c r="B1228">
        <f>survey!$B1228</f>
        <v>24</v>
      </c>
      <c r="C1228" cm="1">
        <f t="array" ref="C1228">_xlfn.SWITCH(
survey!C1228,
"Female",1,
"Male",2,
"Trans Female",3,
"Queer",4,
"Non Binary",5,
"Gay",6,
"Null",7
)</f>
        <v>2</v>
      </c>
      <c r="D1228" t="str">
        <f>survey!D1228</f>
        <v>United Kingdom</v>
      </c>
      <c r="E1228" t="str">
        <f>survey!E1228</f>
        <v>NA</v>
      </c>
      <c r="F1228" cm="1">
        <f t="array" ref="F1228">_xlfn.SWITCH(
survey!F1228,
"No",0,
"Yes",1)</f>
        <v>0</v>
      </c>
      <c r="G1228" cm="1">
        <f t="array" ref="G1228">_xlfn.SWITCH(
survey!G1228,
"No",0,
"Yes",1)</f>
        <v>0</v>
      </c>
      <c r="H1228" cm="1">
        <f t="array" ref="H1228">_xlfn.SWITCH(
survey!H1228,
"No",0,
"Yes",1)</f>
        <v>1</v>
      </c>
      <c r="I1228" cm="1">
        <f t="array" ref="I1228">_xlfn.SWITCH(
survey!I1228,
"Often",1,
"Rarely",2,
"Sometimes",3,
"Never",4,
"NA",5)</f>
        <v>3</v>
      </c>
      <c r="R1228" s="14" cm="1">
        <f t="array" ref="R1228">_xlfn.SWITCH(
survey!R1228,
"Somewhat easy",1,
"Don't know",2,
"Somewhat difficult",3,
"Very difficult",4,
"Very easy",5)</f>
        <v>2</v>
      </c>
    </row>
    <row r="1229" spans="1:18" x14ac:dyDescent="0.3">
      <c r="A1229" s="1">
        <f>survey!$A1229</f>
        <v>42059</v>
      </c>
      <c r="B1229">
        <f>survey!$B1229</f>
        <v>23</v>
      </c>
      <c r="C1229" cm="1">
        <f t="array" ref="C1229">_xlfn.SWITCH(
survey!C1229,
"Female",1,
"Male",2,
"Trans Female",3,
"Queer",4,
"Non Binary",5,
"Gay",6,
"Null",7
)</f>
        <v>2</v>
      </c>
      <c r="D1229" t="str">
        <f>survey!D1229</f>
        <v>Canada</v>
      </c>
      <c r="E1229" t="str">
        <f>survey!E1229</f>
        <v>NA</v>
      </c>
      <c r="F1229" cm="1">
        <f t="array" ref="F1229">_xlfn.SWITCH(
survey!F1229,
"No",0,
"Yes",1)</f>
        <v>0</v>
      </c>
      <c r="G1229" cm="1">
        <f t="array" ref="G1229">_xlfn.SWITCH(
survey!G1229,
"No",0,
"Yes",1)</f>
        <v>0</v>
      </c>
      <c r="H1229" cm="1">
        <f t="array" ref="H1229">_xlfn.SWITCH(
survey!H1229,
"No",0,
"Yes",1)</f>
        <v>1</v>
      </c>
      <c r="I1229" cm="1">
        <f t="array" ref="I1229">_xlfn.SWITCH(
survey!I1229,
"Often",1,
"Rarely",2,
"Sometimes",3,
"Never",4,
"NA",5)</f>
        <v>1</v>
      </c>
      <c r="R1229" s="14" cm="1">
        <f t="array" ref="R1229">_xlfn.SWITCH(
survey!R1229,
"Somewhat easy",1,
"Don't know",2,
"Somewhat difficult",3,
"Very difficult",4,
"Very easy",5)</f>
        <v>2</v>
      </c>
    </row>
    <row r="1230" spans="1:18" x14ac:dyDescent="0.3">
      <c r="A1230" s="1">
        <f>survey!$A1230</f>
        <v>42059</v>
      </c>
      <c r="B1230">
        <f>survey!$B1230</f>
        <v>60</v>
      </c>
      <c r="C1230" cm="1">
        <f t="array" ref="C1230">_xlfn.SWITCH(
survey!C1230,
"Female",1,
"Male",2,
"Trans Female",3,
"Queer",4,
"Non Binary",5,
"Gay",6,
"Null",7
)</f>
        <v>2</v>
      </c>
      <c r="D1230" t="str">
        <f>survey!D1230</f>
        <v>United States</v>
      </c>
      <c r="E1230" t="str">
        <f>survey!E1230</f>
        <v>CA</v>
      </c>
      <c r="F1230" cm="1">
        <f t="array" ref="F1230">_xlfn.SWITCH(
survey!F1230,
"No",0,
"Yes",1)</f>
        <v>0</v>
      </c>
      <c r="G1230" cm="1">
        <f t="array" ref="G1230">_xlfn.SWITCH(
survey!G1230,
"No",0,
"Yes",1)</f>
        <v>0</v>
      </c>
      <c r="H1230" cm="1">
        <f t="array" ref="H1230">_xlfn.SWITCH(
survey!H1230,
"No",0,
"Yes",1)</f>
        <v>1</v>
      </c>
      <c r="I1230" cm="1">
        <f t="array" ref="I1230">_xlfn.SWITCH(
survey!I1230,
"Often",1,
"Rarely",2,
"Sometimes",3,
"Never",4,
"NA",5)</f>
        <v>1</v>
      </c>
      <c r="R1230" s="14" cm="1">
        <f t="array" ref="R1230">_xlfn.SWITCH(
survey!R1230,
"Somewhat easy",1,
"Don't know",2,
"Somewhat difficult",3,
"Very difficult",4,
"Very easy",5)</f>
        <v>1</v>
      </c>
    </row>
    <row r="1231" spans="1:18" x14ac:dyDescent="0.3">
      <c r="A1231" s="1">
        <f>survey!$A1231</f>
        <v>42061</v>
      </c>
      <c r="B1231">
        <f>survey!$B1231</f>
        <v>28</v>
      </c>
      <c r="C1231" cm="1">
        <f t="array" ref="C1231">_xlfn.SWITCH(
survey!C1231,
"Female",1,
"Male",2,
"Trans Female",3,
"Queer",4,
"Non Binary",5,
"Gay",6,
"Null",7
)</f>
        <v>2</v>
      </c>
      <c r="D1231" t="str">
        <f>survey!D1231</f>
        <v>Ireland</v>
      </c>
      <c r="E1231" t="str">
        <f>survey!E1231</f>
        <v>NA</v>
      </c>
      <c r="F1231" cm="1">
        <f t="array" ref="F1231">_xlfn.SWITCH(
survey!F1231,
"No",0,
"Yes",1)</f>
        <v>0</v>
      </c>
      <c r="G1231" cm="1">
        <f t="array" ref="G1231">_xlfn.SWITCH(
survey!G1231,
"No",0,
"Yes",1)</f>
        <v>0</v>
      </c>
      <c r="H1231" cm="1">
        <f t="array" ref="H1231">_xlfn.SWITCH(
survey!H1231,
"No",0,
"Yes",1)</f>
        <v>0</v>
      </c>
      <c r="I1231" cm="1">
        <f t="array" ref="I1231">_xlfn.SWITCH(
survey!I1231,
"Often",1,
"Rarely",2,
"Sometimes",3,
"Never",4,
"NA",5)</f>
        <v>3</v>
      </c>
      <c r="R1231" s="14" cm="1">
        <f t="array" ref="R1231">_xlfn.SWITCH(
survey!R1231,
"Somewhat easy",1,
"Don't know",2,
"Somewhat difficult",3,
"Very difficult",4,
"Very easy",5)</f>
        <v>2</v>
      </c>
    </row>
    <row r="1232" spans="1:18" x14ac:dyDescent="0.3">
      <c r="A1232" s="1">
        <f>survey!$A1232</f>
        <v>42096</v>
      </c>
      <c r="B1232">
        <f>survey!$B1232</f>
        <v>28</v>
      </c>
      <c r="C1232" cm="1">
        <f t="array" ref="C1232">_xlfn.SWITCH(
survey!C1232,
"Female",1,
"Male",2,
"Trans Female",3,
"Queer",4,
"Non Binary",5,
"Gay",6,
"Null",7
)</f>
        <v>2</v>
      </c>
      <c r="D1232" t="str">
        <f>survey!D1232</f>
        <v>United States</v>
      </c>
      <c r="E1232" t="str">
        <f>survey!E1232</f>
        <v>TN</v>
      </c>
      <c r="F1232" cm="1">
        <f t="array" ref="F1232">_xlfn.SWITCH(
survey!F1232,
"No",0,
"Yes",1)</f>
        <v>0</v>
      </c>
      <c r="G1232" cm="1">
        <f t="array" ref="G1232">_xlfn.SWITCH(
survey!G1232,
"No",0,
"Yes",1)</f>
        <v>1</v>
      </c>
      <c r="H1232" cm="1">
        <f t="array" ref="H1232">_xlfn.SWITCH(
survey!H1232,
"No",0,
"Yes",1)</f>
        <v>1</v>
      </c>
      <c r="I1232" cm="1">
        <f t="array" ref="I1232">_xlfn.SWITCH(
survey!I1232,
"Often",1,
"Rarely",2,
"Sometimes",3,
"Never",4,
"NA",5)</f>
        <v>1</v>
      </c>
      <c r="R1232" s="14" cm="1">
        <f t="array" ref="R1232">_xlfn.SWITCH(
survey!R1232,
"Somewhat easy",1,
"Don't know",2,
"Somewhat difficult",3,
"Very difficult",4,
"Very easy",5)</f>
        <v>1</v>
      </c>
    </row>
    <row r="1233" spans="1:18" x14ac:dyDescent="0.3">
      <c r="A1233" s="1">
        <f>survey!$A1233</f>
        <v>42098</v>
      </c>
      <c r="B1233">
        <f>survey!$B1233</f>
        <v>30</v>
      </c>
      <c r="C1233" cm="1">
        <f t="array" ref="C1233">_xlfn.SWITCH(
survey!C1233,
"Female",1,
"Male",2,
"Trans Female",3,
"Queer",4,
"Non Binary",5,
"Gay",6,
"Null",7
)</f>
        <v>2</v>
      </c>
      <c r="D1233" t="str">
        <f>survey!D1233</f>
        <v>Netherlands</v>
      </c>
      <c r="E1233" t="str">
        <f>survey!E1233</f>
        <v>NA</v>
      </c>
      <c r="F1233" cm="1">
        <f t="array" ref="F1233">_xlfn.SWITCH(
survey!F1233,
"No",0,
"Yes",1)</f>
        <v>0</v>
      </c>
      <c r="G1233" cm="1">
        <f t="array" ref="G1233">_xlfn.SWITCH(
survey!G1233,
"No",0,
"Yes",1)</f>
        <v>0</v>
      </c>
      <c r="H1233" cm="1">
        <f t="array" ref="H1233">_xlfn.SWITCH(
survey!H1233,
"No",0,
"Yes",1)</f>
        <v>0</v>
      </c>
      <c r="I1233" cm="1">
        <f t="array" ref="I1233">_xlfn.SWITCH(
survey!I1233,
"Often",1,
"Rarely",2,
"Sometimes",3,
"Never",4,
"NA",5)</f>
        <v>3</v>
      </c>
      <c r="R1233" s="14" cm="1">
        <f t="array" ref="R1233">_xlfn.SWITCH(
survey!R1233,
"Somewhat easy",1,
"Don't know",2,
"Somewhat difficult",3,
"Very difficult",4,
"Very easy",5)</f>
        <v>2</v>
      </c>
    </row>
    <row r="1234" spans="1:18" x14ac:dyDescent="0.3">
      <c r="A1234" s="1">
        <f>survey!$A1234</f>
        <v>42100</v>
      </c>
      <c r="B1234">
        <f>survey!$B1234</f>
        <v>31</v>
      </c>
      <c r="C1234" cm="1">
        <f t="array" ref="C1234">_xlfn.SWITCH(
survey!C1234,
"Female",1,
"Male",2,
"Trans Female",3,
"Queer",4,
"Non Binary",5,
"Gay",6,
"Null",7
)</f>
        <v>2</v>
      </c>
      <c r="D1234" t="str">
        <f>survey!D1234</f>
        <v>Germany</v>
      </c>
      <c r="E1234" t="str">
        <f>survey!E1234</f>
        <v>NA</v>
      </c>
      <c r="F1234" cm="1">
        <f t="array" ref="F1234">_xlfn.SWITCH(
survey!F1234,
"No",0,
"Yes",1)</f>
        <v>0</v>
      </c>
      <c r="G1234" cm="1">
        <f t="array" ref="G1234">_xlfn.SWITCH(
survey!G1234,
"No",0,
"Yes",1)</f>
        <v>1</v>
      </c>
      <c r="H1234" cm="1">
        <f t="array" ref="H1234">_xlfn.SWITCH(
survey!H1234,
"No",0,
"Yes",1)</f>
        <v>1</v>
      </c>
      <c r="I1234" cm="1">
        <f t="array" ref="I1234">_xlfn.SWITCH(
survey!I1234,
"Often",1,
"Rarely",2,
"Sometimes",3,
"Never",4,
"NA",5)</f>
        <v>3</v>
      </c>
      <c r="R1234" s="14" cm="1">
        <f t="array" ref="R1234">_xlfn.SWITCH(
survey!R1234,
"Somewhat easy",1,
"Don't know",2,
"Somewhat difficult",3,
"Very difficult",4,
"Very easy",5)</f>
        <v>1</v>
      </c>
    </row>
    <row r="1235" spans="1:18" x14ac:dyDescent="0.3">
      <c r="A1235" s="1">
        <f>survey!$A1235</f>
        <v>42105</v>
      </c>
      <c r="B1235">
        <f>survey!$B1235</f>
        <v>31</v>
      </c>
      <c r="C1235" cm="1">
        <f t="array" ref="C1235">_xlfn.SWITCH(
survey!C1235,
"Female",1,
"Male",2,
"Trans Female",3,
"Queer",4,
"Non Binary",5,
"Gay",6,
"Null",7
)</f>
        <v>2</v>
      </c>
      <c r="D1235" t="str">
        <f>survey!D1235</f>
        <v>Poland</v>
      </c>
      <c r="E1235" t="str">
        <f>survey!E1235</f>
        <v>NA</v>
      </c>
      <c r="F1235" cm="1">
        <f t="array" ref="F1235">_xlfn.SWITCH(
survey!F1235,
"No",0,
"Yes",1)</f>
        <v>1</v>
      </c>
      <c r="G1235" cm="1">
        <f t="array" ref="G1235">_xlfn.SWITCH(
survey!G1235,
"No",0,
"Yes",1)</f>
        <v>0</v>
      </c>
      <c r="H1235" cm="1">
        <f t="array" ref="H1235">_xlfn.SWITCH(
survey!H1235,
"No",0,
"Yes",1)</f>
        <v>1</v>
      </c>
      <c r="I1235" cm="1">
        <f t="array" ref="I1235">_xlfn.SWITCH(
survey!I1235,
"Often",1,
"Rarely",2,
"Sometimes",3,
"Never",4,
"NA",5)</f>
        <v>1</v>
      </c>
      <c r="R1235" s="14" cm="1">
        <f t="array" ref="R1235">_xlfn.SWITCH(
survey!R1235,
"Somewhat easy",1,
"Don't know",2,
"Somewhat difficult",3,
"Very difficult",4,
"Very easy",5)</f>
        <v>1</v>
      </c>
    </row>
    <row r="1236" spans="1:18" x14ac:dyDescent="0.3">
      <c r="A1236" s="1">
        <f>survey!$A1236</f>
        <v>42117</v>
      </c>
      <c r="B1236">
        <f>survey!$B1236</f>
        <v>28</v>
      </c>
      <c r="C1236" cm="1">
        <f t="array" ref="C1236">_xlfn.SWITCH(
survey!C1236,
"Female",1,
"Male",2,
"Trans Female",3,
"Queer",4,
"Non Binary",5,
"Gay",6,
"Null",7
)</f>
        <v>2</v>
      </c>
      <c r="D1236" t="str">
        <f>survey!D1236</f>
        <v>Ireland</v>
      </c>
      <c r="E1236" t="str">
        <f>survey!E1236</f>
        <v>NA</v>
      </c>
      <c r="F1236" cm="1">
        <f t="array" ref="F1236">_xlfn.SWITCH(
survey!F1236,
"No",0,
"Yes",1)</f>
        <v>0</v>
      </c>
      <c r="G1236" cm="1">
        <f t="array" ref="G1236">_xlfn.SWITCH(
survey!G1236,
"No",0,
"Yes",1)</f>
        <v>0</v>
      </c>
      <c r="H1236" cm="1">
        <f t="array" ref="H1236">_xlfn.SWITCH(
survey!H1236,
"No",0,
"Yes",1)</f>
        <v>1</v>
      </c>
      <c r="I1236" cm="1">
        <f t="array" ref="I1236">_xlfn.SWITCH(
survey!I1236,
"Often",1,
"Rarely",2,
"Sometimes",3,
"Never",4,
"NA",5)</f>
        <v>2</v>
      </c>
      <c r="R1236" s="14" cm="1">
        <f t="array" ref="R1236">_xlfn.SWITCH(
survey!R1236,
"Somewhat easy",1,
"Don't know",2,
"Somewhat difficult",3,
"Very difficult",4,
"Very easy",5)</f>
        <v>2</v>
      </c>
    </row>
    <row r="1237" spans="1:18" x14ac:dyDescent="0.3">
      <c r="A1237" s="1">
        <f>survey!$A1237</f>
        <v>42129</v>
      </c>
      <c r="B1237">
        <f>survey!$B1237</f>
        <v>43</v>
      </c>
      <c r="C1237" cm="1">
        <f t="array" ref="C1237">_xlfn.SWITCH(
survey!C1237,
"Female",1,
"Male",2,
"Trans Female",3,
"Queer",4,
"Non Binary",5,
"Gay",6,
"Null",7
)</f>
        <v>1</v>
      </c>
      <c r="D1237" t="str">
        <f>survey!D1237</f>
        <v>United States</v>
      </c>
      <c r="E1237" t="str">
        <f>survey!E1237</f>
        <v>FL</v>
      </c>
      <c r="F1237" cm="1">
        <f t="array" ref="F1237">_xlfn.SWITCH(
survey!F1237,
"No",0,
"Yes",1)</f>
        <v>0</v>
      </c>
      <c r="G1237" cm="1">
        <f t="array" ref="G1237">_xlfn.SWITCH(
survey!G1237,
"No",0,
"Yes",1)</f>
        <v>1</v>
      </c>
      <c r="H1237" cm="1">
        <f t="array" ref="H1237">_xlfn.SWITCH(
survey!H1237,
"No",0,
"Yes",1)</f>
        <v>1</v>
      </c>
      <c r="I1237" cm="1">
        <f t="array" ref="I1237">_xlfn.SWITCH(
survey!I1237,
"Often",1,
"Rarely",2,
"Sometimes",3,
"Never",4,
"NA",5)</f>
        <v>2</v>
      </c>
      <c r="R1237" s="14" cm="1">
        <f t="array" ref="R1237">_xlfn.SWITCH(
survey!R1237,
"Somewhat easy",1,
"Don't know",2,
"Somewhat difficult",3,
"Very difficult",4,
"Very easy",5)</f>
        <v>2</v>
      </c>
    </row>
    <row r="1238" spans="1:18" x14ac:dyDescent="0.3">
      <c r="A1238" s="1">
        <f>survey!$A1238</f>
        <v>42130</v>
      </c>
      <c r="B1238">
        <f>survey!$B1238</f>
        <v>22</v>
      </c>
      <c r="C1238" cm="1">
        <f t="array" ref="C1238">_xlfn.SWITCH(
survey!C1238,
"Female",1,
"Male",2,
"Trans Female",3,
"Queer",4,
"Non Binary",5,
"Gay",6,
"Null",7
)</f>
        <v>2</v>
      </c>
      <c r="D1238" t="str">
        <f>survey!D1238</f>
        <v>Australia</v>
      </c>
      <c r="E1238" t="str">
        <f>survey!E1238</f>
        <v>NA</v>
      </c>
      <c r="F1238" cm="1">
        <f t="array" ref="F1238">_xlfn.SWITCH(
survey!F1238,
"No",0,
"Yes",1)</f>
        <v>0</v>
      </c>
      <c r="G1238" cm="1">
        <f t="array" ref="G1238">_xlfn.SWITCH(
survey!G1238,
"No",0,
"Yes",1)</f>
        <v>1</v>
      </c>
      <c r="H1238" cm="1">
        <f t="array" ref="H1238">_xlfn.SWITCH(
survey!H1238,
"No",0,
"Yes",1)</f>
        <v>1</v>
      </c>
      <c r="I1238" cm="1">
        <f t="array" ref="I1238">_xlfn.SWITCH(
survey!I1238,
"Often",1,
"Rarely",2,
"Sometimes",3,
"Never",4,
"NA",5)</f>
        <v>1</v>
      </c>
      <c r="R1238" s="14" cm="1">
        <f t="array" ref="R1238">_xlfn.SWITCH(
survey!R1238,
"Somewhat easy",1,
"Don't know",2,
"Somewhat difficult",3,
"Very difficult",4,
"Very easy",5)</f>
        <v>2</v>
      </c>
    </row>
    <row r="1239" spans="1:18" x14ac:dyDescent="0.3">
      <c r="A1239" s="1">
        <f>survey!$A1239</f>
        <v>42130</v>
      </c>
      <c r="B1239">
        <f>survey!$B1239</f>
        <v>32</v>
      </c>
      <c r="C1239" cm="1">
        <f t="array" ref="C1239">_xlfn.SWITCH(
survey!C1239,
"Female",1,
"Male",2,
"Trans Female",3,
"Queer",4,
"Non Binary",5,
"Gay",6,
"Null",7
)</f>
        <v>2</v>
      </c>
      <c r="D1239" t="str">
        <f>survey!D1239</f>
        <v>United States</v>
      </c>
      <c r="E1239" t="str">
        <f>survey!E1239</f>
        <v>OR</v>
      </c>
      <c r="F1239" cm="1">
        <f t="array" ref="F1239">_xlfn.SWITCH(
survey!F1239,
"No",0,
"Yes",1)</f>
        <v>0</v>
      </c>
      <c r="G1239" cm="1">
        <f t="array" ref="G1239">_xlfn.SWITCH(
survey!G1239,
"No",0,
"Yes",1)</f>
        <v>0</v>
      </c>
      <c r="H1239" cm="1">
        <f t="array" ref="H1239">_xlfn.SWITCH(
survey!H1239,
"No",0,
"Yes",1)</f>
        <v>0</v>
      </c>
      <c r="I1239" cm="1">
        <f t="array" ref="I1239">_xlfn.SWITCH(
survey!I1239,
"Often",1,
"Rarely",2,
"Sometimes",3,
"Never",4,
"NA",5)</f>
        <v>4</v>
      </c>
      <c r="R1239" s="14" cm="1">
        <f t="array" ref="R1239">_xlfn.SWITCH(
survey!R1239,
"Somewhat easy",1,
"Don't know",2,
"Somewhat difficult",3,
"Very difficult",4,
"Very easy",5)</f>
        <v>1</v>
      </c>
    </row>
    <row r="1240" spans="1:18" x14ac:dyDescent="0.3">
      <c r="A1240" s="1">
        <f>survey!$A1240</f>
        <v>42131</v>
      </c>
      <c r="B1240">
        <f>survey!$B1240</f>
        <v>36</v>
      </c>
      <c r="C1240" cm="1">
        <f t="array" ref="C1240">_xlfn.SWITCH(
survey!C1240,
"Female",1,
"Male",2,
"Trans Female",3,
"Queer",4,
"Non Binary",5,
"Gay",6,
"Null",7
)</f>
        <v>2</v>
      </c>
      <c r="D1240" t="str">
        <f>survey!D1240</f>
        <v>Finland</v>
      </c>
      <c r="E1240" t="str">
        <f>survey!E1240</f>
        <v>NA</v>
      </c>
      <c r="F1240" cm="1">
        <f t="array" ref="F1240">_xlfn.SWITCH(
survey!F1240,
"No",0,
"Yes",1)</f>
        <v>0</v>
      </c>
      <c r="G1240" cm="1">
        <f t="array" ref="G1240">_xlfn.SWITCH(
survey!G1240,
"No",0,
"Yes",1)</f>
        <v>0</v>
      </c>
      <c r="H1240" cm="1">
        <f t="array" ref="H1240">_xlfn.SWITCH(
survey!H1240,
"No",0,
"Yes",1)</f>
        <v>1</v>
      </c>
      <c r="I1240" cm="1">
        <f t="array" ref="I1240">_xlfn.SWITCH(
survey!I1240,
"Often",1,
"Rarely",2,
"Sometimes",3,
"Never",4,
"NA",5)</f>
        <v>1</v>
      </c>
      <c r="R1240" s="14" cm="1">
        <f t="array" ref="R1240">_xlfn.SWITCH(
survey!R1240,
"Somewhat easy",1,
"Don't know",2,
"Somewhat difficult",3,
"Very difficult",4,
"Very easy",5)</f>
        <v>4</v>
      </c>
    </row>
    <row r="1241" spans="1:18" x14ac:dyDescent="0.3">
      <c r="A1241" s="1">
        <f>survey!$A1241</f>
        <v>42180</v>
      </c>
      <c r="B1241">
        <f>survey!$B1241</f>
        <v>41</v>
      </c>
      <c r="C1241" cm="1">
        <f t="array" ref="C1241">_xlfn.SWITCH(
survey!C1241,
"Female",1,
"Male",2,
"Trans Female",3,
"Queer",4,
"Non Binary",5,
"Gay",6,
"Null",7
)</f>
        <v>1</v>
      </c>
      <c r="D1241" t="str">
        <f>survey!D1241</f>
        <v>United States</v>
      </c>
      <c r="E1241" t="str">
        <f>survey!E1241</f>
        <v>WA</v>
      </c>
      <c r="F1241" cm="1">
        <f t="array" ref="F1241">_xlfn.SWITCH(
survey!F1241,
"No",0,
"Yes",1)</f>
        <v>0</v>
      </c>
      <c r="G1241" cm="1">
        <f t="array" ref="G1241">_xlfn.SWITCH(
survey!G1241,
"No",0,
"Yes",1)</f>
        <v>1</v>
      </c>
      <c r="H1241" cm="1">
        <f t="array" ref="H1241">_xlfn.SWITCH(
survey!H1241,
"No",0,
"Yes",1)</f>
        <v>1</v>
      </c>
      <c r="I1241" cm="1">
        <f t="array" ref="I1241">_xlfn.SWITCH(
survey!I1241,
"Often",1,
"Rarely",2,
"Sometimes",3,
"Never",4,
"NA",5)</f>
        <v>3</v>
      </c>
      <c r="R1241" s="14" cm="1">
        <f t="array" ref="R1241">_xlfn.SWITCH(
survey!R1241,
"Somewhat easy",1,
"Don't know",2,
"Somewhat difficult",3,
"Very difficult",4,
"Very easy",5)</f>
        <v>2</v>
      </c>
    </row>
    <row r="1242" spans="1:18" x14ac:dyDescent="0.3">
      <c r="A1242" s="1">
        <f>survey!$A1242</f>
        <v>42207</v>
      </c>
      <c r="B1242">
        <f>survey!$B1242</f>
        <v>30</v>
      </c>
      <c r="C1242" cm="1">
        <f t="array" ref="C1242">_xlfn.SWITCH(
survey!C1242,
"Female",1,
"Male",2,
"Trans Female",3,
"Queer",4,
"Non Binary",5,
"Gay",6,
"Null",7
)</f>
        <v>2</v>
      </c>
      <c r="D1242" t="str">
        <f>survey!D1242</f>
        <v>United States</v>
      </c>
      <c r="E1242" t="str">
        <f>survey!E1242</f>
        <v>CA</v>
      </c>
      <c r="F1242" cm="1">
        <f t="array" ref="F1242">_xlfn.SWITCH(
survey!F1242,
"No",0,
"Yes",1)</f>
        <v>0</v>
      </c>
      <c r="G1242" cm="1">
        <f t="array" ref="G1242">_xlfn.SWITCH(
survey!G1242,
"No",0,
"Yes",1)</f>
        <v>1</v>
      </c>
      <c r="H1242" cm="1">
        <f t="array" ref="H1242">_xlfn.SWITCH(
survey!H1242,
"No",0,
"Yes",1)</f>
        <v>1</v>
      </c>
      <c r="I1242" cm="1">
        <f t="array" ref="I1242">_xlfn.SWITCH(
survey!I1242,
"Often",1,
"Rarely",2,
"Sometimes",3,
"Never",4,
"NA",5)</f>
        <v>3</v>
      </c>
      <c r="R1242" s="14" cm="1">
        <f t="array" ref="R1242">_xlfn.SWITCH(
survey!R1242,
"Somewhat easy",1,
"Don't know",2,
"Somewhat difficult",3,
"Very difficult",4,
"Very easy",5)</f>
        <v>5</v>
      </c>
    </row>
    <row r="1243" spans="1:18" x14ac:dyDescent="0.3">
      <c r="A1243" s="1">
        <f>survey!$A1243</f>
        <v>42212</v>
      </c>
      <c r="B1243">
        <f>survey!$B1243</f>
        <v>30</v>
      </c>
      <c r="C1243" cm="1">
        <f t="array" ref="C1243">_xlfn.SWITCH(
survey!C1243,
"Female",1,
"Male",2,
"Trans Female",3,
"Queer",4,
"Non Binary",5,
"Gay",6,
"Null",7
)</f>
        <v>2</v>
      </c>
      <c r="D1243" t="str">
        <f>survey!D1243</f>
        <v>United States</v>
      </c>
      <c r="E1243" t="str">
        <f>survey!E1243</f>
        <v>CA</v>
      </c>
      <c r="F1243" cm="1">
        <f t="array" ref="F1243">_xlfn.SWITCH(
survey!F1243,
"No",0,
"Yes",1)</f>
        <v>1</v>
      </c>
      <c r="G1243" cm="1">
        <f t="array" ref="G1243">_xlfn.SWITCH(
survey!G1243,
"No",0,
"Yes",1)</f>
        <v>1</v>
      </c>
      <c r="H1243" cm="1">
        <f t="array" ref="H1243">_xlfn.SWITCH(
survey!H1243,
"No",0,
"Yes",1)</f>
        <v>1</v>
      </c>
      <c r="I1243" cm="1">
        <f t="array" ref="I1243">_xlfn.SWITCH(
survey!I1243,
"Often",1,
"Rarely",2,
"Sometimes",3,
"Never",4,
"NA",5)</f>
        <v>1</v>
      </c>
      <c r="R1243" s="14" cm="1">
        <f t="array" ref="R1243">_xlfn.SWITCH(
survey!R1243,
"Somewhat easy",1,
"Don't know",2,
"Somewhat difficult",3,
"Very difficult",4,
"Very easy",5)</f>
        <v>2</v>
      </c>
    </row>
    <row r="1244" spans="1:18" x14ac:dyDescent="0.3">
      <c r="A1244" s="1">
        <f>survey!$A1244</f>
        <v>42233</v>
      </c>
      <c r="B1244">
        <f>survey!$B1244</f>
        <v>36</v>
      </c>
      <c r="C1244" cm="1">
        <f t="array" ref="C1244">_xlfn.SWITCH(
survey!C1244,
"Female",1,
"Male",2,
"Trans Female",3,
"Queer",4,
"Non Binary",5,
"Gay",6,
"Null",7
)</f>
        <v>2</v>
      </c>
      <c r="D1244" t="str">
        <f>survey!D1244</f>
        <v>South Africa</v>
      </c>
      <c r="E1244" t="str">
        <f>survey!E1244</f>
        <v>NA</v>
      </c>
      <c r="F1244" cm="1">
        <f t="array" ref="F1244">_xlfn.SWITCH(
survey!F1244,
"No",0,
"Yes",1)</f>
        <v>0</v>
      </c>
      <c r="G1244" cm="1">
        <f t="array" ref="G1244">_xlfn.SWITCH(
survey!G1244,
"No",0,
"Yes",1)</f>
        <v>1</v>
      </c>
      <c r="H1244" cm="1">
        <f t="array" ref="H1244">_xlfn.SWITCH(
survey!H1244,
"No",0,
"Yes",1)</f>
        <v>1</v>
      </c>
      <c r="I1244" cm="1">
        <f t="array" ref="I1244">_xlfn.SWITCH(
survey!I1244,
"Often",1,
"Rarely",2,
"Sometimes",3,
"Never",4,
"NA",5)</f>
        <v>1</v>
      </c>
      <c r="R1244" s="14" cm="1">
        <f t="array" ref="R1244">_xlfn.SWITCH(
survey!R1244,
"Somewhat easy",1,
"Don't know",2,
"Somewhat difficult",3,
"Very difficult",4,
"Very easy",5)</f>
        <v>1</v>
      </c>
    </row>
    <row r="1245" spans="1:18" x14ac:dyDescent="0.3">
      <c r="A1245" s="1">
        <f>survey!$A1245</f>
        <v>42236</v>
      </c>
      <c r="B1245">
        <f>survey!$B1245</f>
        <v>29</v>
      </c>
      <c r="C1245" cm="1">
        <f t="array" ref="C1245">_xlfn.SWITCH(
survey!C1245,
"Female",1,
"Male",2,
"Trans Female",3,
"Queer",4,
"Non Binary",5,
"Gay",6,
"Null",7
)</f>
        <v>2</v>
      </c>
      <c r="D1245" t="str">
        <f>survey!D1245</f>
        <v>United States</v>
      </c>
      <c r="E1245" t="str">
        <f>survey!E1245</f>
        <v>NC</v>
      </c>
      <c r="F1245" cm="1">
        <f t="array" ref="F1245">_xlfn.SWITCH(
survey!F1245,
"No",0,
"Yes",1)</f>
        <v>0</v>
      </c>
      <c r="G1245" cm="1">
        <f t="array" ref="G1245">_xlfn.SWITCH(
survey!G1245,
"No",0,
"Yes",1)</f>
        <v>1</v>
      </c>
      <c r="H1245" cm="1">
        <f t="array" ref="H1245">_xlfn.SWITCH(
survey!H1245,
"No",0,
"Yes",1)</f>
        <v>1</v>
      </c>
      <c r="I1245" cm="1">
        <f t="array" ref="I1245">_xlfn.SWITCH(
survey!I1245,
"Often",1,
"Rarely",2,
"Sometimes",3,
"Never",4,
"NA",5)</f>
        <v>3</v>
      </c>
      <c r="R1245" s="14" cm="1">
        <f t="array" ref="R1245">_xlfn.SWITCH(
survey!R1245,
"Somewhat easy",1,
"Don't know",2,
"Somewhat difficult",3,
"Very difficult",4,
"Very easy",5)</f>
        <v>2</v>
      </c>
    </row>
    <row r="1246" spans="1:18" x14ac:dyDescent="0.3">
      <c r="A1246" s="1">
        <f>survey!$A1246</f>
        <v>42241</v>
      </c>
      <c r="B1246">
        <f>survey!$B1246</f>
        <v>36</v>
      </c>
      <c r="C1246" cm="1">
        <f t="array" ref="C1246">_xlfn.SWITCH(
survey!C1246,
"Female",1,
"Male",2,
"Trans Female",3,
"Queer",4,
"Non Binary",5,
"Gay",6,
"Null",7
)</f>
        <v>2</v>
      </c>
      <c r="D1246" t="str">
        <f>survey!D1246</f>
        <v>United States</v>
      </c>
      <c r="E1246" t="str">
        <f>survey!E1246</f>
        <v>UT</v>
      </c>
      <c r="F1246" cm="1">
        <f t="array" ref="F1246">_xlfn.SWITCH(
survey!F1246,
"No",0,
"Yes",1)</f>
        <v>0</v>
      </c>
      <c r="G1246" cm="1">
        <f t="array" ref="G1246">_xlfn.SWITCH(
survey!G1246,
"No",0,
"Yes",1)</f>
        <v>1</v>
      </c>
      <c r="H1246" cm="1">
        <f t="array" ref="H1246">_xlfn.SWITCH(
survey!H1246,
"No",0,
"Yes",1)</f>
        <v>0</v>
      </c>
      <c r="I1246" cm="1">
        <f t="array" ref="I1246">_xlfn.SWITCH(
survey!I1246,
"Often",1,
"Rarely",2,
"Sometimes",3,
"Never",4,
"NA",5)</f>
        <v>2</v>
      </c>
      <c r="R1246" s="14" cm="1">
        <f t="array" ref="R1246">_xlfn.SWITCH(
survey!R1246,
"Somewhat easy",1,
"Don't know",2,
"Somewhat difficult",3,
"Very difficult",4,
"Very easy",5)</f>
        <v>1</v>
      </c>
    </row>
    <row r="1247" spans="1:18" x14ac:dyDescent="0.3">
      <c r="A1247" s="1">
        <f>survey!$A1247</f>
        <v>42259</v>
      </c>
      <c r="B1247">
        <f>survey!$B1247</f>
        <v>26</v>
      </c>
      <c r="C1247" cm="1">
        <f t="array" ref="C1247">_xlfn.SWITCH(
survey!C1247,
"Female",1,
"Male",2,
"Trans Female",3,
"Queer",4,
"Non Binary",5,
"Gay",6,
"Null",7
)</f>
        <v>2</v>
      </c>
      <c r="D1247" t="str">
        <f>survey!D1247</f>
        <v>United Kingdom</v>
      </c>
      <c r="E1247" t="str">
        <f>survey!E1247</f>
        <v>NA</v>
      </c>
      <c r="F1247" cm="1">
        <f t="array" ref="F1247">_xlfn.SWITCH(
survey!F1247,
"No",0,
"Yes",1)</f>
        <v>0</v>
      </c>
      <c r="G1247" cm="1">
        <f t="array" ref="G1247">_xlfn.SWITCH(
survey!G1247,
"No",0,
"Yes",1)</f>
        <v>0</v>
      </c>
      <c r="H1247" cm="1">
        <f t="array" ref="H1247">_xlfn.SWITCH(
survey!H1247,
"No",0,
"Yes",1)</f>
        <v>1</v>
      </c>
      <c r="I1247" cm="1">
        <f t="array" ref="I1247">_xlfn.SWITCH(
survey!I1247,
"Often",1,
"Rarely",2,
"Sometimes",3,
"Never",4,
"NA",5)</f>
        <v>5</v>
      </c>
      <c r="R1247" s="14" cm="1">
        <f t="array" ref="R1247">_xlfn.SWITCH(
survey!R1247,
"Somewhat easy",1,
"Don't know",2,
"Somewhat difficult",3,
"Very difficult",4,
"Very easy",5)</f>
        <v>1</v>
      </c>
    </row>
    <row r="1248" spans="1:18" x14ac:dyDescent="0.3">
      <c r="A1248" s="1">
        <f>survey!$A1248</f>
        <v>42273</v>
      </c>
      <c r="B1248">
        <f>survey!$B1248</f>
        <v>32</v>
      </c>
      <c r="C1248" cm="1">
        <f t="array" ref="C1248">_xlfn.SWITCH(
survey!C1248,
"Female",1,
"Male",2,
"Trans Female",3,
"Queer",4,
"Non Binary",5,
"Gay",6,
"Null",7
)</f>
        <v>2</v>
      </c>
      <c r="D1248" t="str">
        <f>survey!D1248</f>
        <v>United States</v>
      </c>
      <c r="E1248" t="str">
        <f>survey!E1248</f>
        <v>IL</v>
      </c>
      <c r="F1248" cm="1">
        <f t="array" ref="F1248">_xlfn.SWITCH(
survey!F1248,
"No",0,
"Yes",1)</f>
        <v>0</v>
      </c>
      <c r="G1248" cm="1">
        <f t="array" ref="G1248">_xlfn.SWITCH(
survey!G1248,
"No",0,
"Yes",1)</f>
        <v>1</v>
      </c>
      <c r="H1248" cm="1">
        <f t="array" ref="H1248">_xlfn.SWITCH(
survey!H1248,
"No",0,
"Yes",1)</f>
        <v>1</v>
      </c>
      <c r="I1248" cm="1">
        <f t="array" ref="I1248">_xlfn.SWITCH(
survey!I1248,
"Often",1,
"Rarely",2,
"Sometimes",3,
"Never",4,
"NA",5)</f>
        <v>1</v>
      </c>
      <c r="R1248" s="14" cm="1">
        <f t="array" ref="R1248">_xlfn.SWITCH(
survey!R1248,
"Somewhat easy",1,
"Don't know",2,
"Somewhat difficult",3,
"Very difficult",4,
"Very easy",5)</f>
        <v>3</v>
      </c>
    </row>
    <row r="1249" spans="1:18" x14ac:dyDescent="0.3">
      <c r="A1249" s="1">
        <f>survey!$A1249</f>
        <v>42315</v>
      </c>
      <c r="B1249">
        <f>survey!$B1249</f>
        <v>34</v>
      </c>
      <c r="C1249" cm="1">
        <f t="array" ref="C1249">_xlfn.SWITCH(
survey!C1249,
"Female",1,
"Male",2,
"Trans Female",3,
"Queer",4,
"Non Binary",5,
"Gay",6,
"Null",7
)</f>
        <v>2</v>
      </c>
      <c r="D1249" t="str">
        <f>survey!D1249</f>
        <v>United States</v>
      </c>
      <c r="E1249" t="str">
        <f>survey!E1249</f>
        <v>CA</v>
      </c>
      <c r="F1249" cm="1">
        <f t="array" ref="F1249">_xlfn.SWITCH(
survey!F1249,
"No",0,
"Yes",1)</f>
        <v>0</v>
      </c>
      <c r="G1249" cm="1">
        <f t="array" ref="G1249">_xlfn.SWITCH(
survey!G1249,
"No",0,
"Yes",1)</f>
        <v>1</v>
      </c>
      <c r="H1249" cm="1">
        <f t="array" ref="H1249">_xlfn.SWITCH(
survey!H1249,
"No",0,
"Yes",1)</f>
        <v>1</v>
      </c>
      <c r="I1249" cm="1">
        <f t="array" ref="I1249">_xlfn.SWITCH(
survey!I1249,
"Often",1,
"Rarely",2,
"Sometimes",3,
"Never",4,
"NA",5)</f>
        <v>3</v>
      </c>
      <c r="R1249" s="14" cm="1">
        <f t="array" ref="R1249">_xlfn.SWITCH(
survey!R1249,
"Somewhat easy",1,
"Don't know",2,
"Somewhat difficult",3,
"Very difficult",4,
"Very easy",5)</f>
        <v>3</v>
      </c>
    </row>
    <row r="1250" spans="1:18" x14ac:dyDescent="0.3">
      <c r="A1250" s="1">
        <f>survey!$A1250</f>
        <v>42338</v>
      </c>
      <c r="B1250">
        <f>survey!$B1250</f>
        <v>46</v>
      </c>
      <c r="C1250" cm="1">
        <f t="array" ref="C1250">_xlfn.SWITCH(
survey!C1250,
"Female",1,
"Male",2,
"Trans Female",3,
"Queer",4,
"Non Binary",5,
"Gay",6,
"Null",7
)</f>
        <v>1</v>
      </c>
      <c r="D1250" t="str">
        <f>survey!D1250</f>
        <v>United States</v>
      </c>
      <c r="E1250" t="str">
        <f>survey!E1250</f>
        <v>NC</v>
      </c>
      <c r="F1250" cm="1">
        <f t="array" ref="F1250">_xlfn.SWITCH(
survey!F1250,
"No",0,
"Yes",1)</f>
        <v>0</v>
      </c>
      <c r="G1250" cm="1">
        <f t="array" ref="G1250">_xlfn.SWITCH(
survey!G1250,
"No",0,
"Yes",1)</f>
        <v>0</v>
      </c>
      <c r="H1250" cm="1">
        <f t="array" ref="H1250">_xlfn.SWITCH(
survey!H1250,
"No",0,
"Yes",1)</f>
        <v>0</v>
      </c>
      <c r="I1250" cm="1">
        <f t="array" ref="I1250">_xlfn.SWITCH(
survey!I1250,
"Often",1,
"Rarely",2,
"Sometimes",3,
"Never",4,
"NA",5)</f>
        <v>5</v>
      </c>
      <c r="R1250" s="14" cm="1">
        <f t="array" ref="R1250">_xlfn.SWITCH(
survey!R1250,
"Somewhat easy",1,
"Don't know",2,
"Somewhat difficult",3,
"Very difficult",4,
"Very easy",5)</f>
        <v>2</v>
      </c>
    </row>
    <row r="1251" spans="1:18" x14ac:dyDescent="0.3">
      <c r="A1251" s="1">
        <f>survey!$A1251</f>
        <v>42401</v>
      </c>
      <c r="B1251">
        <f>survey!$B1251</f>
        <v>25</v>
      </c>
      <c r="C1251" cm="1">
        <f t="array" ref="C1251">_xlfn.SWITCH(
survey!C1251,
"Female",1,
"Male",2,
"Trans Female",3,
"Queer",4,
"Non Binary",5,
"Gay",6,
"Null",7
)</f>
        <v>2</v>
      </c>
      <c r="D1251" t="str">
        <f>survey!D1251</f>
        <v>United States</v>
      </c>
      <c r="E1251" t="str">
        <f>survey!E1251</f>
        <v>IL</v>
      </c>
      <c r="F1251" cm="1">
        <f t="array" ref="F1251">_xlfn.SWITCH(
survey!F1251,
"No",0,
"Yes",1)</f>
        <v>0</v>
      </c>
      <c r="G1251" cm="1">
        <f t="array" ref="G1251">_xlfn.SWITCH(
survey!G1251,
"No",0,
"Yes",1)</f>
        <v>1</v>
      </c>
      <c r="H1251" cm="1">
        <f t="array" ref="H1251">_xlfn.SWITCH(
survey!H1251,
"No",0,
"Yes",1)</f>
        <v>1</v>
      </c>
      <c r="I1251" cm="1">
        <f t="array" ref="I1251">_xlfn.SWITCH(
survey!I1251,
"Often",1,
"Rarely",2,
"Sometimes",3,
"Never",4,
"NA",5)</f>
        <v>3</v>
      </c>
      <c r="R1251" s="14" cm="1">
        <f t="array" ref="R1251">_xlfn.SWITCH(
survey!R1251,
"Somewhat easy",1,
"Don't know",2,
"Somewhat difficult",3,
"Very difficult",4,
"Very easy",5)</f>
        <v>2</v>
      </c>
    </row>
    <row r="1252" spans="1:18" x14ac:dyDescent="0.3">
      <c r="A1252" s="1"/>
    </row>
    <row r="1253" spans="1:18" x14ac:dyDescent="0.3">
      <c r="A1253" s="1"/>
    </row>
    <row r="1254" spans="1:18" x14ac:dyDescent="0.3">
      <c r="A1254" s="1"/>
    </row>
    <row r="1255" spans="1:18" x14ac:dyDescent="0.3">
      <c r="A1255" s="1"/>
    </row>
    <row r="1256" spans="1:18" x14ac:dyDescent="0.3">
      <c r="A1256" s="1"/>
    </row>
    <row r="1257" spans="1:18" x14ac:dyDescent="0.3">
      <c r="A1257" s="1"/>
    </row>
    <row r="1258" spans="1:18" x14ac:dyDescent="0.3">
      <c r="A1258" s="1"/>
    </row>
    <row r="1259" spans="1:18" x14ac:dyDescent="0.3">
      <c r="A1259" s="1"/>
    </row>
    <row r="1260" spans="1:18" x14ac:dyDescent="0.3">
      <c r="A1260" s="1"/>
    </row>
    <row r="1261" spans="1:18" x14ac:dyDescent="0.3">
      <c r="A1261" s="1"/>
    </row>
    <row r="1262" spans="1:18" x14ac:dyDescent="0.3">
      <c r="A1262" s="1"/>
    </row>
    <row r="1263" spans="1:18" x14ac:dyDescent="0.3">
      <c r="A1263" s="1"/>
    </row>
    <row r="1264" spans="1:18" x14ac:dyDescent="0.3">
      <c r="A1264" s="1"/>
    </row>
    <row r="1265" spans="1:1" x14ac:dyDescent="0.3">
      <c r="A1265" s="1"/>
    </row>
    <row r="1266" spans="1:1" x14ac:dyDescent="0.3">
      <c r="A1266" s="1"/>
    </row>
    <row r="1267" spans="1:1" x14ac:dyDescent="0.3">
      <c r="A1267" s="1"/>
    </row>
    <row r="1268" spans="1:1" x14ac:dyDescent="0.3">
      <c r="A1268" s="1"/>
    </row>
    <row r="1269" spans="1:1" x14ac:dyDescent="0.3">
      <c r="A1269" s="1"/>
    </row>
    <row r="1270" spans="1:1" x14ac:dyDescent="0.3">
      <c r="A1270" s="1"/>
    </row>
    <row r="1271" spans="1:1" x14ac:dyDescent="0.3">
      <c r="A1271" s="1"/>
    </row>
    <row r="1272" spans="1:1" x14ac:dyDescent="0.3">
      <c r="A1272" s="1"/>
    </row>
    <row r="1273" spans="1:1" x14ac:dyDescent="0.3">
      <c r="A1273" s="1"/>
    </row>
    <row r="1274" spans="1:1" x14ac:dyDescent="0.3">
      <c r="A1274" s="1"/>
    </row>
  </sheetData>
  <autoFilter ref="A1:AA1251" xr:uid="{00000000-0001-0000-0000-000000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F9AC2-0C0B-4DF9-BF1D-E79D7292663E}">
  <dimension ref="A2:B2"/>
  <sheetViews>
    <sheetView workbookViewId="0">
      <selection activeCell="B1" sqref="B1"/>
    </sheetView>
  </sheetViews>
  <sheetFormatPr defaultRowHeight="14.4" x14ac:dyDescent="0.3"/>
  <cols>
    <col min="2" max="2" width="29.6640625" customWidth="1"/>
  </cols>
  <sheetData>
    <row r="2" spans="1:2" x14ac:dyDescent="0.3">
      <c r="A2" t="s">
        <v>301</v>
      </c>
      <c r="B2" t="s">
        <v>302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F2FB12-94CC-419D-83B4-13961DA768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survey</vt:lpstr>
      <vt:lpstr>roughwork</vt:lpstr>
      <vt:lpstr>Column Headers</vt:lpstr>
      <vt:lpstr>Coded Survey 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seidu</dc:creator>
  <cp:lastModifiedBy>seidu</cp:lastModifiedBy>
  <dcterms:created xsi:type="dcterms:W3CDTF">2015-06-05T18:17:20Z</dcterms:created>
  <dcterms:modified xsi:type="dcterms:W3CDTF">2024-02-06T20:17:15Z</dcterms:modified>
</cp:coreProperties>
</file>