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8\"/>
    </mc:Choice>
  </mc:AlternateContent>
  <xr:revisionPtr revIDLastSave="0" documentId="13_ncr:1_{FF229EE1-2DA5-40C7-A48E-2F0B29A1D9C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60" i="1"/>
  <c r="B70" i="1"/>
  <c r="B66" i="1"/>
  <c r="B69" i="1"/>
  <c r="B67" i="1"/>
  <c r="B2" i="1"/>
  <c r="B68" i="1"/>
  <c r="F2" i="2"/>
  <c r="B63" i="1"/>
  <c r="B65" i="1"/>
  <c r="B64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71" i="1"/>
  <c r="B71" i="1" l="1"/>
</calcChain>
</file>

<file path=xl/sharedStrings.xml><?xml version="1.0" encoding="utf-8"?>
<sst xmlns="http://schemas.openxmlformats.org/spreadsheetml/2006/main" count="658" uniqueCount="329">
  <si>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</si>
  <si>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</si>
  <si>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</si>
  <si>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</si>
  <si>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</si>
  <si>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</si>
  <si>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</si>
  <si>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</si>
  <si>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</si>
  <si>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</si>
  <si>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</si>
  <si>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</si>
  <si>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</si>
  <si>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</si>
  <si>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</si>
  <si>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</si>
  <si>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</si>
  <si>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</si>
  <si>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</si>
  <si>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</si>
  <si>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</si>
  <si>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</si>
  <si>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</si>
  <si>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</si>
  <si>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</si>
  <si>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</si>
  <si>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</si>
  <si>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</si>
  <si>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</si>
  <si>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</si>
  <si>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</si>
  <si>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</si>
  <si>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</si>
  <si>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</si>
  <si>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</si>
  <si>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</si>
  <si>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</si>
  <si>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</si>
  <si>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</si>
  <si>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</si>
  <si>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</si>
  <si>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</si>
  <si>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</si>
  <si>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</si>
  <si>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</si>
  <si>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</si>
  <si>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</si>
  <si>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</si>
  <si>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</si>
  <si>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</si>
  <si>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</si>
  <si>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</si>
  <si>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</si>
  <si>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</si>
  <si>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</si>
  <si>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</si>
  <si>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</si>
  <si>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</si>
  <si>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</si>
  <si>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</si>
  <si>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</si>
  <si>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</si>
  <si>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</si>
  <si>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</si>
  <si>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</si>
  <si>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</si>
  <si>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</si>
  <si>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</si>
  <si>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</si>
  <si>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</si>
  <si>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</si>
  <si>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</si>
  <si>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</si>
  <si>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</si>
  <si>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</si>
  <si>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</si>
  <si>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</si>
  <si>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</si>
  <si>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</si>
  <si>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</si>
  <si>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</si>
  <si>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</si>
  <si>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</si>
  <si>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</si>
  <si>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</si>
  <si>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</si>
  <si>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</si>
  <si>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</si>
  <si>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</si>
  <si>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</si>
  <si>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</si>
  <si>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</si>
  <si>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</si>
  <si>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</si>
  <si>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</si>
  <si>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</si>
  <si>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</si>
  <si>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</si>
  <si>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</si>
  <si>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</si>
  <si>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</si>
  <si>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</si>
  <si>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</si>
  <si>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</si>
  <si>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</si>
  <si>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</si>
  <si>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</si>
  <si>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</si>
  <si>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</si>
  <si>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</si>
  <si>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</si>
  <si>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</si>
  <si>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</si>
  <si>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</si>
  <si>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</si>
  <si>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</si>
  <si>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</si>
  <si>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</si>
  <si>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</si>
  <si>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</si>
  <si>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</si>
  <si>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</si>
  <si>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</si>
  <si>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</si>
  <si>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</si>
  <si>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</si>
  <si>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</si>
  <si>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</si>
  <si>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</si>
  <si>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</si>
  <si>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</si>
  <si>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</si>
  <si>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</si>
  <si>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</si>
  <si>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</si>
  <si>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</si>
  <si>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</si>
  <si>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</si>
  <si>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</si>
  <si>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</si>
  <si>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</si>
  <si>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</si>
  <si>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</si>
  <si>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</si>
  <si>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</si>
  <si>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</si>
  <si>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</si>
  <si>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</si>
  <si>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</si>
  <si>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</si>
  <si>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</si>
  <si>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</si>
  <si>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</si>
  <si>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</si>
  <si>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</si>
  <si>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</si>
  <si>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</si>
  <si>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</si>
  <si>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</si>
  <si>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</si>
  <si>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</si>
  <si>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</si>
  <si>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</si>
  <si>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</si>
  <si>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</si>
  <si>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</si>
  <si>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</si>
  <si>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</si>
  <si>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</si>
  <si>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</si>
  <si>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</si>
  <si>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</si>
  <si>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</si>
  <si>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</si>
  <si>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</si>
  <si>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</si>
  <si>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</si>
  <si>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</si>
  <si>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</si>
  <si>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</si>
  <si>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</si>
  <si>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</si>
  <si>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</si>
  <si>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</si>
  <si>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</si>
  <si>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</si>
  <si>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</si>
  <si>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</si>
  <si>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</si>
  <si>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</si>
  <si>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</si>
  <si>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</si>
  <si>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</si>
  <si>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</si>
  <si>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</si>
  <si>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</si>
  <si>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</si>
  <si>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</si>
  <si>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</si>
  <si>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</si>
  <si>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</si>
  <si>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</si>
  <si>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</si>
  <si>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</si>
  <si>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</si>
  <si>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</si>
  <si>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</si>
  <si>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</si>
  <si>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</si>
  <si>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</si>
  <si>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</si>
  <si>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</si>
  <si>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</si>
  <si>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</si>
  <si>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</si>
  <si>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</si>
  <si>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</si>
  <si>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</si>
  <si>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</si>
  <si>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</si>
  <si>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</si>
  <si>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</si>
  <si>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</si>
  <si>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</si>
  <si>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</si>
  <si>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</si>
  <si>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</si>
  <si>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</si>
  <si>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</si>
  <si>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</si>
  <si>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</si>
  <si>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</si>
  <si>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</si>
  <si>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</si>
  <si>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</si>
  <si>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</si>
  <si>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</si>
  <si>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</si>
  <si>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</si>
  <si>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</si>
  <si>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</si>
  <si>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</si>
  <si>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</si>
  <si>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</si>
  <si>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</si>
  <si>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</si>
  <si>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</si>
  <si>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</si>
  <si>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</si>
  <si>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</si>
  <si>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</si>
  <si>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</si>
  <si>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</si>
  <si>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</si>
  <si>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</si>
  <si>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</si>
  <si>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</si>
  <si>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</si>
  <si>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</si>
  <si>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</si>
  <si>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</si>
  <si>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</si>
  <si>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</si>
  <si>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</si>
  <si>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</si>
  <si>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</si>
  <si>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</si>
  <si>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</si>
  <si>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</si>
  <si>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</si>
  <si>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</si>
  <si>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</si>
  <si>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</si>
  <si>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</si>
  <si>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</si>
  <si>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</si>
  <si>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</si>
  <si>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</si>
  <si>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</si>
  <si>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</si>
  <si>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</si>
  <si>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</si>
  <si>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</si>
  <si>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</si>
  <si>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</si>
  <si>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</si>
  <si>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</si>
  <si>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</si>
  <si>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</si>
  <si>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</si>
  <si>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</si>
  <si>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</si>
  <si>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</si>
  <si>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</si>
  <si>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</si>
  <si>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</si>
  <si>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</si>
  <si>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</si>
  <si>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</si>
  <si>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</si>
  <si>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</si>
  <si>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</si>
  <si>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</si>
  <si>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</si>
  <si>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</si>
  <si>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</si>
  <si>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</si>
  <si>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</si>
  <si>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</si>
  <si>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</si>
  <si>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</si>
  <si>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</si>
  <si>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</si>
  <si>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</si>
  <si>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</si>
  <si>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</si>
  <si>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</si>
  <si>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</si>
  <si>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</si>
  <si>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</si>
  <si>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</si>
  <si>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</si>
  <si>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</si>
  <si>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</si>
  <si>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</si>
  <si>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</si>
  <si>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</si>
  <si>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</si>
  <si>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طبعة @ 2023/06/10 م - 1444/11/21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</si>
</sst>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5" Type="http://schemas.openxmlformats.org/officeDocument/2006/relationships/hyperlink" Target="https://fm6oa.org/coran/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326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306</v>
      </c>
      <c r="I4" s="2" t="s">
        <v>15</v>
      </c>
      <c r="J4" s="3" t="s">
        <v>304</v>
      </c>
      <c r="K4" s="3" t="s">
        <v>304</v>
      </c>
      <c r="L4" s="3" t="s">
        <v>304</v>
      </c>
      <c r="M4" s="3" t="s">
        <v>304</v>
      </c>
      <c r="N4" s="3" t="s">
        <v>308</v>
      </c>
    </row>
    <row r="5" spans="1:14" x14ac:dyDescent="0.2">
      <c r="A5" s="11">
        <v>4</v>
      </c>
      <c r="B5" s="12">
        <f t="shared" si="0"/>
        <v>1</v>
      </c>
      <c r="C5" s="7">
        <v>10</v>
      </c>
      <c r="D5" s="2" t="s">
        <v>266</v>
      </c>
      <c r="E5" s="5" t="s">
        <v>229</v>
      </c>
      <c r="F5" s="9">
        <v>10.02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309</v>
      </c>
      <c r="K7" s="3" t="s">
        <v>309</v>
      </c>
      <c r="L7" s="3" t="s">
        <v>309</v>
      </c>
      <c r="M7" s="3" t="s">
        <v>309</v>
      </c>
      <c r="N7" s="3" t="s">
        <v>323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307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 t="s">
        <v>327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303</v>
      </c>
      <c r="J27" s="3" t="s">
        <v>19</v>
      </c>
      <c r="K27" s="3" t="s">
        <v>19</v>
      </c>
      <c r="L27" s="3" t="s">
        <v>19</v>
      </c>
      <c r="M27" s="3" t="s">
        <v>20</v>
      </c>
      <c r="N27" s="3" t="s">
        <v>19</v>
      </c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303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303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303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303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303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303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303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303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303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303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303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305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 t="s">
        <v>261</v>
      </c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58</v>
      </c>
      <c r="B59" s="12">
        <f t="shared" si="1"/>
        <v>1</v>
      </c>
      <c r="C59" s="7">
        <v>10</v>
      </c>
      <c r="D59" s="2" t="s">
        <v>266</v>
      </c>
      <c r="E59" s="5" t="s">
        <v>229</v>
      </c>
      <c r="F59" s="9">
        <v>10.039999999999999</v>
      </c>
      <c r="G59" s="2" t="s">
        <v>296</v>
      </c>
      <c r="H59" s="17" t="s">
        <v>328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 x14ac:dyDescent="0.2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310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322</v>
      </c>
    </row>
    <row r="63" spans="1:14" x14ac:dyDescent="0.2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 x14ac:dyDescent="0.2">
      <c r="A64" s="11">
        <v>63</v>
      </c>
      <c r="B64" s="12">
        <f t="shared" si="2"/>
        <v>1</v>
      </c>
      <c r="C64" s="7">
        <v>10</v>
      </c>
      <c r="D64" s="2" t="s">
        <v>266</v>
      </c>
      <c r="E64" s="5" t="s">
        <v>229</v>
      </c>
      <c r="F64" s="9">
        <v>10.01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 x14ac:dyDescent="0.2">
      <c r="A65" s="11">
        <v>64</v>
      </c>
      <c r="B65" s="12">
        <f t="shared" si="2"/>
        <v>1</v>
      </c>
      <c r="C65" s="7">
        <v>10</v>
      </c>
      <c r="D65" s="2" t="s">
        <v>266</v>
      </c>
      <c r="E65" s="5" t="s">
        <v>229</v>
      </c>
      <c r="F65" s="9">
        <v>10.029999999999999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 x14ac:dyDescent="0.2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318</v>
      </c>
      <c r="H66" s="5" t="s">
        <v>319</v>
      </c>
      <c r="I66" s="2" t="s">
        <v>15</v>
      </c>
      <c r="J66" s="3" t="s">
        <v>317</v>
      </c>
      <c r="K66" s="3" t="s">
        <v>317</v>
      </c>
      <c r="L66" s="3" t="s">
        <v>317</v>
      </c>
      <c r="M66" s="3" t="s">
        <v>317</v>
      </c>
      <c r="N66" s="3"/>
    </row>
    <row r="67" spans="1:14" x14ac:dyDescent="0.2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 x14ac:dyDescent="0.2">
      <c r="A68" s="11">
        <v>67</v>
      </c>
      <c r="B68" s="12">
        <f t="shared" si="2"/>
        <v>0</v>
      </c>
      <c r="C68" s="7">
        <v>9</v>
      </c>
      <c r="D68" s="2" t="s">
        <v>321</v>
      </c>
      <c r="E68" s="5" t="s">
        <v>320</v>
      </c>
      <c r="F68" s="9">
        <v>9.02</v>
      </c>
      <c r="G68" s="2" t="s">
        <v>315</v>
      </c>
      <c r="H68" s="5" t="s">
        <v>313</v>
      </c>
      <c r="I68" s="2" t="s">
        <v>303</v>
      </c>
      <c r="J68" s="3" t="s">
        <v>312</v>
      </c>
      <c r="K68" s="3" t="s">
        <v>312</v>
      </c>
      <c r="L68" s="3" t="s">
        <v>312</v>
      </c>
      <c r="M68" s="3" t="s">
        <v>312</v>
      </c>
      <c r="N68" s="3"/>
    </row>
    <row r="69" spans="1:14" x14ac:dyDescent="0.2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321</v>
      </c>
      <c r="E69" s="5" t="s">
        <v>320</v>
      </c>
      <c r="F69" s="9">
        <v>9.01</v>
      </c>
      <c r="G69" s="2" t="s">
        <v>316</v>
      </c>
      <c r="H69" s="5" t="s">
        <v>314</v>
      </c>
      <c r="I69" s="2" t="s">
        <v>303</v>
      </c>
      <c r="J69" s="3" t="s">
        <v>311</v>
      </c>
      <c r="K69" s="3" t="s">
        <v>311</v>
      </c>
      <c r="L69" s="3" t="s">
        <v>311</v>
      </c>
      <c r="M69" s="3" t="s">
        <v>311</v>
      </c>
      <c r="N69" s="3"/>
    </row>
    <row r="70" spans="1:14" x14ac:dyDescent="0.2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3">
        <f>SUBTOTAL(2,A2:A70)</f>
        <v>69</v>
      </c>
      <c r="B71" s="14">
        <f>SUBTOTAL(9,B2:B70)</f>
        <v>34</v>
      </c>
    </row>
  </sheetData>
  <autoFilter ref="A1:N70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3000000}"/>
    <hyperlink ref="K4" r:id="rId5" xr:uid="{00000000-0004-0000-0000-000004000000}"/>
    <hyperlink ref="J4" r:id="rId6" xr:uid="{00000000-0004-0000-0000-000005000000}"/>
    <hyperlink ref="M63" r:id="rId7" xr:uid="{00000000-0004-0000-0000-000006000000}"/>
    <hyperlink ref="M4" r:id="rId8" xr:uid="{00000000-0004-0000-0000-000007000000}"/>
    <hyperlink ref="N4" r:id="rId9" xr:uid="{00000000-0004-0000-0000-000008000000}"/>
    <hyperlink ref="J7" r:id="rId10" xr:uid="{00000000-0004-0000-0000-000009000000}"/>
    <hyperlink ref="K7" r:id="rId11" xr:uid="{00000000-0004-0000-0000-00000A000000}"/>
    <hyperlink ref="L7" r:id="rId12" xr:uid="{00000000-0004-0000-0000-00000B000000}"/>
    <hyperlink ref="M7" r:id="rId13" xr:uid="{00000000-0004-0000-0000-00000C000000}"/>
    <hyperlink ref="J68" r:id="rId14" xr:uid="{00000000-0004-0000-0000-00000D000000}"/>
    <hyperlink ref="J69" r:id="rId15" xr:uid="{00000000-0004-0000-0000-00000E000000}"/>
    <hyperlink ref="K69" r:id="rId16" xr:uid="{00000000-0004-0000-0000-00000F000000}"/>
    <hyperlink ref="L69" r:id="rId17" xr:uid="{00000000-0004-0000-0000-000010000000}"/>
    <hyperlink ref="M69" r:id="rId18" xr:uid="{00000000-0004-0000-0000-000011000000}"/>
    <hyperlink ref="J66" r:id="rId19" xr:uid="{00000000-0004-0000-0000-000012000000}"/>
    <hyperlink ref="K66" r:id="rId20" xr:uid="{00000000-0004-0000-0000-000013000000}"/>
    <hyperlink ref="L66" r:id="rId21" xr:uid="{00000000-0004-0000-0000-000014000000}"/>
    <hyperlink ref="M66" r:id="rId22" xr:uid="{00000000-0004-0000-0000-000015000000}"/>
    <hyperlink ref="N62" r:id="rId23" xr:uid="{00000000-0004-0000-0000-000016000000}"/>
    <hyperlink ref="N7" r:id="rId24" xr:uid="{00000000-0004-0000-0000-000017000000}"/>
    <hyperlink ref="N26" r:id="rId25" xr:uid="{742E1151-3CAD-44FB-BC3B-4D9A38239DCF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26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280</v>
      </c>
      <c r="B1" s="4" t="s">
        <v>298</v>
      </c>
      <c r="C1" s="4" t="s">
        <v>299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 x14ac:dyDescent="0.2">
      <c r="A2" s="3" t="s">
        <v>283</v>
      </c>
      <c r="B2" s="3" t="s">
        <v>324</v>
      </c>
      <c r="C2" s="3" t="s">
        <v>300</v>
      </c>
      <c r="D2" s="3" t="s">
        <v>282</v>
      </c>
      <c r="E2" s="3" t="s">
        <v>281</v>
      </c>
      <c r="F2" s="16">
        <f>DATEVALUE(MID(Sciences!$H59,(FIND("طبعة @ ",Sciences!$H59)+7),10))</f>
        <v>45087</v>
      </c>
      <c r="G2" s="19" t="s">
        <v>325</v>
      </c>
    </row>
    <row r="4" spans="1:7" x14ac:dyDescent="0.2">
      <c r="A4" s="15" t="s">
        <v>284</v>
      </c>
      <c r="B4" s="15"/>
      <c r="C4" s="15"/>
    </row>
    <row r="5" spans="1:7" x14ac:dyDescent="0.2">
      <c r="B5" s="18" t="s">
        <v>301</v>
      </c>
      <c r="C5" s="18" t="s">
        <v>301</v>
      </c>
    </row>
    <row r="6" spans="1:7" x14ac:dyDescent="0.2">
      <c r="C6" s="18" t="s">
        <v>302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2023-06-05T13:04:47Z</cp:lastPrinted>
  <dcterms:created xsi:type="dcterms:W3CDTF">2022-08-22T14:42:30Z</dcterms:created>
  <dcterms:modified xsi:type="dcterms:W3CDTF">2023-06-09T22:52:59Z</dcterms:modified>
</cp:coreProperties>
</file>