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7\"/>
    </mc:Choice>
  </mc:AlternateContent>
  <xr:revisionPtr revIDLastSave="0" documentId="13_ncr:1_{97C93074-DD5A-4377-98F7-5850EEAA2845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Sciences!$A$1:$N$67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7" i="1"/>
  <c r="B66" i="1"/>
  <c r="F2" i="2"/>
  <c r="B27" i="1"/>
  <c r="B63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68" i="1"/>
  <c r="B68" i="1" l="1"/>
</calcChain>
</file>

<file path=xl/sharedStrings.xml><?xml version="1.0" encoding="utf-8"?>
<sst xmlns="http://schemas.openxmlformats.org/spreadsheetml/2006/main" count="627" uniqueCount="315">
  <si>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</si>
  <si>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</si>
  <si>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</si>
  <si>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</si>
  <si>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</si>
  <si>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</si>
  <si>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</si>
  <si>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</si>
  <si>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</si>
  <si>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</si>
  <si>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</si>
  <si>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</si>
  <si>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</si>
  <si>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</si>
  <si>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</si>
  <si>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</si>
  <si>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</si>
  <si>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</si>
  <si>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</si>
  <si>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</si>
  <si>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</si>
  <si>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</si>
  <si>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</si>
  <si>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</si>
  <si>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</si>
  <si>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</si>
  <si>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</si>
  <si>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</si>
  <si>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</si>
  <si>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</si>
  <si>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</si>
  <si>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</si>
  <si>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</si>
  <si>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</si>
  <si>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</si>
  <si>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</si>
  <si>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</si>
  <si>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</si>
  <si>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</si>
  <si>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</si>
  <si>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</si>
  <si>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</si>
  <si>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</si>
  <si>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</si>
  <si>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</si>
  <si>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</si>
  <si>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</si>
  <si>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</si>
  <si>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</si>
  <si>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</si>
  <si>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</si>
  <si>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</si>
  <si>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</si>
  <si>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</si>
  <si>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</si>
  <si>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</si>
  <si>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</si>
  <si>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</si>
  <si>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</si>
  <si>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</si>
  <si>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</si>
  <si>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</si>
  <si>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</si>
  <si>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</si>
  <si>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</si>
  <si>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</si>
  <si>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</si>
  <si>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</si>
  <si>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</si>
  <si>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</si>
  <si>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</si>
  <si>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</si>
  <si>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</si>
  <si>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</si>
  <si>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</si>
  <si>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</si>
  <si>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</si>
  <si>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</si>
  <si>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</si>
  <si>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</si>
  <si>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</si>
  <si>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</si>
  <si>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</si>
  <si>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</si>
  <si>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</si>
  <si>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</si>
  <si>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</si>
  <si>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</si>
  <si>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</si>
  <si>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</si>
  <si>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</si>
  <si>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</si>
  <si>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</si>
  <si>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</si>
  <si>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</si>
  <si>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</si>
  <si>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</si>
  <si>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</si>
  <si>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</si>
  <si>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</si>
  <si>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</si>
  <si>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</si>
  <si>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</si>
  <si>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</si>
  <si>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</si>
  <si>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</si>
  <si>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</si>
  <si>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</si>
  <si>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</si>
  <si>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</si>
  <si>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</si>
  <si>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</si>
  <si>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</si>
  <si>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</si>
  <si>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</si>
  <si>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</si>
  <si>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</si>
  <si>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</si>
  <si>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</si>
  <si>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</si>
  <si>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</si>
  <si>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</si>
  <si>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</si>
  <si>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</si>
  <si>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</si>
  <si>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</si>
  <si>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</si>
  <si>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</si>
  <si>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</si>
  <si>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</si>
  <si>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</si>
  <si>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</si>
  <si>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</si>
  <si>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</si>
  <si>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</si>
  <si>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</si>
  <si>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</si>
  <si>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</si>
  <si>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</si>
  <si>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</si>
  <si>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</si>
  <si>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</si>
  <si>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</si>
  <si>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</si>
  <si>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</si>
  <si>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</si>
  <si>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</si>
  <si>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</si>
  <si>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</si>
  <si>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</si>
  <si>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</si>
  <si>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</si>
  <si>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</si>
  <si>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</si>
  <si>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</si>
  <si>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</si>
  <si>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</si>
  <si>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</si>
  <si>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</si>
  <si>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</si>
  <si>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</si>
  <si>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</si>
  <si>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</si>
  <si>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</si>
  <si>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</si>
  <si>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</si>
  <si>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</si>
  <si>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</si>
  <si>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</si>
  <si>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</si>
  <si>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</si>
  <si>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</si>
  <si>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</si>
  <si>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</si>
  <si>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</si>
  <si>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</si>
  <si>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</si>
  <si>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</si>
  <si>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</si>
  <si>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</si>
  <si>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</si>
  <si>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</si>
  <si>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</si>
  <si>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</si>
  <si>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</si>
  <si>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</si>
  <si>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</si>
  <si>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</si>
  <si>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</si>
  <si>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</si>
  <si>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</si>
  <si>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</si>
  <si>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</si>
  <si>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</si>
  <si>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</si>
  <si>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</si>
  <si>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</si>
  <si>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</si>
  <si>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</si>
  <si>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</si>
  <si>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</si>
  <si>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</si>
  <si>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</si>
  <si>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</si>
  <si>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</si>
  <si>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</si>
  <si>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</si>
  <si>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</si>
  <si>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</si>
  <si>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</si>
  <si>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</si>
  <si>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</si>
  <si>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</si>
  <si>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</si>
  <si>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</si>
  <si>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</si>
  <si>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</si>
  <si>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</si>
  <si>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</si>
  <si>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</si>
  <si>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</si>
  <si>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</si>
  <si>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</si>
  <si>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</si>
  <si>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</si>
  <si>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</si>
  <si>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</si>
  <si>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</si>
  <si>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</si>
  <si>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</si>
  <si>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</si>
  <si>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</si>
  <si>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</si>
  <si>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</si>
  <si>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</si>
  <si>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</si>
  <si>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</si>
  <si>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</si>
  <si>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</si>
  <si>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</si>
  <si>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</si>
  <si>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</si>
  <si>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</si>
  <si>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</si>
  <si>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</si>
  <si>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</si>
  <si>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</si>
  <si>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</si>
  <si>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</si>
  <si>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</si>
  <si>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</si>
  <si>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</si>
  <si>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</si>
  <si>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</si>
  <si>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</si>
  <si>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</si>
  <si>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</si>
  <si>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</si>
  <si>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</si>
  <si>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</si>
  <si>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</si>
  <si>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</si>
  <si>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</si>
  <si>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</si>
  <si>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</si>
  <si>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</si>
  <si>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</si>
  <si>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</si>
  <si>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</si>
  <si>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</si>
  <si>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</si>
  <si>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</si>
  <si>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</si>
  <si>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</si>
  <si>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</si>
  <si>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</si>
  <si>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</si>
  <si>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</si>
  <si>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</si>
  <si>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</si>
  <si>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</si>
  <si>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</si>
  <si>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</si>
  <si>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</si>
  <si>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</si>
  <si>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</si>
  <si>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</si>
  <si>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</si>
  <si>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</si>
  <si>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</si>
  <si>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</si>
  <si>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</si>
  <si>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</si>
  <si>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</si>
  <si>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</si>
  <si>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</si>
  <si>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</si>
  <si>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</si>
  <si>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</si>
  <si>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</si>
  <si>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</si>
  <si>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</si>
  <si>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</si>
  <si>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</si>
  <si>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</si>
  <si>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</si>
  <si>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</si>
  <si>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</si>
  <si>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</si>
  <si>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</si>
  <si>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</si>
  <si>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طبعة @ 2023/05/27 م - 1444/11/07 هـ</t>
  </si>
  <si>
    <t>https://ar.wikisource.org/wiki/متن_العقيدة_الطحاوية</t>
  </si>
  <si>
    <t>0.9.7</t>
  </si>
  <si>
    <t>المصاحف بالقراءات العشر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</si>
</sst>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5" Type="http://schemas.openxmlformats.org/officeDocument/2006/relationships/hyperlink" Target="https://ketabonline.com/books/941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 x14ac:dyDescent="0.2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 x14ac:dyDescent="0.2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 x14ac:dyDescent="0.2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 x14ac:dyDescent="0.2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 x14ac:dyDescent="0.2">
      <c r="A5" s="11">
        <v>4</v>
      </c>
      <c r="B5" s="12">
        <f t="shared" si="0"/>
        <v>0</v>
      </c>
      <c r="C5" s="7">
        <v>9</v>
      </c>
      <c r="D5" s="2" t="s">
        <v>266</v>
      </c>
      <c r="E5" s="5" t="s">
        <v>229</v>
      </c>
      <c r="F5" s="9">
        <v>9.02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 x14ac:dyDescent="0.2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 x14ac:dyDescent="0.2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312</v>
      </c>
      <c r="K7" s="3" t="s">
        <v>312</v>
      </c>
      <c r="L7" s="3" t="s">
        <v>312</v>
      </c>
      <c r="M7" s="3" t="s">
        <v>312</v>
      </c>
      <c r="N7" s="3" t="s">
        <v>261</v>
      </c>
    </row>
    <row r="8" spans="1:14" x14ac:dyDescent="0.2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2.0699999999999998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 x14ac:dyDescent="0.2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 x14ac:dyDescent="0.2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 x14ac:dyDescent="0.2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 x14ac:dyDescent="0.2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 x14ac:dyDescent="0.2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 x14ac:dyDescent="0.2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 x14ac:dyDescent="0.2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 x14ac:dyDescent="0.2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 x14ac:dyDescent="0.2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 x14ac:dyDescent="0.2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 x14ac:dyDescent="0.2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 x14ac:dyDescent="0.2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 x14ac:dyDescent="0.2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 x14ac:dyDescent="0.2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 x14ac:dyDescent="0.2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 x14ac:dyDescent="0.2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 x14ac:dyDescent="0.2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 x14ac:dyDescent="0.2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 x14ac:dyDescent="0.2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 x14ac:dyDescent="0.2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 x14ac:dyDescent="0.2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 x14ac:dyDescent="0.2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 x14ac:dyDescent="0.2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 x14ac:dyDescent="0.2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 x14ac:dyDescent="0.2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 x14ac:dyDescent="0.2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 x14ac:dyDescent="0.2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 x14ac:dyDescent="0.2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 x14ac:dyDescent="0.2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 x14ac:dyDescent="0.2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 x14ac:dyDescent="0.2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 x14ac:dyDescent="0.2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 x14ac:dyDescent="0.2">
      <c r="A59" s="11">
        <v>58</v>
      </c>
      <c r="B59" s="12">
        <f t="shared" si="1"/>
        <v>0</v>
      </c>
      <c r="C59" s="7">
        <v>9</v>
      </c>
      <c r="D59" s="2" t="s">
        <v>266</v>
      </c>
      <c r="E59" s="5" t="s">
        <v>229</v>
      </c>
      <c r="F59" s="9">
        <v>9.0399999999999991</v>
      </c>
      <c r="G59" s="2" t="s">
        <v>296</v>
      </c>
      <c r="H59" s="17" t="s">
        <v>311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 x14ac:dyDescent="0.2">
      <c r="A60" s="11">
        <v>59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2.0299999999999998</v>
      </c>
      <c r="G60" s="2" t="s">
        <v>246</v>
      </c>
      <c r="H60" s="5" t="s">
        <v>254</v>
      </c>
      <c r="I60" s="2" t="s">
        <v>15</v>
      </c>
      <c r="J60" s="3" t="s">
        <v>240</v>
      </c>
      <c r="K60" s="3" t="s">
        <v>240</v>
      </c>
      <c r="L60" s="3" t="s">
        <v>240</v>
      </c>
      <c r="M60" s="3" t="s">
        <v>240</v>
      </c>
      <c r="N60" s="3"/>
    </row>
    <row r="61" spans="1:14" x14ac:dyDescent="0.2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 x14ac:dyDescent="0.2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314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/>
    </row>
    <row r="63" spans="1:14" x14ac:dyDescent="0.2">
      <c r="A63" s="11">
        <v>62</v>
      </c>
      <c r="B63" s="12">
        <f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 x14ac:dyDescent="0.2">
      <c r="A64" s="11">
        <v>63</v>
      </c>
      <c r="B64" s="12">
        <f>IF(OR(NOT(ISERROR(SEARCH("archive.org",N64))),NOT(ISERROR(SEARCH("app.box.com",N64))),NOT(ISERROR(SEARCH("islamway.net",N64))),NOT(ISERROR(SEARCH("qurancomplex.gov.sa",N64))),NOT(ISERROR(SEARCH("tanzil.net",N64))),NOT(ISERROR(SEARCH("alsirah.com",N64))),NOT(ISERROR(SEARCH("i36",N64))),(RIGHT(N64,4)=".pdf"),C64=6,C64=8,C64=9),0,1)</f>
        <v>0</v>
      </c>
      <c r="C64" s="7">
        <v>9</v>
      </c>
      <c r="D64" s="2" t="s">
        <v>266</v>
      </c>
      <c r="E64" s="5" t="s">
        <v>229</v>
      </c>
      <c r="F64" s="9">
        <v>9.01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 x14ac:dyDescent="0.2">
      <c r="A65" s="11">
        <v>64</v>
      </c>
      <c r="B65" s="12">
        <f>IF(OR(NOT(ISERROR(SEARCH("archive.org",N65))),NOT(ISERROR(SEARCH("app.box.com",N65))),NOT(ISERROR(SEARCH("islamway.net",N65))),NOT(ISERROR(SEARCH("qurancomplex.gov.sa",N65))),NOT(ISERROR(SEARCH("tanzil.net",N65))),NOT(ISERROR(SEARCH("alsirah.com",N65))),NOT(ISERROR(SEARCH("i36",N65))),(RIGHT(N65,4)=".pdf"),C65=6,C65=8,C65=9),0,1)</f>
        <v>0</v>
      </c>
      <c r="C65" s="7">
        <v>9</v>
      </c>
      <c r="D65" s="2" t="s">
        <v>266</v>
      </c>
      <c r="E65" s="5" t="s">
        <v>229</v>
      </c>
      <c r="F65" s="9">
        <v>9.0299999999999994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 x14ac:dyDescent="0.2">
      <c r="A66" s="11">
        <v>65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2.04</v>
      </c>
      <c r="G66" s="2" t="s">
        <v>245</v>
      </c>
      <c r="H66" s="5" t="s">
        <v>255</v>
      </c>
      <c r="I66" s="2" t="s">
        <v>15</v>
      </c>
      <c r="J66" s="3" t="s">
        <v>247</v>
      </c>
      <c r="K66" s="3" t="s">
        <v>247</v>
      </c>
      <c r="L66" s="3" t="s">
        <v>247</v>
      </c>
      <c r="M66" s="3" t="s">
        <v>247</v>
      </c>
      <c r="N66" s="3"/>
    </row>
    <row r="67" spans="1:14" x14ac:dyDescent="0.2">
      <c r="A67" s="11">
        <v>66</v>
      </c>
      <c r="B67" s="12">
        <f>IF(OR(NOT(ISERROR(SEARCH("archive.org",N67))),NOT(ISERROR(SEARCH("app.box.com",N67))),NOT(ISERROR(SEARCH("islamway.net",N67))),NOT(ISERROR(SEARCH("qurancomplex.gov.sa",N67))),NOT(ISERROR(SEARCH("tanzil.net",N67))),NOT(ISERROR(SEARCH("alsirah.com",N67))),NOT(ISERROR(SEARCH("i36",N67))),(RIGHT(N67,4)=".pdf"),C67=6,C67=8,C67=9),0,1)</f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 x14ac:dyDescent="0.2">
      <c r="A68" s="13">
        <f>SUBTOTAL(2,A2:A67)</f>
        <v>66</v>
      </c>
      <c r="B68" s="14">
        <f>SUBTOTAL(9,B2:B67)</f>
        <v>29</v>
      </c>
    </row>
  </sheetData>
  <autoFilter ref="A1:N67" xr:uid="{00000000-0009-0000-0000-000000000000}">
    <sortState xmlns:xlrd2="http://schemas.microsoft.com/office/spreadsheetml/2017/richdata2" ref="A2:L56">
      <sortCondition ref="A1:A56"/>
    </sortState>
  </autoFilter>
  <phoneticPr fontId="1" type="noConversion"/>
  <hyperlinks>
    <hyperlink ref="J63" r:id="rId1" xr:uid="{00000000-0004-0000-0000-000000000000}"/>
    <hyperlink ref="K63" r:id="rId2" xr:uid="{00000000-0004-0000-0000-000001000000}"/>
    <hyperlink ref="L63" r:id="rId3" xr:uid="{00000000-0004-0000-0000-000002000000}"/>
    <hyperlink ref="L4" r:id="rId4" xr:uid="{00000000-0004-0000-0000-000005000000}"/>
    <hyperlink ref="K4" r:id="rId5" xr:uid="{00000000-0004-0000-0000-000006000000}"/>
    <hyperlink ref="J4" r:id="rId6" xr:uid="{00000000-0004-0000-0000-000007000000}"/>
    <hyperlink ref="M63" r:id="rId7" xr:uid="{7B789199-95F3-4195-A285-51EDCF3D534A}"/>
    <hyperlink ref="M4" r:id="rId8" xr:uid="{0C91612E-180E-4394-9099-57000F451CA6}"/>
    <hyperlink ref="N4" r:id="rId9" xr:uid="{7B6EA960-4C65-4A0B-8B10-6BBE209CBE2F}"/>
    <hyperlink ref="J7" r:id="rId10" xr:uid="{B99DACB7-A41A-4E57-8271-DDF75751E7CC}"/>
    <hyperlink ref="K7" r:id="rId11" xr:uid="{972C7AFD-C4CC-41D1-8402-D2B941DF27A6}"/>
    <hyperlink ref="L7" r:id="rId12" xr:uid="{CD4221CB-313E-4D4C-AEEF-A0614FC1D120}"/>
    <hyperlink ref="M7" r:id="rId13" xr:uid="{4B18BAC0-A0ED-4C3C-BB0E-AAEF6E78F4D3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 x14ac:dyDescent="0.2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>DATEVALUE(MID(Sciences!$H59,(FIND("طبعة @ ",Sciences!$H59)+7),10))</f>
        <v>45073</v>
      </c>
      <c r="G2" s="19" t="s">
        <v>313</v>
      </c>
    </row>
    <row r="4" spans="1:7" x14ac:dyDescent="0.2">
      <c r="A4" s="15" t="s">
        <v>284</v>
      </c>
      <c r="B4" s="15"/>
      <c r="C4" s="15"/>
    </row>
    <row r="5" spans="1:7" x14ac:dyDescent="0.2">
      <c r="B5" s="18" t="s">
        <v>302</v>
      </c>
      <c r="C5" s="18" t="s">
        <v>302</v>
      </c>
    </row>
    <row r="6" spans="1:7" x14ac:dyDescent="0.2">
      <c r="C6" s="18" t="s">
        <v>303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00000000-0004-0000-0100-000001000000}"/>
    <hyperlink ref="B2" r:id="rId3" xr:uid="{00000000-0004-0000-0100-000002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2023-05-27T16:10:32Z</dcterms:modified>
</cp:coreProperties>
</file>