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610" windowHeight="11640"/>
  </bookViews>
  <sheets>
    <sheet name="Sciences" sheetId="1" r:id="rId1"/>
    <sheet name="Complements" sheetId="2" r:id="rId2"/>
    <sheet name="Calendars" sheetId="3" r:id="rId3"/>
  </sheets>
  <definedNames>
    <definedName name="_xlnm._FilterDatabase" localSheetId="2" hidden="1">Calendars!$A$1:$W$14</definedName>
    <definedName name="_xlnm._FilterDatabase" localSheetId="1" hidden="1">Complements!$A$1:$H$2</definedName>
    <definedName name="_xlnm._FilterDatabase" localSheetId="0" hidden="1">Sciences!$A$1:$N$75</definedName>
    <definedName name="_xlnm.Print_Titles" localSheetId="2">Calendars!$A:$A,Calendars!$1:$1</definedName>
    <definedName name="_xlnm.Print_Titles" localSheetId="1">Complements!$1:$1</definedName>
    <definedName name="_xlnm.Print_Titles" localSheetId="0">Sciences!$1:$1</definedName>
  </definedNames>
  <calcPr calcId="114210" fullCalcOnLoad="1"/>
</workbook>
</file>

<file path=xl/calcChain.xml><?xml version="1.0" encoding="utf-8"?>
<calcChain xmlns="http://schemas.openxmlformats.org/spreadsheetml/2006/main">
  <c r="B75" i="1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F2" i="2"/>
  <c r="A76" i="1"/>
  <c r="B76"/>
</calcChain>
</file>

<file path=xl/sharedStrings.xml><?xml version="1.0" encoding="utf-8"?>
<sst xmlns="http://schemas.openxmlformats.org/spreadsheetml/2006/main" count="861" uniqueCount="501">
  <si>
    <t>AppleAppStore</t>
  </si>
  <si>
    <t>GooglePlayStore</t>
  </si>
  <si>
    <t>HuaweiAppGallery</t>
  </si>
  <si>
    <t>Web</t>
  </si>
  <si>
    <t>cogs</t>
  </si>
  <si>
    <t>https://play.google.com/store/apps/details?id=com.arabiait.quran.v2</t>
  </si>
  <si>
    <t>https://appgallery.huawei.com/app/C101476631</t>
  </si>
  <si>
    <t>https://apps.apple.com/app/al-quran/id792049888</t>
  </si>
  <si>
    <t>https://play.google.com/store/apps/details?id=info.vacof.quranma</t>
  </si>
  <si>
    <t>https://appgallery.huawei.com/app/C101411045</t>
  </si>
  <si>
    <t>https://apps.apple.com/app/ayat-al-quran-القرآن-الكريم/id634325420</t>
  </si>
  <si>
    <t>https://play.google.com/store/apps/details?id=com.alwa7y.mushaf.mushafapplication</t>
  </si>
  <si>
    <t>https://appgallery.huawei.com/app/C106690893</t>
  </si>
  <si>
    <t>https://apps.apple.com/app/id1491650053</t>
  </si>
  <si>
    <t>الخرائط الذهنية للقرآن</t>
  </si>
  <si>
    <t>book</t>
  </si>
  <si>
    <t>https://play.google.com/store/apps/details?id=com.arabiait.sunna</t>
  </si>
  <si>
    <t>https://appgallery.huawei.com/app/C101476727</t>
  </si>
  <si>
    <t>https://apps.apple.com/app/jam-alktb-alts-t/id1149785262</t>
  </si>
  <si>
    <t>السيرة النبوية</t>
  </si>
  <si>
    <t>العقيدة</t>
  </si>
  <si>
    <t>ScienceMajor_En</t>
  </si>
  <si>
    <t>ScienceMajor_Ar</t>
  </si>
  <si>
    <t>ScienceMinor_Ar</t>
  </si>
  <si>
    <t>ScienceMinor_En</t>
  </si>
  <si>
    <t>QuranMindMaps</t>
  </si>
  <si>
    <t>PropheticBiography</t>
  </si>
  <si>
    <t>Creed</t>
  </si>
  <si>
    <t>Jurisprudence</t>
  </si>
  <si>
    <t>الفقه</t>
  </si>
  <si>
    <t>https://play.google.com/store/apps/details?id=com.awqafitc.islamic_content</t>
  </si>
  <si>
    <t>https://apps.apple.com/app/المحتوى-الإسلامي/id1598714848</t>
  </si>
  <si>
    <t>https://app.box.com/s/lgw1s567ulxrwm69p2pxjzbmzlvg68kt</t>
  </si>
  <si>
    <t>التصوف</t>
  </si>
  <si>
    <t>Sufism</t>
  </si>
  <si>
    <t>الأخلاق</t>
  </si>
  <si>
    <t>Ethics</t>
  </si>
  <si>
    <t>https://app.box.com/s/spxjm95wp6sdzi5q5uwlpjrw9d2k6iwt</t>
  </si>
  <si>
    <t>مصطلحات و مفاهيم</t>
  </si>
  <si>
    <t>Terminology</t>
  </si>
  <si>
    <t>https://app.box.com/s/xl5fth4sg7btkaez5zrrvds8ozzrjvn8</t>
  </si>
  <si>
    <t>ComprehensiveTables</t>
  </si>
  <si>
    <t>https://app.box.com/s/szq95nkh02svanb998i4iwmhq6ltph75</t>
  </si>
  <si>
    <t>الأذكار</t>
  </si>
  <si>
    <t>https://play.google.com/store/apps/details?id=com.arabiait.azkar</t>
  </si>
  <si>
    <t>https://appgallery.huawei.com/app/C101479575</t>
  </si>
  <si>
    <t>https://apps.apple.com/app/albaqyat-adhkar-azkar/id1041788729</t>
  </si>
  <si>
    <t>الأدعية</t>
  </si>
  <si>
    <t>Supplications</t>
  </si>
  <si>
    <t>Prayers</t>
  </si>
  <si>
    <t>https://play.google.com/store/apps/details?id=com.arabiait.udoony</t>
  </si>
  <si>
    <t>https://appgallery.huawei.com/app/C101479219</t>
  </si>
  <si>
    <t>https://apps.apple.com/app/ادعوني/id1403373314</t>
  </si>
  <si>
    <t>المواريث</t>
  </si>
  <si>
    <t>https://play.google.com/store/apps/details?id=com.arabiait.mawareth</t>
  </si>
  <si>
    <t>Inheritance</t>
  </si>
  <si>
    <t>https://appgallery.huawei.com/app/C101480437</t>
  </si>
  <si>
    <t>https://apps.apple.com/app/mawareeth/id579958021</t>
  </si>
  <si>
    <t>https://play.google.com/store/apps/details?id=com.arabiait.belal</t>
  </si>
  <si>
    <t>https://appgallery.huawei.com/app/C102111021</t>
  </si>
  <si>
    <t>https://apps.apple.com/app/بلال-bilal/id1461237208</t>
  </si>
  <si>
    <t>https://www.muslimpro.com/ar/prayer-times</t>
  </si>
  <si>
    <t>https://www.moj.gov.sa/ar/eServices/Pages/mawarith.aspx</t>
  </si>
  <si>
    <t>https://play.google.com/store/apps/details?id=com.guidedways.ipray</t>
  </si>
  <si>
    <t>https://appgallery.huawei.com/app/C100948679</t>
  </si>
  <si>
    <t>https://apps.apple.com/app/ipray/id288054534</t>
  </si>
  <si>
    <t>FoodScanner</t>
  </si>
  <si>
    <t>https://play.google.com/store/apps/details?id=org.openfoodfacts.scanner</t>
  </si>
  <si>
    <t>https://world.openfoodfacts.org/files/off.apk</t>
  </si>
  <si>
    <t>https://apps.apple.com/app/open-food-facts/id588797948</t>
  </si>
  <si>
    <t>https://world.openfoodfacts.org/cgi/search.pl</t>
  </si>
  <si>
    <t>الفتاوى</t>
  </si>
  <si>
    <t>https://play.google.com/store/apps/details?id=com.dareleftaa</t>
  </si>
  <si>
    <t>https://apps.apple.com/app/dar-alafta/id1119538483</t>
  </si>
  <si>
    <t>AdvisoryOpinions</t>
  </si>
  <si>
    <t>map-marker</t>
  </si>
  <si>
    <t>https://maps.google.com/</t>
  </si>
  <si>
    <t>https://www.petalmaps.com/</t>
  </si>
  <si>
    <t>https://wego.here.com/</t>
  </si>
  <si>
    <t>https://maps.apple.com/</t>
  </si>
  <si>
    <t>Maps4Mosques</t>
  </si>
  <si>
    <t>https://play.google.com/store/apps/details?id=com.appgyver.i360</t>
  </si>
  <si>
    <t>https://appgallery.huawei.com/app/C106399767</t>
  </si>
  <si>
    <t>https://apps.apple.com/app/الموسوعة-الإسلامية-إi360/id1632337666</t>
  </si>
  <si>
    <t>ScienceMajorId</t>
  </si>
  <si>
    <t>ScienceMinorId</t>
  </si>
  <si>
    <t>IconName</t>
  </si>
  <si>
    <t>PrayerTimes (Compass)</t>
  </si>
  <si>
    <t>مواقيت الصلاة و القبلة (بوصلة)</t>
  </si>
  <si>
    <t>مواقيت الصلاة و القبلة (لا بوصلة)</t>
  </si>
  <si>
    <t>https://ihsanetwork.org/hadith.aspx</t>
  </si>
  <si>
    <t>&lt;WorkingOrder&gt;</t>
  </si>
  <si>
    <t>متون الحديث</t>
  </si>
  <si>
    <t>https://tanzil.net/</t>
  </si>
  <si>
    <t>https://qurancomplex.gov.sa/kfgqpc-quran-qiraat/</t>
  </si>
  <si>
    <t>https://qurancomplex.gov.sa/kfgqpc-quran-qiraat-warsh/</t>
  </si>
  <si>
    <t>https://app.box.com/s/jbvfxmhxb6tfxxo6ty7p2dqvjc2x7nf8</t>
  </si>
  <si>
    <t>IslamicThoughtComponentBooks</t>
  </si>
  <si>
    <t>https://fatwaacademyportal.com/</t>
  </si>
  <si>
    <t>HedayahLearning</t>
  </si>
  <si>
    <t>graduation-cap</t>
  </si>
  <si>
    <t>https://dar-alifta.org/</t>
  </si>
  <si>
    <t>Keybook</t>
  </si>
  <si>
    <t>كتاب مفتاحي</t>
  </si>
  <si>
    <t>key</t>
  </si>
  <si>
    <t>https://shamela.ws/book/12393</t>
  </si>
  <si>
    <t>https://shamela.ws/book/7636</t>
  </si>
  <si>
    <t>https://shamela.ws/book/2771</t>
  </si>
  <si>
    <t>دار الإفتاء المصرية</t>
  </si>
  <si>
    <t>Dar Al-Ifta Al-Missriyyah</t>
  </si>
  <si>
    <t>https://mraa.gov.sd/</t>
  </si>
  <si>
    <t>https://play.google.com/store/apps/details?id=ly.ifta</t>
  </si>
  <si>
    <t>https://apps.apple.com/app/دار-الإفتاء-الليبية/id1553436487</t>
  </si>
  <si>
    <t>https://www.ifta.ly/</t>
  </si>
  <si>
    <t>http://www.di.tn/</t>
  </si>
  <si>
    <t>https://www.marw.dz/</t>
  </si>
  <si>
    <t>https://play.google.com/store/apps/details?id=com.hadithApp</t>
  </si>
  <si>
    <t>https://apps.apple.com/app/منصة-محمد-السادس-للحديث-الشريف/id1625576030</t>
  </si>
  <si>
    <t>https://www.habous.gov.ma/</t>
  </si>
  <si>
    <t>http://www.fatwamadhalim.mr/</t>
  </si>
  <si>
    <t>https://www.facebook.com/ministereAMCB/</t>
  </si>
  <si>
    <t>https://mera.gov.so/</t>
  </si>
  <si>
    <t>https://www.facebook.com/دار-الإفتاء-القمرية-Dar-Al_ifta-des-Comores-108348020999840/</t>
  </si>
  <si>
    <t>https://www.darifta.ps/</t>
  </si>
  <si>
    <t>https://www.darelfatwa.gov.lb/</t>
  </si>
  <si>
    <t>https://play.google.com/store/apps/details?id=com.iftaawork2</t>
  </si>
  <si>
    <t>https://apps.apple.com/app/dayrt-alafta/id864800275</t>
  </si>
  <si>
    <t>https://www.aliftaa.jo/</t>
  </si>
  <si>
    <t>https://www.h-iftaa.com/</t>
  </si>
  <si>
    <t>https://apps.apple.com/developer/awqaf-kuwait/id731147582</t>
  </si>
  <si>
    <t>https://play.google.com/store/apps/details?id=net.alifta.www.fatwaskme</t>
  </si>
  <si>
    <t>https://apps.apple.com/app/فتوى-إسألني/id1473587212</t>
  </si>
  <si>
    <t>https://www.alifta.gov.sa/</t>
  </si>
  <si>
    <t>https://www.facebook.com/yemenawqafe</t>
  </si>
  <si>
    <t>https://apps.apple.com/app/وزارة-الأوقاف-والشؤون-الدينية/id545603227</t>
  </si>
  <si>
    <t>https://play.google.com/store/apps/details?id=com.uae.awqaf.alarm</t>
  </si>
  <si>
    <t>https://apps.apple.com/app/awqaf-uae/id1151880159</t>
  </si>
  <si>
    <t>https://www.awqaf.gov.ae/</t>
  </si>
  <si>
    <t>https://www.islam.gov.bh/</t>
  </si>
  <si>
    <t>https://islam.gov.qa/</t>
  </si>
  <si>
    <t>دار الإفتاء الليبية</t>
  </si>
  <si>
    <t>دار الإفتاء التونسية</t>
  </si>
  <si>
    <t>Dar Al-Ifta Al-Tunisiah</t>
  </si>
  <si>
    <t>Moroccan Ministry of Islamic Affairs</t>
  </si>
  <si>
    <t>المجلس الأعلى للفتوى والمظالم - موريتانيا</t>
  </si>
  <si>
    <t>Supreme Council for Fatwa &amp; Grievances - Mauritania</t>
  </si>
  <si>
    <t>facebook</t>
  </si>
  <si>
    <t>وزارة الشؤون الإسلامية والأوقاف- جيبوتي</t>
  </si>
  <si>
    <t>وزارة الشؤون الدينية والأوقاف - الجزائر</t>
  </si>
  <si>
    <t>وزارة الشؤون الدينية والأوقاف - السودان</t>
  </si>
  <si>
    <t>دار الإفتاء القمرية (جزر القمر)</t>
  </si>
  <si>
    <t>Dar Al-Ifta of Comoros</t>
  </si>
  <si>
    <t>دار الإفتاء الفلسطينية</t>
  </si>
  <si>
    <t>Dar Ifta of Palestine</t>
  </si>
  <si>
    <t>دار الفتوى في لبنان</t>
  </si>
  <si>
    <t>Dar Fatwa of Lebanon</t>
  </si>
  <si>
    <t>دار الإفتاء الأردنية</t>
  </si>
  <si>
    <t>Iftaa' Department of Jordon</t>
  </si>
  <si>
    <t>وزارة الأوقاف والشؤون الإسلامية - الصومال</t>
  </si>
  <si>
    <t>وزارة الأوقاف - سوريا</t>
  </si>
  <si>
    <t>http://mow.gov.sy/</t>
  </si>
  <si>
    <t>دار الإفتاء العراقية</t>
  </si>
  <si>
    <t>Dar Fatwa of Iraq</t>
  </si>
  <si>
    <t>https://www.awqaf.gov.kw/</t>
  </si>
  <si>
    <t>وزارة الأوقاف والشؤون الإسلامية - المغرب</t>
  </si>
  <si>
    <t>وزارة الأوقاف والشؤون الإسلامية - الكويت</t>
  </si>
  <si>
    <t>الرئاسة العامة للبحوث العلمية والإفتاء - السعودية</t>
  </si>
  <si>
    <t>General Presidency of Scholarly Research &amp; Ifta - Saudi</t>
  </si>
  <si>
    <t>وزارة الأوقاف والإرشاد - اليمن</t>
  </si>
  <si>
    <t>https://iftaa.om/</t>
  </si>
  <si>
    <t>مكتب الإفتاء بوزارة الأوقاف والشؤون الدينية - عمان</t>
  </si>
  <si>
    <t>Ifta Office of Ministry of Endowments &amp; Religious Affairs - Oman</t>
  </si>
  <si>
    <t>الهيئة العامة للشؤون الإسلامية والأوقاف - الإمارات</t>
  </si>
  <si>
    <t>General Authority of Islamic Affairs &amp; Endowments - Emirates</t>
  </si>
  <si>
    <t>وزارة العدل والشئون الإسلامية والأوقاف - البحرين</t>
  </si>
  <si>
    <t>Ministry of Justice, Islamic Affairs &amp; Endowments - Bahrain</t>
  </si>
  <si>
    <t>وزارة الأوقاف والشؤون الإسلامية - قطر</t>
  </si>
  <si>
    <t>Ministry of Awqaf &amp; Guidance - Yemen</t>
  </si>
  <si>
    <t>Ministry of Awqaf &amp; Religious Affairs - Kuwait</t>
  </si>
  <si>
    <t>Ministry of Endowments - Syria</t>
  </si>
  <si>
    <t>Ministry of Endowments &amp; Religious Affairs - Qatar</t>
  </si>
  <si>
    <t>Ministry of Endowments &amp; Religious Affairs (MERA) - Somalia</t>
  </si>
  <si>
    <t>Ministry of Religious Affairs - Djibouti</t>
  </si>
  <si>
    <t>Ministry of Religious Affairs - Algeria</t>
  </si>
  <si>
    <t>Ministry of Religious Affairs - Sudan</t>
  </si>
  <si>
    <t>Dar Al-Ifta Al-Libyah</t>
  </si>
  <si>
    <t>https://play.google.com/store/apps/details?id=com.arabiait.konasha</t>
  </si>
  <si>
    <t>كناشة</t>
  </si>
  <si>
    <t>https://apps.apple.com/app/كناشة/id1348660969</t>
  </si>
  <si>
    <t>https://appgallery.huawei.com/app/C101666509</t>
  </si>
  <si>
    <t>https://konnasha.com/</t>
  </si>
  <si>
    <t>Konnasha</t>
  </si>
  <si>
    <t>calendar</t>
  </si>
  <si>
    <t>clock-o</t>
  </si>
  <si>
    <t>balance-scale</t>
  </si>
  <si>
    <t>qrcode</t>
  </si>
  <si>
    <t>QuranReadings</t>
  </si>
  <si>
    <t>QuranInterpretation</t>
  </si>
  <si>
    <t>https://app.box.com/s/nt14ndtm9ydk8ov98f4kgnavr4ozxf6b</t>
  </si>
  <si>
    <t>https://ar.wikipedia.org/wiki/مقادير_شرعية</t>
  </si>
  <si>
    <t>tachometer</t>
  </si>
  <si>
    <t>المصحف براوية حفص عن عاصم</t>
  </si>
  <si>
    <t>IslamicMeasures&amp;Scales</t>
  </si>
  <si>
    <t>المصحف براوية ورش عن نافع</t>
  </si>
  <si>
    <t>https://shamela.ws/book/437</t>
  </si>
  <si>
    <t>Jurisprudence1</t>
  </si>
  <si>
    <t>Jurisprudence2</t>
  </si>
  <si>
    <t>NarratedByHafsFromAsim</t>
  </si>
  <si>
    <t>NarratedByWarshFromNafi</t>
  </si>
  <si>
    <t>PrayerTimes (NoCompass)</t>
  </si>
  <si>
    <t>https://app.box.com/s/1vk4yc6bfn5x7kxznh3923eeqc2xarbf</t>
  </si>
  <si>
    <t>https://archive.org/details/dr_433/</t>
  </si>
  <si>
    <t>كتاب مفتاحي للأصولية</t>
  </si>
  <si>
    <t>FundamentalismKeybook</t>
  </si>
  <si>
    <t>«موسوعة الفقه الإسلامي»</t>
  </si>
  <si>
    <t>«الموسوعة الفقهية الكويتية»</t>
  </si>
  <si>
    <t>CorrectQuotation</t>
  </si>
  <si>
    <t>الاستشهاد الصحيح</t>
  </si>
  <si>
    <t>https://cq.moia.gov.sa/</t>
  </si>
  <si>
    <t>https://play.google.com/store/apps/details?id=com.moia.qurankeyboard</t>
  </si>
  <si>
    <t>https://apps.apple.com/app/the-correct-quotation/id1557031461</t>
  </si>
  <si>
    <t>«موسوعة الفتاوى الإسلامية»</t>
  </si>
  <si>
    <t>«المكاييل و الموازين الشرعية»</t>
  </si>
  <si>
    <t>https://app.box.com/s/bf38x216y3kwxuiwln8znhtih9madg6y</t>
  </si>
  <si>
    <t>calendar-check-o</t>
  </si>
  <si>
    <t>حول</t>
  </si>
  <si>
    <t>https://i36o.wordpress.com/#حول</t>
  </si>
  <si>
    <t>IslamicHistoryBrief</t>
  </si>
  <si>
    <t>«التاريخ الإسلامي الوجيز»</t>
  </si>
  <si>
    <t>https://archive.org/details/elhilalymohamad_gmail_20170228_0656/</t>
  </si>
  <si>
    <t>أدوات</t>
  </si>
  <si>
    <t>Tools</t>
  </si>
  <si>
    <t>القرآن الكريم و علومه</t>
  </si>
  <si>
    <t>Quran&amp;Sciences</t>
  </si>
  <si>
    <t>الحديث الشريف و علومه</t>
  </si>
  <si>
    <t>Hadith&amp;Sciences</t>
  </si>
  <si>
    <t>HadithText-Workbook2</t>
  </si>
  <si>
    <t>HadithText-Workbook1</t>
  </si>
  <si>
    <t>https://shamela.ws/book/11430</t>
  </si>
  <si>
    <t>«الكتب المكونة للفكر الإسلامي (السني)»</t>
  </si>
  <si>
    <t>«الجداول الجامعة في العلوم النافعة»</t>
  </si>
  <si>
    <t>https://shamela.ws/book/127677</t>
  </si>
  <si>
    <t>HadithText1</t>
  </si>
  <si>
    <t>HadithText2</t>
  </si>
  <si>
    <t>«مصنف عبد الرزاق»</t>
  </si>
  <si>
    <t>«مصنف ابن أبي شيبة»</t>
  </si>
  <si>
    <t>ماسح الأطعمة (حلال)</t>
  </si>
  <si>
    <t>خرائط (للمساجد)</t>
  </si>
  <si>
    <t>https://ar.islamway.net/book/28898/100-دعاء-من-الكتاب-والسنة-الصحيحة</t>
  </si>
  <si>
    <t>https://i360-e.web.app/</t>
  </si>
  <si>
    <t>https://ar.wikipedia.org/wiki/أشعرية</t>
  </si>
  <si>
    <t>https://ketabonline.com/books/491</t>
  </si>
  <si>
    <t>https://ketabonline.com/books/7001</t>
  </si>
  <si>
    <t>https://ketabonline.com/books/102921</t>
  </si>
  <si>
    <t>Webpage</t>
  </si>
  <si>
    <t>About</t>
  </si>
  <si>
    <t>https://i36O.wordpress.com/</t>
  </si>
  <si>
    <t>Support</t>
  </si>
  <si>
    <t>الدعم</t>
  </si>
  <si>
    <t>life-ring</t>
  </si>
  <si>
    <t>PrivacyPolicy</t>
  </si>
  <si>
    <t>سياسة الخصوصية</t>
  </si>
  <si>
    <t>https://www.privacypolicies.com/live/79bc7aa7-2c51-467d-a74b-39bdfd5cd41e</t>
  </si>
  <si>
    <t>user-secret</t>
  </si>
  <si>
    <t>comment-o</t>
  </si>
  <si>
    <t>التعليق</t>
  </si>
  <si>
    <t>Feedback</t>
  </si>
  <si>
    <t>Google_VirtualKeyboard</t>
  </si>
  <si>
    <t>Huawei_VirtualKeyboard</t>
  </si>
  <si>
    <t>CustomSearch</t>
  </si>
  <si>
    <t>https://vkboard.com/virtual-arabic-keyboard/</t>
  </si>
  <si>
    <t>https://google.com/intl/ar/inputtools/try/</t>
  </si>
  <si>
    <t>https://ui.customsearch.ai/hosted-page?customconfig=d3efdda4-ebef-4847-8f35-16a03286e2d0&amp;version=latest&amp;market=ar-SA&amp;setLang=AR&amp;safesearch=Strict&amp;q=</t>
  </si>
  <si>
    <t>Edition</t>
  </si>
  <si>
    <t>https://i36o.wordpress.com/#المناسبات-الإسلامية</t>
  </si>
  <si>
    <t>المناسبات الإسلامية</t>
  </si>
  <si>
    <t>IslamicOccasions</t>
  </si>
  <si>
    <t>https://datehijri.com/</t>
  </si>
  <si>
    <t>calendar-o</t>
  </si>
  <si>
    <t>التقويم الهجري / العربي</t>
  </si>
  <si>
    <t>HijriArabicCalendar</t>
  </si>
  <si>
    <t>ProphetsStories</t>
  </si>
  <si>
    <t>«قصص الأنبياء»</t>
  </si>
  <si>
    <t>ContentEdition</t>
  </si>
  <si>
    <t>Version</t>
  </si>
  <si>
    <t>EntitySearch</t>
  </si>
  <si>
    <t>Translator</t>
  </si>
  <si>
    <t>https://api.cognitive.microsofttranslator.com/translate?api-version=3.0&amp;from=ar&amp;to=en&amp;profanityAction=deleted</t>
  </si>
  <si>
    <t>* Requires: HTTP headers</t>
  </si>
  <si>
    <t>* Requires: Request body</t>
  </si>
  <si>
    <t>dribbble</t>
  </si>
  <si>
    <t>https://ketabonline.com/books/941</t>
  </si>
  <si>
    <t>compass</t>
  </si>
  <si>
    <t>«التفسير الوسيط للقرآن الكريم»</t>
  </si>
  <si>
    <t>pencil-square-o</t>
  </si>
  <si>
    <t>https://app.box.com/s/u6iirgd1dfa7rb2h7ev2ueg71lt5vo9v</t>
  </si>
  <si>
    <t>https://ar.wikisource.org/wiki/متن_العقيدة_الطحاوية</t>
  </si>
  <si>
    <t>المصاحف بالقراءات العشر</t>
  </si>
  <si>
    <t>https://ar.wikipedia.org/wiki/بوابة:اللغة_العربية</t>
  </si>
  <si>
    <t>https://dorar.net/arabia</t>
  </si>
  <si>
    <t>«موسوعة اللغة العربية»</t>
  </si>
  <si>
    <t>«بوابة: اللغة العربية»</t>
  </si>
  <si>
    <t>ArabiaEncyclopedia</t>
  </si>
  <si>
    <t>ArabiaPortal</t>
  </si>
  <si>
    <t>https://shamela.ws/book/9987</t>
  </si>
  <si>
    <t>HadithSciences&amp;Terminology</t>
  </si>
  <si>
    <t>«الوسيط في علوم و مصطلح الحديث»</t>
  </si>
  <si>
    <t>اللغة العربية</t>
  </si>
  <si>
    <t>Arabia</t>
  </si>
  <si>
    <t>https://tafsir.app/</t>
  </si>
  <si>
    <t>https://ar.m.wikisource.org/wiki/الإبانة_عن_أصول_الديانة</t>
  </si>
  <si>
    <t>https://api.bing.microsoft.com/v7.0/entities?cc=SA&amp;mkt=en-US&amp;setLang=ar&amp;responseFilter=entities&amp;safeSearch=strict&amp;q=</t>
  </si>
  <si>
    <t>0.9.8</t>
  </si>
  <si>
    <t>WebAppendix</t>
  </si>
  <si>
    <t>https://fm6oa.org/coran/</t>
  </si>
  <si>
    <t>Day_Ar</t>
  </si>
  <si>
    <t>Day_En</t>
  </si>
  <si>
    <t>Day_Fr</t>
  </si>
  <si>
    <t>Sunday</t>
  </si>
  <si>
    <t>dimanche</t>
  </si>
  <si>
    <t>Muharram</t>
  </si>
  <si>
    <t>January</t>
  </si>
  <si>
    <t>janvier</t>
  </si>
  <si>
    <t>Thout</t>
  </si>
  <si>
    <t>Monday</t>
  </si>
  <si>
    <t>lundi</t>
  </si>
  <si>
    <t>Safar</t>
  </si>
  <si>
    <t>Februray</t>
  </si>
  <si>
    <t>février</t>
  </si>
  <si>
    <t>Paopi</t>
  </si>
  <si>
    <t>Tuesday</t>
  </si>
  <si>
    <t>mardi</t>
  </si>
  <si>
    <t>Rabi' al-awwal</t>
  </si>
  <si>
    <t>March</t>
  </si>
  <si>
    <t>marche</t>
  </si>
  <si>
    <t>Hathor</t>
  </si>
  <si>
    <t>Wednesday</t>
  </si>
  <si>
    <t>mercredi</t>
  </si>
  <si>
    <t>Rabi' al-thani</t>
  </si>
  <si>
    <t>April</t>
  </si>
  <si>
    <t>avril</t>
  </si>
  <si>
    <t>Koiak</t>
  </si>
  <si>
    <t>Thursday</t>
  </si>
  <si>
    <t>jeudi</t>
  </si>
  <si>
    <t>Jumada al-awwal</t>
  </si>
  <si>
    <t>May</t>
  </si>
  <si>
    <t>mai</t>
  </si>
  <si>
    <t>Tobi</t>
  </si>
  <si>
    <t>Friday</t>
  </si>
  <si>
    <t>vendredi</t>
  </si>
  <si>
    <t>Jumada al-than</t>
  </si>
  <si>
    <t>June</t>
  </si>
  <si>
    <t>juin</t>
  </si>
  <si>
    <t>Meshir</t>
  </si>
  <si>
    <t>Saturday</t>
  </si>
  <si>
    <t>samedi</t>
  </si>
  <si>
    <t>Rajab</t>
  </si>
  <si>
    <t>July</t>
  </si>
  <si>
    <t>juillet</t>
  </si>
  <si>
    <t>Paremhat</t>
  </si>
  <si>
    <t>Sha'aban</t>
  </si>
  <si>
    <t>August</t>
  </si>
  <si>
    <t>auguste</t>
  </si>
  <si>
    <t>Paremoude</t>
  </si>
  <si>
    <t>Ramadan</t>
  </si>
  <si>
    <t>September</t>
  </si>
  <si>
    <t>septembre</t>
  </si>
  <si>
    <t>Pashons</t>
  </si>
  <si>
    <t>Shawwal</t>
  </si>
  <si>
    <t>October</t>
  </si>
  <si>
    <t>octobre</t>
  </si>
  <si>
    <t>Paoni</t>
  </si>
  <si>
    <t>Dhu al-Qi'dah</t>
  </si>
  <si>
    <t>November</t>
  </si>
  <si>
    <t>novembre</t>
  </si>
  <si>
    <t>Epip</t>
  </si>
  <si>
    <t>Dhu al-Hijjah</t>
  </si>
  <si>
    <t>December</t>
  </si>
  <si>
    <t>décembre</t>
  </si>
  <si>
    <t>Mesori</t>
  </si>
  <si>
    <t>Pi Kogi Enavot</t>
  </si>
  <si>
    <t>الأحد</t>
  </si>
  <si>
    <t>محرم</t>
  </si>
  <si>
    <t>كانون الثاني</t>
  </si>
  <si>
    <t>يناير</t>
  </si>
  <si>
    <t>جانفييه</t>
  </si>
  <si>
    <t>توت</t>
  </si>
  <si>
    <t>الإثنين</t>
  </si>
  <si>
    <t>صفر</t>
  </si>
  <si>
    <t>شباط</t>
  </si>
  <si>
    <t>فبراير</t>
  </si>
  <si>
    <t>فيفرييه</t>
  </si>
  <si>
    <t>بابة</t>
  </si>
  <si>
    <t>الثلاثاء</t>
  </si>
  <si>
    <t>ربيع الأول</t>
  </si>
  <si>
    <t>آذار</t>
  </si>
  <si>
    <t>مارس</t>
  </si>
  <si>
    <t>هاتور</t>
  </si>
  <si>
    <t>الأربعاء</t>
  </si>
  <si>
    <t>ربيع الآخر</t>
  </si>
  <si>
    <t>نيسان</t>
  </si>
  <si>
    <t>أبريل</t>
  </si>
  <si>
    <t>أفريل</t>
  </si>
  <si>
    <t>كيهك</t>
  </si>
  <si>
    <t>الخميس</t>
  </si>
  <si>
    <t>جمادي الأول</t>
  </si>
  <si>
    <t>أيار</t>
  </si>
  <si>
    <t>مايو</t>
  </si>
  <si>
    <t>مي</t>
  </si>
  <si>
    <t>طوبة</t>
  </si>
  <si>
    <t>الجمعة</t>
  </si>
  <si>
    <t>جمادي الآخرة</t>
  </si>
  <si>
    <t>حزيران</t>
  </si>
  <si>
    <t>يونيو</t>
  </si>
  <si>
    <t>جوان</t>
  </si>
  <si>
    <t>امشير</t>
  </si>
  <si>
    <t>السبت</t>
  </si>
  <si>
    <t>رجب</t>
  </si>
  <si>
    <t>تموز</t>
  </si>
  <si>
    <t>يوليو</t>
  </si>
  <si>
    <t>جوييه</t>
  </si>
  <si>
    <t>برمهات</t>
  </si>
  <si>
    <t>شعبان</t>
  </si>
  <si>
    <t>آب</t>
  </si>
  <si>
    <t>أغسطس</t>
  </si>
  <si>
    <t>أوت</t>
  </si>
  <si>
    <t>برمودة</t>
  </si>
  <si>
    <t>رمضان</t>
  </si>
  <si>
    <t>أيلول</t>
  </si>
  <si>
    <t>سبتمبر</t>
  </si>
  <si>
    <t>بشنس</t>
  </si>
  <si>
    <t>شوال</t>
  </si>
  <si>
    <t>تشرين الأول</t>
  </si>
  <si>
    <t>أكتوبر</t>
  </si>
  <si>
    <t>بؤونة</t>
  </si>
  <si>
    <t>ذو القعدة</t>
  </si>
  <si>
    <t>تشرين الثاني</t>
  </si>
  <si>
    <t>نوفمبر</t>
  </si>
  <si>
    <t>ابيب</t>
  </si>
  <si>
    <t>ذو الحجة</t>
  </si>
  <si>
    <t>كانون الأول</t>
  </si>
  <si>
    <t>ديسمبر</t>
  </si>
  <si>
    <t>مسرى</t>
  </si>
  <si>
    <t>نسئ</t>
  </si>
  <si>
    <t>Month_Hijri_Ar</t>
  </si>
  <si>
    <t>Month_Hijri_En</t>
  </si>
  <si>
    <t>DaysCount_Hijri</t>
  </si>
  <si>
    <t>Month_Gregorian(Ar)_Ar</t>
  </si>
  <si>
    <t>Month_Gregorian(Ar)_En</t>
  </si>
  <si>
    <t>Month_Gregorian(En)_Ar</t>
  </si>
  <si>
    <t>Month_Gregorian(En)_En</t>
  </si>
  <si>
    <t>Month_Gregorian(Fr)_Ar</t>
  </si>
  <si>
    <t>Month_Gregorian(Fr)_Fr</t>
  </si>
  <si>
    <t>DaysCount_Gregorian</t>
  </si>
  <si>
    <t>DaysCount_Gregorian(Leap)</t>
  </si>
  <si>
    <t>Month_Coptic_Ar</t>
  </si>
  <si>
    <t>Month_Coptic_En</t>
  </si>
  <si>
    <t>DaysCount_Coptic</t>
  </si>
  <si>
    <t>DaysCount_Coptic(Leap)</t>
  </si>
  <si>
    <t>Coptic_StartDate_Gregorian</t>
  </si>
  <si>
    <t>Coptic_StartDate_Gregorian(Leap)</t>
  </si>
  <si>
    <t>Coptic_EndDate_Gregorian</t>
  </si>
  <si>
    <t>Coptic_EndDate_Gregorian(Leap)</t>
  </si>
  <si>
    <t>IslamicHeritage</t>
  </si>
  <si>
    <t>https://www.islamic-heritage.com/</t>
  </si>
  <si>
    <t>«منصة حفظ التراث الإسلامي»</t>
  </si>
  <si>
    <t>«منصة هداية»</t>
  </si>
  <si>
    <t>history</t>
  </si>
  <si>
    <t>Id</t>
  </si>
  <si>
    <t>* Don’t delete record in online DB as its "ID" is used in App!</t>
  </si>
  <si>
    <t>التجويد</t>
  </si>
  <si>
    <t>https://ketabonline.com/books/22929</t>
  </si>
  <si>
    <t>«جمع الجوامع» = «الجامع الكبير»</t>
  </si>
  <si>
    <t>التزكية</t>
  </si>
  <si>
    <t>Zacchaeus</t>
  </si>
  <si>
    <t>QuranIntonation</t>
  </si>
  <si>
    <t>https://ketabonline.com/books/102541</t>
  </si>
  <si>
    <t>سير الصحابة العشرة</t>
  </si>
  <si>
    <t>CompanionsBiography</t>
  </si>
  <si>
    <t>HistoryBrief</t>
  </si>
  <si>
    <t>https://ketabonline.com/books/5780</t>
  </si>
  <si>
    <t>«الشماريخ في علم التاريخ»</t>
  </si>
  <si>
    <t>quote-left</t>
  </si>
  <si>
    <t>https://ketabonline.com/books/6976</t>
  </si>
  <si>
    <t>https://ar.wikisource.org/wiki/قصص_الأنبياء_لابن_كثير</t>
  </si>
  <si>
    <t>https://archive.org/details/4_20220806_20220806</t>
  </si>
  <si>
    <t>https://ar.wikipedia.org/wiki/فن_إسلامي</t>
  </si>
  <si>
    <t>IslamicArt</t>
  </si>
  <si>
    <t>Culture</t>
  </si>
  <si>
    <t>ثقافة</t>
  </si>
  <si>
    <t>Miscellaneous</t>
  </si>
  <si>
    <t>متنوع</t>
  </si>
  <si>
    <t>«موسوعة العمارة و الآثار و الفنون الإسلامية»</t>
  </si>
  <si>
    <t>طبعة @ 2023/07/03 م - 1444/12/15 هـ</t>
  </si>
  <si>
    <t>https://play.google.com/store/apps/details?id=com.itgsolutions.sera</t>
  </si>
  <si>
    <t>https://alsirah.com/</t>
  </si>
  <si>
    <t>https://apps.apple.com/app/al-sirah-al-nabaweyya-bwabt/id1164145998</t>
  </si>
  <si>
    <t>https://ar.wikisource.org/wiki/مصنف_الصنعاني</t>
  </si>
  <si>
    <t>https://ketabonline.com/books/6996</t>
  </si>
  <si>
    <t>https://ketabonline.com/books/1686</t>
  </si>
  <si>
    <t>https://ketabonline.com/books/228</t>
  </si>
</sst>
</file>

<file path=xl/styles.xml><?xml version="1.0" encoding="utf-8"?>
<styleSheet xmlns="http://schemas.openxmlformats.org/spreadsheetml/2006/main">
  <numFmts count="3">
    <numFmt numFmtId="164" formatCode="#,##0.0"/>
    <numFmt numFmtId="165" formatCode="#,##0.000"/>
    <numFmt numFmtId="166" formatCode="yyyy\-mm\-dd"/>
  </numFmts>
  <fonts count="9">
    <font>
      <sz val="10"/>
      <name val="Arial"/>
      <charset val="178"/>
    </font>
    <font>
      <sz val="8"/>
      <name val="Arial"/>
      <charset val="178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i/>
      <sz val="10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1" xfId="0" applyFill="1" applyBorder="1" applyAlignment="1">
      <alignment horizontal="center" vertical="center" shrinkToFit="1"/>
    </xf>
    <xf numFmtId="0" fontId="2" fillId="0" borderId="1" xfId="0" applyFont="1" applyBorder="1" applyAlignment="1">
      <alignment vertical="center" shrinkToFit="1"/>
    </xf>
    <xf numFmtId="0" fontId="8" fillId="0" borderId="1" xfId="1" applyBorder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right" vertical="center" shrinkToFit="1" readingOrder="2"/>
    </xf>
    <xf numFmtId="0" fontId="0" fillId="0" borderId="1" xfId="0" applyBorder="1" applyAlignment="1">
      <alignment horizontal="right" vertical="center" shrinkToFit="1" readingOrder="2"/>
    </xf>
    <xf numFmtId="164" fontId="0" fillId="0" borderId="1" xfId="0" applyNumberFormat="1" applyBorder="1" applyAlignment="1">
      <alignment vertical="center" shrinkToFit="1"/>
    </xf>
    <xf numFmtId="0" fontId="8" fillId="0" borderId="1" xfId="1" applyBorder="1" applyAlignment="1" applyProtection="1">
      <alignment vertical="center" shrinkToFit="1"/>
    </xf>
    <xf numFmtId="165" fontId="0" fillId="0" borderId="1" xfId="0" applyNumberFormat="1" applyBorder="1" applyAlignment="1">
      <alignment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3" fontId="3" fillId="0" borderId="1" xfId="0" applyNumberFormat="1" applyFont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7" fillId="0" borderId="0" xfId="0" applyFont="1"/>
    <xf numFmtId="166" fontId="0" fillId="0" borderId="1" xfId="0" applyNumberFormat="1" applyBorder="1" applyAlignment="1">
      <alignment horizontal="center" vertical="center" shrinkToFit="1"/>
    </xf>
    <xf numFmtId="0" fontId="6" fillId="0" borderId="1" xfId="0" applyFont="1" applyBorder="1" applyAlignment="1">
      <alignment horizontal="right" vertical="center" shrinkToFit="1" readingOrder="2"/>
    </xf>
    <xf numFmtId="0" fontId="3" fillId="0" borderId="0" xfId="0" applyFont="1"/>
    <xf numFmtId="166" fontId="2" fillId="0" borderId="1" xfId="0" applyNumberFormat="1" applyFont="1" applyBorder="1" applyAlignment="1">
      <alignment horizontal="center" vertical="center" shrinkToFit="1"/>
    </xf>
    <xf numFmtId="0" fontId="0" fillId="0" borderId="1" xfId="0" applyBorder="1" applyAlignment="1">
      <alignment vertical="center" shrinkToFi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slamic-heritage.com/" TargetMode="External"/><Relationship Id="rId18" Type="http://schemas.openxmlformats.org/officeDocument/2006/relationships/hyperlink" Target="https://ketabonline.com/books/22929" TargetMode="External"/><Relationship Id="rId26" Type="http://schemas.openxmlformats.org/officeDocument/2006/relationships/hyperlink" Target="https://ketabonline.com/books/102541" TargetMode="External"/><Relationship Id="rId39" Type="http://schemas.openxmlformats.org/officeDocument/2006/relationships/hyperlink" Target="https://ketabonline.com/books/228" TargetMode="External"/><Relationship Id="rId21" Type="http://schemas.openxmlformats.org/officeDocument/2006/relationships/hyperlink" Target="https://ketabonline.com/books/941" TargetMode="External"/><Relationship Id="rId34" Type="http://schemas.openxmlformats.org/officeDocument/2006/relationships/hyperlink" Target="https://ketabonline.com/books/5780" TargetMode="External"/><Relationship Id="rId42" Type="http://schemas.openxmlformats.org/officeDocument/2006/relationships/hyperlink" Target="https://apps.apple.com/app/al-sirah-al-nabaweyya-bwabt/id1164145998" TargetMode="External"/><Relationship Id="rId47" Type="http://schemas.openxmlformats.org/officeDocument/2006/relationships/hyperlink" Target="https://ketabonline.com/books/6996" TargetMode="External"/><Relationship Id="rId50" Type="http://schemas.openxmlformats.org/officeDocument/2006/relationships/hyperlink" Target="https://ketabonline.com/books/1686" TargetMode="External"/><Relationship Id="rId55" Type="http://schemas.openxmlformats.org/officeDocument/2006/relationships/hyperlink" Target="https://ketabonline.com/books/228" TargetMode="External"/><Relationship Id="rId7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2" Type="http://schemas.openxmlformats.org/officeDocument/2006/relationships/hyperlink" Target="https://www.islamic-heritage.com/" TargetMode="External"/><Relationship Id="rId17" Type="http://schemas.openxmlformats.org/officeDocument/2006/relationships/hyperlink" Target="https://ketabonline.com/books/22929" TargetMode="External"/><Relationship Id="rId25" Type="http://schemas.openxmlformats.org/officeDocument/2006/relationships/hyperlink" Target="https://tafsir.app/" TargetMode="External"/><Relationship Id="rId33" Type="http://schemas.openxmlformats.org/officeDocument/2006/relationships/hyperlink" Target="https://shamela.ws/book/9987" TargetMode="External"/><Relationship Id="rId38" Type="http://schemas.openxmlformats.org/officeDocument/2006/relationships/hyperlink" Target="https://ketabonline.com/books/6976" TargetMode="External"/><Relationship Id="rId46" Type="http://schemas.openxmlformats.org/officeDocument/2006/relationships/hyperlink" Target="https://ketabonline.com/books/6996" TargetMode="External"/><Relationship Id="rId2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16" Type="http://schemas.openxmlformats.org/officeDocument/2006/relationships/hyperlink" Target="https://ketabonline.com/books/22929" TargetMode="External"/><Relationship Id="rId20" Type="http://schemas.openxmlformats.org/officeDocument/2006/relationships/hyperlink" Target="https://ketabonline.com/books/941" TargetMode="External"/><Relationship Id="rId29" Type="http://schemas.openxmlformats.org/officeDocument/2006/relationships/hyperlink" Target="https://ketabonline.com/books/102541" TargetMode="External"/><Relationship Id="rId41" Type="http://schemas.openxmlformats.org/officeDocument/2006/relationships/hyperlink" Target="https://play.google.com/store/apps/details?id=com.itgsolutions.sera" TargetMode="External"/><Relationship Id="rId54" Type="http://schemas.openxmlformats.org/officeDocument/2006/relationships/hyperlink" Target="https://ketabonline.com/books/228" TargetMode="External"/><Relationship Id="rId1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6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1" Type="http://schemas.openxmlformats.org/officeDocument/2006/relationships/hyperlink" Target="https://fm6oa.org/coran/" TargetMode="External"/><Relationship Id="rId24" Type="http://schemas.openxmlformats.org/officeDocument/2006/relationships/hyperlink" Target="https://app.box.com/s/u6iirgd1dfa7rb2h7ev2ueg71lt5vo9v" TargetMode="External"/><Relationship Id="rId32" Type="http://schemas.openxmlformats.org/officeDocument/2006/relationships/hyperlink" Target="https://shamela.ws/book/9987" TargetMode="External"/><Relationship Id="rId37" Type="http://schemas.openxmlformats.org/officeDocument/2006/relationships/hyperlink" Target="https://ketabonline.com/books/5780" TargetMode="External"/><Relationship Id="rId40" Type="http://schemas.openxmlformats.org/officeDocument/2006/relationships/hyperlink" Target="https://ar.wikipedia.org/wiki/&#1601;&#1606;_&#1573;&#1587;&#1604;&#1575;&#1605;&#1610;" TargetMode="External"/><Relationship Id="rId45" Type="http://schemas.openxmlformats.org/officeDocument/2006/relationships/hyperlink" Target="https://ketabonline.com/books/6996" TargetMode="External"/><Relationship Id="rId53" Type="http://schemas.openxmlformats.org/officeDocument/2006/relationships/hyperlink" Target="https://ar.wikisource.org/wiki/&#1602;&#1589;&#1589;_&#1575;&#1604;&#1571;&#1606;&#1576;&#1610;&#1575;&#1569;_&#1604;&#1575;&#1576;&#1606;_&#1603;&#1579;&#1610;&#1585;" TargetMode="External"/><Relationship Id="rId5" Type="http://schemas.openxmlformats.org/officeDocument/2006/relationships/hyperlink" Target="https://dorar.net/arabia" TargetMode="External"/><Relationship Id="rId15" Type="http://schemas.openxmlformats.org/officeDocument/2006/relationships/hyperlink" Target="https://www.islamic-heritage.com/" TargetMode="External"/><Relationship Id="rId23" Type="http://schemas.openxmlformats.org/officeDocument/2006/relationships/hyperlink" Target="https://ketabonline.com/books/941" TargetMode="External"/><Relationship Id="rId28" Type="http://schemas.openxmlformats.org/officeDocument/2006/relationships/hyperlink" Target="https://ketabonline.com/books/102541" TargetMode="External"/><Relationship Id="rId36" Type="http://schemas.openxmlformats.org/officeDocument/2006/relationships/hyperlink" Target="https://ketabonline.com/books/5780" TargetMode="External"/><Relationship Id="rId49" Type="http://schemas.openxmlformats.org/officeDocument/2006/relationships/hyperlink" Target="https://ketabonline.com/books/1686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s://ar.m.wikisource.org/wiki/&#1575;&#1604;&#1573;&#1576;&#1575;&#1606;&#1577;_&#1593;&#1606;_&#1571;&#1589;&#1608;&#1604;_&#1575;&#1604;&#1583;&#1610;&#1575;&#1606;&#1577;" TargetMode="External"/><Relationship Id="rId19" Type="http://schemas.openxmlformats.org/officeDocument/2006/relationships/hyperlink" Target="https://ketabonline.com/books/22929" TargetMode="External"/><Relationship Id="rId31" Type="http://schemas.openxmlformats.org/officeDocument/2006/relationships/hyperlink" Target="https://shamela.ws/book/9987" TargetMode="External"/><Relationship Id="rId44" Type="http://schemas.openxmlformats.org/officeDocument/2006/relationships/hyperlink" Target="https://alsirah.com/" TargetMode="External"/><Relationship Id="rId52" Type="http://schemas.openxmlformats.org/officeDocument/2006/relationships/hyperlink" Target="https://ketabonline.com/books/1686" TargetMode="External"/><Relationship Id="rId4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Relationship Id="rId9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14" Type="http://schemas.openxmlformats.org/officeDocument/2006/relationships/hyperlink" Target="https://www.islamic-heritage.com/" TargetMode="External"/><Relationship Id="rId22" Type="http://schemas.openxmlformats.org/officeDocument/2006/relationships/hyperlink" Target="https://ketabonline.com/books/941" TargetMode="External"/><Relationship Id="rId27" Type="http://schemas.openxmlformats.org/officeDocument/2006/relationships/hyperlink" Target="https://ketabonline.com/books/102541" TargetMode="External"/><Relationship Id="rId30" Type="http://schemas.openxmlformats.org/officeDocument/2006/relationships/hyperlink" Target="https://shamela.ws/book/9987" TargetMode="External"/><Relationship Id="rId35" Type="http://schemas.openxmlformats.org/officeDocument/2006/relationships/hyperlink" Target="https://ketabonline.com/books/5780" TargetMode="External"/><Relationship Id="rId43" Type="http://schemas.openxmlformats.org/officeDocument/2006/relationships/hyperlink" Target="https://alsirah.com/" TargetMode="External"/><Relationship Id="rId48" Type="http://schemas.openxmlformats.org/officeDocument/2006/relationships/hyperlink" Target="https://ketabonline.com/books/6996" TargetMode="External"/><Relationship Id="rId56" Type="http://schemas.openxmlformats.org/officeDocument/2006/relationships/hyperlink" Target="https://ketabonline.com/books/228" TargetMode="External"/><Relationship Id="rId8" Type="http://schemas.openxmlformats.org/officeDocument/2006/relationships/hyperlink" Target="https://ar.wikipedia.org/wiki/&#1576;&#1608;&#1575;&#1576;&#1577;:&#1575;&#1604;&#1604;&#1594;&#1577;_&#1575;&#1604;&#1593;&#1585;&#1576;&#1610;&#1577;" TargetMode="External"/><Relationship Id="rId51" Type="http://schemas.openxmlformats.org/officeDocument/2006/relationships/hyperlink" Target="https://ketabonline.com/books/1686" TargetMode="External"/><Relationship Id="rId3" Type="http://schemas.openxmlformats.org/officeDocument/2006/relationships/hyperlink" Target="https://ar.wikisource.org/wiki/&#1605;&#1578;&#1606;_&#1575;&#1604;&#1593;&#1602;&#1610;&#1583;&#1577;_&#1575;&#1604;&#1591;&#1581;&#1575;&#1608;&#1610;&#1577;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pi.bing.microsoft.com/v7.0/entities?cc=SA&amp;mkt=en-US&amp;setLang=ar&amp;responseFilter=entities&amp;safeSearch=strict&amp;q=" TargetMode="External"/><Relationship Id="rId2" Type="http://schemas.openxmlformats.org/officeDocument/2006/relationships/hyperlink" Target="https://api.cognitive.microsofttranslator.com/translate?api-version=3.0&amp;from=ar&amp;to=en&amp;profanityAction=deleted" TargetMode="External"/><Relationship Id="rId1" Type="http://schemas.openxmlformats.org/officeDocument/2006/relationships/hyperlink" Target="https://ui.customsearch.ai/hosted-page?customconfig=d3efdda4-ebef-4847-8f35-16a03286e2d0&amp;version=latest&amp;market=ar-SA&amp;setLang=AR&amp;safesearch=Strict&amp;q=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6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/>
    </sheetView>
  </sheetViews>
  <sheetFormatPr defaultRowHeight="12.75"/>
  <cols>
    <col min="1" max="1" width="8.7109375" customWidth="1"/>
    <col min="2" max="2" width="4.7109375" customWidth="1"/>
    <col min="4" max="5" width="16.7109375" customWidth="1"/>
    <col min="7" max="8" width="24.7109375" customWidth="1"/>
    <col min="9" max="9" width="10.7109375" customWidth="1"/>
    <col min="10" max="14" width="48.7109375" customWidth="1"/>
  </cols>
  <sheetData>
    <row r="1" spans="1:14">
      <c r="A1" s="1" t="s">
        <v>91</v>
      </c>
      <c r="B1" s="10" t="s">
        <v>254</v>
      </c>
      <c r="C1" s="1" t="s">
        <v>84</v>
      </c>
      <c r="D1" s="4" t="s">
        <v>21</v>
      </c>
      <c r="E1" s="4" t="s">
        <v>22</v>
      </c>
      <c r="F1" s="1" t="s">
        <v>85</v>
      </c>
      <c r="G1" s="4" t="s">
        <v>24</v>
      </c>
      <c r="H1" s="4" t="s">
        <v>23</v>
      </c>
      <c r="I1" s="1" t="s">
        <v>86</v>
      </c>
      <c r="J1" s="1" t="s">
        <v>1</v>
      </c>
      <c r="K1" s="1" t="s">
        <v>2</v>
      </c>
      <c r="L1" s="1" t="s">
        <v>0</v>
      </c>
      <c r="M1" s="1" t="s">
        <v>3</v>
      </c>
      <c r="N1" s="1" t="s">
        <v>313</v>
      </c>
    </row>
    <row r="2" spans="1:14">
      <c r="A2" s="11">
        <v>1</v>
      </c>
      <c r="B2" s="12">
        <f>IF(OR(NOT(ISERROR(SEARCH("i36",M2))),NOT(ISERROR(SEARCH("alsirah.com",M2))),NOT(ISERROR(SEARCH("altafsir.com",M2))),NOT(ISERROR(SEARCH("app.box.com",M2))),NOT(ISERROR(SEARCH("archive.org",M2))),NOT(ISERROR(SEARCH("dorar.net",M2))),NOT(ISERROR(SEARCH("fm6oa.org",M2))),NOT(ISERROR(SEARCH("ihsanetwork.org",M2))),NOT(ISERROR(SEARCH("islamway.net",M2))),NOT(ISERROR(SEARCH("privacypolicies.com",M2))),NOT(ISERROR(SEARCH("qurancomplex.gov.sa",M2))),NOT(ISERROR(SEARCH("tafsir.app",M2))),NOT(ISERROR(SEARCH("tanzil.net",M2))),(RIGHT(M2,4)=".pdf"),C2=6,C2=8,C2=9),0,1)</f>
        <v>0</v>
      </c>
      <c r="C2" s="7">
        <v>1</v>
      </c>
      <c r="D2" s="2" t="s">
        <v>233</v>
      </c>
      <c r="E2" s="6" t="s">
        <v>232</v>
      </c>
      <c r="F2" s="9">
        <v>1.1299999999999999</v>
      </c>
      <c r="G2" s="2" t="s">
        <v>25</v>
      </c>
      <c r="H2" s="5" t="s">
        <v>14</v>
      </c>
      <c r="I2" s="2" t="s">
        <v>15</v>
      </c>
      <c r="J2" s="3" t="s">
        <v>32</v>
      </c>
      <c r="K2" s="3" t="s">
        <v>32</v>
      </c>
      <c r="L2" s="3" t="s">
        <v>32</v>
      </c>
      <c r="M2" s="3" t="s">
        <v>32</v>
      </c>
      <c r="N2" s="3"/>
    </row>
    <row r="3" spans="1:14">
      <c r="A3" s="11">
        <v>2</v>
      </c>
      <c r="B3" s="12">
        <f t="shared" ref="B3:B66" si="0">IF(OR(NOT(ISERROR(SEARCH("i36",M3))),NOT(ISERROR(SEARCH("alsirah.com",M3))),NOT(ISERROR(SEARCH("altafsir.com",M3))),NOT(ISERROR(SEARCH("app.box.com",M3))),NOT(ISERROR(SEARCH("archive.org",M3))),NOT(ISERROR(SEARCH("dorar.net",M3))),NOT(ISERROR(SEARCH("fm6oa.org",M3))),NOT(ISERROR(SEARCH("ihsanetwork.org",M3))),NOT(ISERROR(SEARCH("islamway.net",M3))),NOT(ISERROR(SEARCH("privacypolicies.com",M3))),NOT(ISERROR(SEARCH("qurancomplex.gov.sa",M3))),NOT(ISERROR(SEARCH("tafsir.app",M3))),NOT(ISERROR(SEARCH("tanzil.net",M3))),(RIGHT(M3,4)=".pdf"),C3=6,C3=8,C3=9),0,1)</f>
        <v>0</v>
      </c>
      <c r="C3" s="7">
        <v>1</v>
      </c>
      <c r="D3" s="2" t="s">
        <v>233</v>
      </c>
      <c r="E3" s="6" t="s">
        <v>232</v>
      </c>
      <c r="F3" s="9">
        <v>1.01</v>
      </c>
      <c r="G3" s="2" t="s">
        <v>207</v>
      </c>
      <c r="H3" s="5" t="s">
        <v>201</v>
      </c>
      <c r="I3" s="2" t="s">
        <v>4</v>
      </c>
      <c r="J3" s="3" t="s">
        <v>5</v>
      </c>
      <c r="K3" s="3" t="s">
        <v>6</v>
      </c>
      <c r="L3" s="3" t="s">
        <v>7</v>
      </c>
      <c r="M3" s="3" t="s">
        <v>93</v>
      </c>
      <c r="N3" s="3"/>
    </row>
    <row r="4" spans="1:14">
      <c r="A4" s="11">
        <v>3</v>
      </c>
      <c r="B4" s="12">
        <f t="shared" si="0"/>
        <v>1</v>
      </c>
      <c r="C4" s="7">
        <v>1</v>
      </c>
      <c r="D4" s="2" t="s">
        <v>233</v>
      </c>
      <c r="E4" s="6" t="s">
        <v>232</v>
      </c>
      <c r="F4" s="9">
        <v>1.1200000000000001</v>
      </c>
      <c r="G4" s="2" t="s">
        <v>475</v>
      </c>
      <c r="H4" s="5" t="s">
        <v>470</v>
      </c>
      <c r="I4" s="2" t="s">
        <v>15</v>
      </c>
      <c r="J4" s="3" t="s">
        <v>471</v>
      </c>
      <c r="K4" s="3" t="s">
        <v>471</v>
      </c>
      <c r="L4" s="3" t="s">
        <v>471</v>
      </c>
      <c r="M4" s="3" t="s">
        <v>471</v>
      </c>
      <c r="N4" s="3"/>
    </row>
    <row r="5" spans="1:14">
      <c r="A5" s="11">
        <v>4</v>
      </c>
      <c r="B5" s="12">
        <f t="shared" si="0"/>
        <v>0</v>
      </c>
      <c r="C5" s="7">
        <v>11</v>
      </c>
      <c r="D5" s="2" t="s">
        <v>255</v>
      </c>
      <c r="E5" s="5" t="s">
        <v>225</v>
      </c>
      <c r="F5" s="9">
        <v>11.02</v>
      </c>
      <c r="G5" s="2" t="s">
        <v>266</v>
      </c>
      <c r="H5" s="5" t="s">
        <v>265</v>
      </c>
      <c r="I5" s="2" t="s">
        <v>264</v>
      </c>
      <c r="J5" s="3" t="s">
        <v>81</v>
      </c>
      <c r="K5" s="3" t="s">
        <v>82</v>
      </c>
      <c r="L5" s="3" t="s">
        <v>83</v>
      </c>
      <c r="M5" s="3" t="s">
        <v>249</v>
      </c>
      <c r="N5" s="3"/>
    </row>
    <row r="6" spans="1:14">
      <c r="A6" s="11">
        <v>5</v>
      </c>
      <c r="B6" s="12">
        <f t="shared" si="0"/>
        <v>1</v>
      </c>
      <c r="C6" s="7">
        <v>4</v>
      </c>
      <c r="D6" s="2" t="s">
        <v>28</v>
      </c>
      <c r="E6" s="5" t="s">
        <v>29</v>
      </c>
      <c r="F6" s="9">
        <v>4.04</v>
      </c>
      <c r="G6" s="2" t="s">
        <v>102</v>
      </c>
      <c r="H6" s="5" t="s">
        <v>103</v>
      </c>
      <c r="I6" s="2" t="s">
        <v>104</v>
      </c>
      <c r="J6" s="3" t="s">
        <v>107</v>
      </c>
      <c r="K6" s="3" t="s">
        <v>107</v>
      </c>
      <c r="L6" s="3" t="s">
        <v>107</v>
      </c>
      <c r="M6" s="3" t="s">
        <v>107</v>
      </c>
      <c r="N6" s="3"/>
    </row>
    <row r="7" spans="1:14">
      <c r="A7" s="11">
        <v>6</v>
      </c>
      <c r="B7" s="12">
        <f t="shared" si="0"/>
        <v>1</v>
      </c>
      <c r="C7" s="7">
        <v>3</v>
      </c>
      <c r="D7" s="2" t="s">
        <v>27</v>
      </c>
      <c r="E7" s="5" t="s">
        <v>20</v>
      </c>
      <c r="F7" s="9">
        <v>3.01</v>
      </c>
      <c r="G7" s="2" t="s">
        <v>27</v>
      </c>
      <c r="H7" s="5" t="s">
        <v>20</v>
      </c>
      <c r="I7" s="2" t="s">
        <v>15</v>
      </c>
      <c r="J7" s="3" t="s">
        <v>296</v>
      </c>
      <c r="K7" s="3" t="s">
        <v>296</v>
      </c>
      <c r="L7" s="3" t="s">
        <v>296</v>
      </c>
      <c r="M7" s="3" t="s">
        <v>296</v>
      </c>
      <c r="N7" s="3" t="s">
        <v>310</v>
      </c>
    </row>
    <row r="8" spans="1:14">
      <c r="A8" s="11">
        <v>7</v>
      </c>
      <c r="B8" s="12">
        <f t="shared" si="0"/>
        <v>1</v>
      </c>
      <c r="C8" s="7">
        <v>2</v>
      </c>
      <c r="D8" s="2" t="s">
        <v>235</v>
      </c>
      <c r="E8" s="5" t="s">
        <v>234</v>
      </c>
      <c r="F8" s="9">
        <v>2.09</v>
      </c>
      <c r="G8" s="2" t="s">
        <v>102</v>
      </c>
      <c r="H8" s="5" t="s">
        <v>103</v>
      </c>
      <c r="I8" s="2" t="s">
        <v>104</v>
      </c>
      <c r="J8" s="3" t="s">
        <v>106</v>
      </c>
      <c r="K8" s="3" t="s">
        <v>106</v>
      </c>
      <c r="L8" s="3" t="s">
        <v>106</v>
      </c>
      <c r="M8" s="3" t="s">
        <v>106</v>
      </c>
      <c r="N8" s="3"/>
    </row>
    <row r="9" spans="1:14">
      <c r="A9" s="11">
        <v>8</v>
      </c>
      <c r="B9" s="12">
        <f t="shared" si="0"/>
        <v>0</v>
      </c>
      <c r="C9" s="7">
        <v>2</v>
      </c>
      <c r="D9" s="2" t="s">
        <v>235</v>
      </c>
      <c r="E9" s="5" t="s">
        <v>234</v>
      </c>
      <c r="F9" s="9">
        <v>2.0099999999999998</v>
      </c>
      <c r="G9" s="2" t="s">
        <v>242</v>
      </c>
      <c r="H9" s="5" t="s">
        <v>92</v>
      </c>
      <c r="I9" s="2" t="s">
        <v>4</v>
      </c>
      <c r="J9" s="3" t="s">
        <v>16</v>
      </c>
      <c r="K9" s="3" t="s">
        <v>17</v>
      </c>
      <c r="L9" s="3" t="s">
        <v>18</v>
      </c>
      <c r="M9" s="3" t="s">
        <v>90</v>
      </c>
      <c r="N9" s="3"/>
    </row>
    <row r="10" spans="1:14">
      <c r="A10" s="11">
        <v>9</v>
      </c>
      <c r="B10" s="12">
        <f t="shared" si="0"/>
        <v>0</v>
      </c>
      <c r="C10" s="7">
        <v>8</v>
      </c>
      <c r="D10" s="2" t="s">
        <v>231</v>
      </c>
      <c r="E10" s="5" t="s">
        <v>230</v>
      </c>
      <c r="F10" s="9">
        <v>8.0299999999999994</v>
      </c>
      <c r="G10" s="2" t="s">
        <v>276</v>
      </c>
      <c r="H10" s="5" t="s">
        <v>275</v>
      </c>
      <c r="I10" s="2" t="s">
        <v>192</v>
      </c>
      <c r="J10" s="3" t="s">
        <v>274</v>
      </c>
      <c r="K10" s="3" t="s">
        <v>274</v>
      </c>
      <c r="L10" s="3" t="s">
        <v>274</v>
      </c>
      <c r="M10" s="3" t="s">
        <v>274</v>
      </c>
      <c r="N10" s="3"/>
    </row>
    <row r="11" spans="1:14">
      <c r="A11" s="11">
        <v>10</v>
      </c>
      <c r="B11" s="12">
        <f t="shared" si="0"/>
        <v>0</v>
      </c>
      <c r="C11" s="7">
        <v>7</v>
      </c>
      <c r="D11" s="2" t="s">
        <v>490</v>
      </c>
      <c r="E11" s="5" t="s">
        <v>491</v>
      </c>
      <c r="F11" s="9">
        <v>7.01</v>
      </c>
      <c r="G11" s="2" t="s">
        <v>39</v>
      </c>
      <c r="H11" s="5" t="s">
        <v>38</v>
      </c>
      <c r="I11" s="2" t="s">
        <v>15</v>
      </c>
      <c r="J11" s="3" t="s">
        <v>40</v>
      </c>
      <c r="K11" s="3" t="s">
        <v>40</v>
      </c>
      <c r="L11" s="3" t="s">
        <v>40</v>
      </c>
      <c r="M11" s="3" t="s">
        <v>40</v>
      </c>
      <c r="N11" s="3"/>
    </row>
    <row r="12" spans="1:14">
      <c r="A12" s="11">
        <v>11</v>
      </c>
      <c r="B12" s="12">
        <f t="shared" si="0"/>
        <v>0</v>
      </c>
      <c r="C12" s="7">
        <v>8</v>
      </c>
      <c r="D12" s="2" t="s">
        <v>231</v>
      </c>
      <c r="E12" s="5" t="s">
        <v>230</v>
      </c>
      <c r="F12" s="9">
        <v>8.07</v>
      </c>
      <c r="G12" s="2" t="s">
        <v>55</v>
      </c>
      <c r="H12" s="5" t="s">
        <v>53</v>
      </c>
      <c r="I12" s="2" t="s">
        <v>194</v>
      </c>
      <c r="J12" s="3" t="s">
        <v>54</v>
      </c>
      <c r="K12" s="3" t="s">
        <v>56</v>
      </c>
      <c r="L12" s="3" t="s">
        <v>57</v>
      </c>
      <c r="M12" s="3" t="s">
        <v>62</v>
      </c>
      <c r="N12" s="3"/>
    </row>
    <row r="13" spans="1:14">
      <c r="A13" s="11">
        <v>12</v>
      </c>
      <c r="B13" s="12">
        <f t="shared" si="0"/>
        <v>0</v>
      </c>
      <c r="C13" s="7">
        <v>8</v>
      </c>
      <c r="D13" s="2" t="s">
        <v>231</v>
      </c>
      <c r="E13" s="5" t="s">
        <v>230</v>
      </c>
      <c r="F13" s="9">
        <v>8.08</v>
      </c>
      <c r="G13" s="2" t="s">
        <v>216</v>
      </c>
      <c r="H13" s="5" t="s">
        <v>217</v>
      </c>
      <c r="I13" s="2" t="s">
        <v>482</v>
      </c>
      <c r="J13" s="3" t="s">
        <v>219</v>
      </c>
      <c r="K13" s="3" t="s">
        <v>218</v>
      </c>
      <c r="L13" s="3" t="s">
        <v>220</v>
      </c>
      <c r="M13" s="3" t="s">
        <v>218</v>
      </c>
      <c r="N13" s="3"/>
    </row>
    <row r="14" spans="1:14">
      <c r="A14" s="11">
        <v>13</v>
      </c>
      <c r="B14" s="12">
        <f t="shared" si="0"/>
        <v>0</v>
      </c>
      <c r="C14" s="7">
        <v>8</v>
      </c>
      <c r="D14" s="2" t="s">
        <v>231</v>
      </c>
      <c r="E14" s="5" t="s">
        <v>230</v>
      </c>
      <c r="F14" s="9">
        <v>8.09</v>
      </c>
      <c r="G14" s="2" t="s">
        <v>191</v>
      </c>
      <c r="H14" s="5" t="s">
        <v>187</v>
      </c>
      <c r="I14" s="2" t="s">
        <v>294</v>
      </c>
      <c r="J14" s="8" t="s">
        <v>186</v>
      </c>
      <c r="K14" s="8" t="s">
        <v>189</v>
      </c>
      <c r="L14" s="8" t="s">
        <v>188</v>
      </c>
      <c r="M14" s="8" t="s">
        <v>190</v>
      </c>
      <c r="N14" s="8"/>
    </row>
    <row r="15" spans="1:14">
      <c r="A15" s="11">
        <v>14</v>
      </c>
      <c r="B15" s="12">
        <f t="shared" si="0"/>
        <v>1</v>
      </c>
      <c r="C15" s="7">
        <v>7</v>
      </c>
      <c r="D15" s="2" t="s">
        <v>490</v>
      </c>
      <c r="E15" s="5" t="s">
        <v>491</v>
      </c>
      <c r="F15" s="9">
        <v>7.05</v>
      </c>
      <c r="G15" s="2" t="s">
        <v>99</v>
      </c>
      <c r="H15" s="5" t="s">
        <v>466</v>
      </c>
      <c r="I15" s="2" t="s">
        <v>100</v>
      </c>
      <c r="J15" s="3" t="s">
        <v>98</v>
      </c>
      <c r="K15" s="3" t="s">
        <v>98</v>
      </c>
      <c r="L15" s="3" t="s">
        <v>98</v>
      </c>
      <c r="M15" s="3" t="s">
        <v>98</v>
      </c>
      <c r="N15" s="3"/>
    </row>
    <row r="16" spans="1:14">
      <c r="A16" s="11">
        <v>15</v>
      </c>
      <c r="B16" s="12">
        <f t="shared" si="0"/>
        <v>0</v>
      </c>
      <c r="C16" s="7">
        <v>8</v>
      </c>
      <c r="D16" s="2" t="s">
        <v>231</v>
      </c>
      <c r="E16" s="5" t="s">
        <v>230</v>
      </c>
      <c r="F16" s="9">
        <v>8.0399999999999991</v>
      </c>
      <c r="G16" s="2" t="s">
        <v>280</v>
      </c>
      <c r="H16" s="5" t="s">
        <v>279</v>
      </c>
      <c r="I16" s="2" t="s">
        <v>278</v>
      </c>
      <c r="J16" s="3" t="s">
        <v>277</v>
      </c>
      <c r="K16" s="3" t="s">
        <v>277</v>
      </c>
      <c r="L16" s="3" t="s">
        <v>277</v>
      </c>
      <c r="M16" s="3" t="s">
        <v>277</v>
      </c>
      <c r="N16" s="3"/>
    </row>
    <row r="17" spans="1:14">
      <c r="A17" s="11">
        <v>16</v>
      </c>
      <c r="B17" s="12">
        <f t="shared" si="0"/>
        <v>1</v>
      </c>
      <c r="C17" s="7">
        <v>10</v>
      </c>
      <c r="D17" s="2" t="s">
        <v>488</v>
      </c>
      <c r="E17" s="5" t="s">
        <v>489</v>
      </c>
      <c r="F17" s="9">
        <v>10.01</v>
      </c>
      <c r="G17" s="2" t="s">
        <v>479</v>
      </c>
      <c r="H17" s="5" t="s">
        <v>481</v>
      </c>
      <c r="I17" s="2" t="s">
        <v>15</v>
      </c>
      <c r="J17" s="3" t="s">
        <v>480</v>
      </c>
      <c r="K17" s="3" t="s">
        <v>480</v>
      </c>
      <c r="L17" s="3" t="s">
        <v>480</v>
      </c>
      <c r="M17" s="3" t="s">
        <v>480</v>
      </c>
      <c r="N17" s="3"/>
    </row>
    <row r="18" spans="1:14">
      <c r="A18" s="11">
        <v>17</v>
      </c>
      <c r="B18" s="12">
        <f t="shared" si="0"/>
        <v>0</v>
      </c>
      <c r="C18" s="7">
        <v>8</v>
      </c>
      <c r="D18" s="2" t="s">
        <v>231</v>
      </c>
      <c r="E18" s="5" t="s">
        <v>230</v>
      </c>
      <c r="F18" s="9">
        <v>8.0500000000000007</v>
      </c>
      <c r="G18" s="2" t="s">
        <v>80</v>
      </c>
      <c r="H18" s="5" t="s">
        <v>247</v>
      </c>
      <c r="I18" s="2" t="s">
        <v>75</v>
      </c>
      <c r="J18" s="3" t="s">
        <v>76</v>
      </c>
      <c r="K18" s="3" t="s">
        <v>77</v>
      </c>
      <c r="L18" s="3" t="s">
        <v>79</v>
      </c>
      <c r="M18" s="3" t="s">
        <v>78</v>
      </c>
      <c r="N18" s="3"/>
    </row>
    <row r="19" spans="1:14">
      <c r="A19" s="11">
        <v>18</v>
      </c>
      <c r="B19" s="12">
        <f t="shared" si="0"/>
        <v>1</v>
      </c>
      <c r="C19" s="7">
        <v>7</v>
      </c>
      <c r="D19" s="2" t="s">
        <v>490</v>
      </c>
      <c r="E19" s="5" t="s">
        <v>491</v>
      </c>
      <c r="F19" s="9">
        <v>7.04</v>
      </c>
      <c r="G19" s="2" t="s">
        <v>463</v>
      </c>
      <c r="H19" s="5" t="s">
        <v>465</v>
      </c>
      <c r="I19" s="2" t="s">
        <v>467</v>
      </c>
      <c r="J19" s="3" t="s">
        <v>464</v>
      </c>
      <c r="K19" s="3" t="s">
        <v>464</v>
      </c>
      <c r="L19" s="3" t="s">
        <v>464</v>
      </c>
      <c r="M19" s="3" t="s">
        <v>464</v>
      </c>
      <c r="N19" s="3"/>
    </row>
    <row r="20" spans="1:14">
      <c r="A20" s="11">
        <v>19</v>
      </c>
      <c r="B20" s="12">
        <f t="shared" si="0"/>
        <v>1</v>
      </c>
      <c r="C20" s="7">
        <v>5</v>
      </c>
      <c r="D20" s="2" t="s">
        <v>474</v>
      </c>
      <c r="E20" s="5" t="s">
        <v>473</v>
      </c>
      <c r="F20" s="9">
        <v>5.04</v>
      </c>
      <c r="G20" s="2" t="s">
        <v>34</v>
      </c>
      <c r="H20" s="5" t="s">
        <v>33</v>
      </c>
      <c r="I20" s="2" t="s">
        <v>15</v>
      </c>
      <c r="J20" s="3" t="s">
        <v>252</v>
      </c>
      <c r="K20" s="3" t="s">
        <v>252</v>
      </c>
      <c r="L20" s="3" t="s">
        <v>252</v>
      </c>
      <c r="M20" s="3" t="s">
        <v>252</v>
      </c>
      <c r="N20" s="3"/>
    </row>
    <row r="21" spans="1:14">
      <c r="A21" s="11">
        <v>20</v>
      </c>
      <c r="B21" s="12">
        <f t="shared" si="0"/>
        <v>1</v>
      </c>
      <c r="C21" s="7">
        <v>4</v>
      </c>
      <c r="D21" s="2" t="s">
        <v>28</v>
      </c>
      <c r="E21" s="5" t="s">
        <v>29</v>
      </c>
      <c r="F21" s="9">
        <v>4.01</v>
      </c>
      <c r="G21" s="2" t="s">
        <v>205</v>
      </c>
      <c r="H21" s="5" t="s">
        <v>215</v>
      </c>
      <c r="I21" s="2" t="s">
        <v>4</v>
      </c>
      <c r="J21" s="3" t="s">
        <v>30</v>
      </c>
      <c r="K21" s="3" t="s">
        <v>238</v>
      </c>
      <c r="L21" s="3" t="s">
        <v>31</v>
      </c>
      <c r="M21" s="3" t="s">
        <v>238</v>
      </c>
      <c r="N21" s="3"/>
    </row>
    <row r="22" spans="1:14">
      <c r="A22" s="11">
        <v>21</v>
      </c>
      <c r="B22" s="12">
        <f t="shared" si="0"/>
        <v>1</v>
      </c>
      <c r="C22" s="7">
        <v>5</v>
      </c>
      <c r="D22" s="2" t="s">
        <v>474</v>
      </c>
      <c r="E22" s="5" t="s">
        <v>473</v>
      </c>
      <c r="F22" s="9">
        <v>5.01</v>
      </c>
      <c r="G22" s="2" t="s">
        <v>49</v>
      </c>
      <c r="H22" s="5" t="s">
        <v>43</v>
      </c>
      <c r="I22" s="2" t="s">
        <v>4</v>
      </c>
      <c r="J22" s="3" t="s">
        <v>44</v>
      </c>
      <c r="K22" s="3" t="s">
        <v>45</v>
      </c>
      <c r="L22" s="3" t="s">
        <v>46</v>
      </c>
      <c r="M22" s="3" t="s">
        <v>251</v>
      </c>
      <c r="N22" s="3"/>
    </row>
    <row r="23" spans="1:14">
      <c r="A23" s="11">
        <v>22</v>
      </c>
      <c r="B23" s="12">
        <f t="shared" si="0"/>
        <v>0</v>
      </c>
      <c r="C23" s="7">
        <v>6</v>
      </c>
      <c r="D23" s="2" t="s">
        <v>74</v>
      </c>
      <c r="E23" s="5" t="s">
        <v>71</v>
      </c>
      <c r="F23" s="9">
        <v>6.01</v>
      </c>
      <c r="G23" s="2" t="s">
        <v>74</v>
      </c>
      <c r="H23" s="5" t="s">
        <v>221</v>
      </c>
      <c r="I23" s="2" t="s">
        <v>15</v>
      </c>
      <c r="J23" s="3" t="s">
        <v>223</v>
      </c>
      <c r="K23" s="3" t="s">
        <v>223</v>
      </c>
      <c r="L23" s="3" t="s">
        <v>223</v>
      </c>
      <c r="M23" s="3" t="s">
        <v>223</v>
      </c>
      <c r="N23" s="3"/>
    </row>
    <row r="24" spans="1:14">
      <c r="A24" s="11">
        <v>23</v>
      </c>
      <c r="B24" s="12">
        <f t="shared" si="0"/>
        <v>0</v>
      </c>
      <c r="C24" s="7">
        <v>6</v>
      </c>
      <c r="D24" s="2" t="s">
        <v>74</v>
      </c>
      <c r="E24" s="5" t="s">
        <v>71</v>
      </c>
      <c r="F24" s="9">
        <v>6.02</v>
      </c>
      <c r="G24" s="2" t="s">
        <v>109</v>
      </c>
      <c r="H24" s="5" t="s">
        <v>108</v>
      </c>
      <c r="I24" s="2" t="s">
        <v>4</v>
      </c>
      <c r="J24" s="3" t="s">
        <v>72</v>
      </c>
      <c r="K24" s="3" t="s">
        <v>101</v>
      </c>
      <c r="L24" s="3" t="s">
        <v>73</v>
      </c>
      <c r="M24" s="3" t="s">
        <v>101</v>
      </c>
      <c r="N24" s="3"/>
    </row>
    <row r="25" spans="1:14">
      <c r="A25" s="11">
        <v>24</v>
      </c>
      <c r="B25" s="12">
        <f t="shared" si="0"/>
        <v>0</v>
      </c>
      <c r="C25" s="7">
        <v>5</v>
      </c>
      <c r="D25" s="2" t="s">
        <v>474</v>
      </c>
      <c r="E25" s="5" t="s">
        <v>473</v>
      </c>
      <c r="F25" s="9">
        <v>5.03</v>
      </c>
      <c r="G25" s="2" t="s">
        <v>36</v>
      </c>
      <c r="H25" s="5" t="s">
        <v>35</v>
      </c>
      <c r="I25" s="2" t="s">
        <v>15</v>
      </c>
      <c r="J25" s="3" t="s">
        <v>37</v>
      </c>
      <c r="K25" s="3" t="s">
        <v>37</v>
      </c>
      <c r="L25" s="3" t="s">
        <v>37</v>
      </c>
      <c r="M25" s="3" t="s">
        <v>37</v>
      </c>
      <c r="N25" s="3"/>
    </row>
    <row r="26" spans="1:14">
      <c r="A26" s="11">
        <v>25</v>
      </c>
      <c r="B26" s="12">
        <f t="shared" si="0"/>
        <v>0</v>
      </c>
      <c r="C26" s="7">
        <v>1</v>
      </c>
      <c r="D26" s="2" t="s">
        <v>233</v>
      </c>
      <c r="E26" s="6" t="s">
        <v>232</v>
      </c>
      <c r="F26" s="9">
        <v>1.02</v>
      </c>
      <c r="G26" s="2" t="s">
        <v>208</v>
      </c>
      <c r="H26" s="5" t="s">
        <v>203</v>
      </c>
      <c r="I26" s="2" t="s">
        <v>4</v>
      </c>
      <c r="J26" s="3" t="s">
        <v>8</v>
      </c>
      <c r="K26" s="3" t="s">
        <v>9</v>
      </c>
      <c r="L26" s="3" t="s">
        <v>10</v>
      </c>
      <c r="M26" s="3" t="s">
        <v>95</v>
      </c>
      <c r="N26" s="3" t="s">
        <v>314</v>
      </c>
    </row>
    <row r="27" spans="1:14">
      <c r="A27" s="11">
        <v>26</v>
      </c>
      <c r="B27" s="12">
        <f t="shared" si="0"/>
        <v>1</v>
      </c>
      <c r="C27" s="7">
        <v>2</v>
      </c>
      <c r="D27" s="2" t="s">
        <v>235</v>
      </c>
      <c r="E27" s="5" t="s">
        <v>234</v>
      </c>
      <c r="F27" s="9">
        <v>2.0699999999999998</v>
      </c>
      <c r="G27" s="2" t="s">
        <v>478</v>
      </c>
      <c r="H27" s="5" t="s">
        <v>477</v>
      </c>
      <c r="I27" s="2" t="s">
        <v>15</v>
      </c>
      <c r="J27" s="3" t="s">
        <v>476</v>
      </c>
      <c r="K27" s="3" t="s">
        <v>476</v>
      </c>
      <c r="L27" s="3" t="s">
        <v>476</v>
      </c>
      <c r="M27" s="3" t="s">
        <v>476</v>
      </c>
      <c r="N27" s="3"/>
    </row>
    <row r="28" spans="1:14">
      <c r="A28" s="11">
        <v>27</v>
      </c>
      <c r="B28" s="12">
        <f t="shared" si="0"/>
        <v>0</v>
      </c>
      <c r="C28" s="7">
        <v>4</v>
      </c>
      <c r="D28" s="2" t="s">
        <v>28</v>
      </c>
      <c r="E28" s="5" t="s">
        <v>29</v>
      </c>
      <c r="F28" s="9">
        <v>4.05</v>
      </c>
      <c r="G28" s="2" t="s">
        <v>213</v>
      </c>
      <c r="H28" s="5" t="s">
        <v>212</v>
      </c>
      <c r="I28" s="2" t="s">
        <v>104</v>
      </c>
      <c r="J28" s="3" t="s">
        <v>211</v>
      </c>
      <c r="K28" s="3" t="s">
        <v>211</v>
      </c>
      <c r="L28" s="3" t="s">
        <v>211</v>
      </c>
      <c r="M28" s="3" t="s">
        <v>211</v>
      </c>
      <c r="N28" s="3"/>
    </row>
    <row r="29" spans="1:14">
      <c r="A29" s="11">
        <v>28</v>
      </c>
      <c r="B29" s="12">
        <f t="shared" si="0"/>
        <v>0</v>
      </c>
      <c r="C29" s="7">
        <v>6</v>
      </c>
      <c r="D29" s="2" t="s">
        <v>74</v>
      </c>
      <c r="E29" s="5" t="s">
        <v>71</v>
      </c>
      <c r="F29" s="9">
        <v>6.9640000000000004</v>
      </c>
      <c r="G29" s="2" t="s">
        <v>162</v>
      </c>
      <c r="H29" s="5" t="s">
        <v>161</v>
      </c>
      <c r="I29" s="2" t="s">
        <v>290</v>
      </c>
      <c r="J29" s="8" t="s">
        <v>128</v>
      </c>
      <c r="K29" s="8" t="s">
        <v>128</v>
      </c>
      <c r="L29" s="8" t="s">
        <v>128</v>
      </c>
      <c r="M29" s="8" t="s">
        <v>128</v>
      </c>
      <c r="N29" s="8"/>
    </row>
    <row r="30" spans="1:14">
      <c r="A30" s="11">
        <v>29</v>
      </c>
      <c r="B30" s="12">
        <f t="shared" si="0"/>
        <v>0</v>
      </c>
      <c r="C30" s="7">
        <v>6</v>
      </c>
      <c r="D30" s="2" t="s">
        <v>74</v>
      </c>
      <c r="E30" s="5" t="s">
        <v>71</v>
      </c>
      <c r="F30" s="9">
        <v>6.2690000000000001</v>
      </c>
      <c r="G30" s="2" t="s">
        <v>151</v>
      </c>
      <c r="H30" s="5" t="s">
        <v>150</v>
      </c>
      <c r="I30" s="2" t="s">
        <v>146</v>
      </c>
      <c r="J30" s="8" t="s">
        <v>122</v>
      </c>
      <c r="K30" s="8" t="s">
        <v>122</v>
      </c>
      <c r="L30" s="8" t="s">
        <v>122</v>
      </c>
      <c r="M30" s="8" t="s">
        <v>122</v>
      </c>
      <c r="N30" s="8"/>
    </row>
    <row r="31" spans="1:14">
      <c r="A31" s="11">
        <v>30</v>
      </c>
      <c r="B31" s="12">
        <f t="shared" si="0"/>
        <v>0</v>
      </c>
      <c r="C31" s="7">
        <v>5</v>
      </c>
      <c r="D31" s="2" t="s">
        <v>474</v>
      </c>
      <c r="E31" s="5" t="s">
        <v>473</v>
      </c>
      <c r="F31" s="9">
        <v>5.0199999999999996</v>
      </c>
      <c r="G31" s="2" t="s">
        <v>48</v>
      </c>
      <c r="H31" s="5" t="s">
        <v>47</v>
      </c>
      <c r="I31" s="2" t="s">
        <v>4</v>
      </c>
      <c r="J31" s="3" t="s">
        <v>50</v>
      </c>
      <c r="K31" s="3" t="s">
        <v>51</v>
      </c>
      <c r="L31" s="3" t="s">
        <v>52</v>
      </c>
      <c r="M31" s="3" t="s">
        <v>248</v>
      </c>
      <c r="N31" s="3"/>
    </row>
    <row r="32" spans="1:14">
      <c r="A32" s="11">
        <v>31</v>
      </c>
      <c r="B32" s="12">
        <f t="shared" si="0"/>
        <v>0</v>
      </c>
      <c r="C32" s="7">
        <v>6</v>
      </c>
      <c r="D32" s="2" t="s">
        <v>74</v>
      </c>
      <c r="E32" s="5" t="s">
        <v>71</v>
      </c>
      <c r="F32" s="9">
        <v>6.2489999999999997</v>
      </c>
      <c r="G32" s="2" t="s">
        <v>184</v>
      </c>
      <c r="H32" s="5" t="s">
        <v>149</v>
      </c>
      <c r="I32" s="2" t="s">
        <v>290</v>
      </c>
      <c r="J32" s="8" t="s">
        <v>110</v>
      </c>
      <c r="K32" s="8" t="s">
        <v>110</v>
      </c>
      <c r="L32" s="8" t="s">
        <v>110</v>
      </c>
      <c r="M32" s="8" t="s">
        <v>110</v>
      </c>
      <c r="N32" s="8"/>
    </row>
    <row r="33" spans="1:14">
      <c r="A33" s="11">
        <v>32</v>
      </c>
      <c r="B33" s="12">
        <f t="shared" si="0"/>
        <v>0</v>
      </c>
      <c r="C33" s="7">
        <v>6</v>
      </c>
      <c r="D33" s="2" t="s">
        <v>74</v>
      </c>
      <c r="E33" s="5" t="s">
        <v>71</v>
      </c>
      <c r="F33" s="9">
        <v>6.9740000000000002</v>
      </c>
      <c r="G33" s="2" t="s">
        <v>180</v>
      </c>
      <c r="H33" s="5" t="s">
        <v>176</v>
      </c>
      <c r="I33" s="2" t="s">
        <v>290</v>
      </c>
      <c r="J33" s="8" t="s">
        <v>139</v>
      </c>
      <c r="K33" s="8" t="s">
        <v>139</v>
      </c>
      <c r="L33" s="8" t="s">
        <v>139</v>
      </c>
      <c r="M33" s="8" t="s">
        <v>139</v>
      </c>
      <c r="N33" s="8"/>
    </row>
    <row r="34" spans="1:14">
      <c r="A34" s="11">
        <v>33</v>
      </c>
      <c r="B34" s="12">
        <f t="shared" si="0"/>
        <v>0</v>
      </c>
      <c r="C34" s="7">
        <v>6</v>
      </c>
      <c r="D34" s="2" t="s">
        <v>74</v>
      </c>
      <c r="E34" s="5" t="s">
        <v>71</v>
      </c>
      <c r="F34" s="9">
        <v>6.218</v>
      </c>
      <c r="G34" s="2" t="s">
        <v>185</v>
      </c>
      <c r="H34" s="5" t="s">
        <v>140</v>
      </c>
      <c r="I34" s="2" t="s">
        <v>4</v>
      </c>
      <c r="J34" s="8" t="s">
        <v>111</v>
      </c>
      <c r="K34" s="8" t="s">
        <v>113</v>
      </c>
      <c r="L34" s="8" t="s">
        <v>112</v>
      </c>
      <c r="M34" s="8" t="s">
        <v>113</v>
      </c>
      <c r="N34" s="8"/>
    </row>
    <row r="35" spans="1:14">
      <c r="A35" s="11">
        <v>34</v>
      </c>
      <c r="B35" s="12">
        <f t="shared" si="0"/>
        <v>0</v>
      </c>
      <c r="C35" s="7">
        <v>6</v>
      </c>
      <c r="D35" s="2" t="s">
        <v>74</v>
      </c>
      <c r="E35" s="5" t="s">
        <v>71</v>
      </c>
      <c r="F35" s="9">
        <v>6.9630000000000001</v>
      </c>
      <c r="G35" s="2" t="s">
        <v>179</v>
      </c>
      <c r="H35" s="5" t="s">
        <v>159</v>
      </c>
      <c r="I35" s="2" t="s">
        <v>290</v>
      </c>
      <c r="J35" s="8" t="s">
        <v>160</v>
      </c>
      <c r="K35" s="8" t="s">
        <v>160</v>
      </c>
      <c r="L35" s="8" t="s">
        <v>160</v>
      </c>
      <c r="M35" s="8" t="s">
        <v>160</v>
      </c>
      <c r="N35" s="8"/>
    </row>
    <row r="36" spans="1:14">
      <c r="A36" s="11">
        <v>35</v>
      </c>
      <c r="B36" s="12">
        <f t="shared" si="0"/>
        <v>0</v>
      </c>
      <c r="C36" s="7">
        <v>6</v>
      </c>
      <c r="D36" s="2" t="s">
        <v>74</v>
      </c>
      <c r="E36" s="5" t="s">
        <v>71</v>
      </c>
      <c r="F36" s="9">
        <v>6.2119999999999997</v>
      </c>
      <c r="G36" s="2" t="s">
        <v>143</v>
      </c>
      <c r="H36" s="5" t="s">
        <v>164</v>
      </c>
      <c r="I36" s="2" t="s">
        <v>4</v>
      </c>
      <c r="J36" s="8" t="s">
        <v>116</v>
      </c>
      <c r="K36" s="8" t="s">
        <v>118</v>
      </c>
      <c r="L36" s="8" t="s">
        <v>117</v>
      </c>
      <c r="M36" s="8" t="s">
        <v>118</v>
      </c>
      <c r="N36" s="8"/>
    </row>
    <row r="37" spans="1:14">
      <c r="A37" s="11">
        <v>36</v>
      </c>
      <c r="B37" s="12">
        <f t="shared" si="0"/>
        <v>0</v>
      </c>
      <c r="C37" s="7">
        <v>6</v>
      </c>
      <c r="D37" s="2" t="s">
        <v>74</v>
      </c>
      <c r="E37" s="5" t="s">
        <v>71</v>
      </c>
      <c r="F37" s="9">
        <v>6.2160000000000002</v>
      </c>
      <c r="G37" s="2" t="s">
        <v>142</v>
      </c>
      <c r="H37" s="5" t="s">
        <v>141</v>
      </c>
      <c r="I37" s="2" t="s">
        <v>290</v>
      </c>
      <c r="J37" s="8" t="s">
        <v>114</v>
      </c>
      <c r="K37" s="8" t="s">
        <v>114</v>
      </c>
      <c r="L37" s="8" t="s">
        <v>114</v>
      </c>
      <c r="M37" s="8" t="s">
        <v>114</v>
      </c>
      <c r="N37" s="8"/>
    </row>
    <row r="38" spans="1:14">
      <c r="A38" s="11">
        <v>37</v>
      </c>
      <c r="B38" s="12">
        <f t="shared" si="0"/>
        <v>0</v>
      </c>
      <c r="C38" s="7">
        <v>6</v>
      </c>
      <c r="D38" s="2" t="s">
        <v>74</v>
      </c>
      <c r="E38" s="5" t="s">
        <v>71</v>
      </c>
      <c r="F38" s="9">
        <v>6.9660000000000002</v>
      </c>
      <c r="G38" s="2" t="s">
        <v>167</v>
      </c>
      <c r="H38" s="5" t="s">
        <v>166</v>
      </c>
      <c r="I38" s="2" t="s">
        <v>4</v>
      </c>
      <c r="J38" s="8" t="s">
        <v>130</v>
      </c>
      <c r="K38" s="8" t="s">
        <v>132</v>
      </c>
      <c r="L38" s="8" t="s">
        <v>131</v>
      </c>
      <c r="M38" s="8" t="s">
        <v>132</v>
      </c>
      <c r="N38" s="8"/>
    </row>
    <row r="39" spans="1:14">
      <c r="A39" s="11">
        <v>38</v>
      </c>
      <c r="B39" s="12">
        <f t="shared" si="0"/>
        <v>0</v>
      </c>
      <c r="C39" s="7">
        <v>6</v>
      </c>
      <c r="D39" s="2" t="s">
        <v>74</v>
      </c>
      <c r="E39" s="5" t="s">
        <v>71</v>
      </c>
      <c r="F39" s="9">
        <v>6.9610000000000003</v>
      </c>
      <c r="G39" s="2" t="s">
        <v>155</v>
      </c>
      <c r="H39" s="5" t="s">
        <v>154</v>
      </c>
      <c r="I39" s="2" t="s">
        <v>290</v>
      </c>
      <c r="J39" s="8" t="s">
        <v>124</v>
      </c>
      <c r="K39" s="8" t="s">
        <v>124</v>
      </c>
      <c r="L39" s="8" t="s">
        <v>124</v>
      </c>
      <c r="M39" s="8" t="s">
        <v>124</v>
      </c>
      <c r="N39" s="8"/>
    </row>
    <row r="40" spans="1:14">
      <c r="A40" s="11">
        <v>39</v>
      </c>
      <c r="B40" s="12">
        <f t="shared" si="0"/>
        <v>0</v>
      </c>
      <c r="C40" s="7">
        <v>6</v>
      </c>
      <c r="D40" s="2" t="s">
        <v>74</v>
      </c>
      <c r="E40" s="5" t="s">
        <v>71</v>
      </c>
      <c r="F40" s="9">
        <v>6.2130000000000001</v>
      </c>
      <c r="G40" s="2" t="s">
        <v>183</v>
      </c>
      <c r="H40" s="5" t="s">
        <v>148</v>
      </c>
      <c r="I40" s="2" t="s">
        <v>290</v>
      </c>
      <c r="J40" s="8" t="s">
        <v>115</v>
      </c>
      <c r="K40" s="8" t="s">
        <v>115</v>
      </c>
      <c r="L40" s="8" t="s">
        <v>115</v>
      </c>
      <c r="M40" s="8" t="s">
        <v>115</v>
      </c>
      <c r="N40" s="8"/>
    </row>
    <row r="41" spans="1:14">
      <c r="A41" s="11">
        <v>40</v>
      </c>
      <c r="B41" s="12">
        <f t="shared" si="0"/>
        <v>0</v>
      </c>
      <c r="C41" s="7">
        <v>6</v>
      </c>
      <c r="D41" s="2" t="s">
        <v>74</v>
      </c>
      <c r="E41" s="5" t="s">
        <v>71</v>
      </c>
      <c r="F41" s="9">
        <v>6.97</v>
      </c>
      <c r="G41" s="2" t="s">
        <v>153</v>
      </c>
      <c r="H41" s="5" t="s">
        <v>152</v>
      </c>
      <c r="I41" s="2" t="s">
        <v>290</v>
      </c>
      <c r="J41" s="8" t="s">
        <v>123</v>
      </c>
      <c r="K41" s="8" t="s">
        <v>123</v>
      </c>
      <c r="L41" s="8" t="s">
        <v>123</v>
      </c>
      <c r="M41" s="8" t="s">
        <v>123</v>
      </c>
      <c r="N41" s="8"/>
    </row>
    <row r="42" spans="1:14">
      <c r="A42" s="11">
        <v>41</v>
      </c>
      <c r="B42" s="12">
        <f t="shared" si="0"/>
        <v>0</v>
      </c>
      <c r="C42" s="7">
        <v>6</v>
      </c>
      <c r="D42" s="2" t="s">
        <v>74</v>
      </c>
      <c r="E42" s="5" t="s">
        <v>71</v>
      </c>
      <c r="F42" s="9">
        <v>6.9619999999999997</v>
      </c>
      <c r="G42" s="2" t="s">
        <v>157</v>
      </c>
      <c r="H42" s="5" t="s">
        <v>156</v>
      </c>
      <c r="I42" s="2" t="s">
        <v>4</v>
      </c>
      <c r="J42" s="8" t="s">
        <v>125</v>
      </c>
      <c r="K42" s="8" t="s">
        <v>127</v>
      </c>
      <c r="L42" s="8" t="s">
        <v>126</v>
      </c>
      <c r="M42" s="8" t="s">
        <v>127</v>
      </c>
      <c r="N42" s="8"/>
    </row>
    <row r="43" spans="1:14">
      <c r="A43" s="11">
        <v>42</v>
      </c>
      <c r="B43" s="12">
        <f t="shared" si="0"/>
        <v>0</v>
      </c>
      <c r="C43" s="7">
        <v>6</v>
      </c>
      <c r="D43" s="2" t="s">
        <v>74</v>
      </c>
      <c r="E43" s="5" t="s">
        <v>71</v>
      </c>
      <c r="F43" s="9">
        <v>6.9649999999999999</v>
      </c>
      <c r="G43" s="2" t="s">
        <v>178</v>
      </c>
      <c r="H43" s="5" t="s">
        <v>165</v>
      </c>
      <c r="I43" s="2" t="s">
        <v>4</v>
      </c>
      <c r="J43" s="8" t="s">
        <v>30</v>
      </c>
      <c r="K43" s="8" t="s">
        <v>163</v>
      </c>
      <c r="L43" s="8" t="s">
        <v>129</v>
      </c>
      <c r="M43" s="8" t="s">
        <v>163</v>
      </c>
      <c r="N43" s="8"/>
    </row>
    <row r="44" spans="1:14">
      <c r="A44" s="11">
        <v>43</v>
      </c>
      <c r="B44" s="12">
        <f t="shared" si="0"/>
        <v>0</v>
      </c>
      <c r="C44" s="7">
        <v>6</v>
      </c>
      <c r="D44" s="2" t="s">
        <v>74</v>
      </c>
      <c r="E44" s="5" t="s">
        <v>71</v>
      </c>
      <c r="F44" s="9">
        <v>6.2519999999999998</v>
      </c>
      <c r="G44" s="2" t="s">
        <v>181</v>
      </c>
      <c r="H44" s="5" t="s">
        <v>158</v>
      </c>
      <c r="I44" s="2" t="s">
        <v>290</v>
      </c>
      <c r="J44" s="8" t="s">
        <v>121</v>
      </c>
      <c r="K44" s="8" t="s">
        <v>121</v>
      </c>
      <c r="L44" s="8" t="s">
        <v>121</v>
      </c>
      <c r="M44" s="8" t="s">
        <v>121</v>
      </c>
      <c r="N44" s="8"/>
    </row>
    <row r="45" spans="1:14">
      <c r="A45" s="11">
        <v>44</v>
      </c>
      <c r="B45" s="12">
        <f t="shared" si="0"/>
        <v>0</v>
      </c>
      <c r="C45" s="7">
        <v>6</v>
      </c>
      <c r="D45" s="2" t="s">
        <v>74</v>
      </c>
      <c r="E45" s="5" t="s">
        <v>71</v>
      </c>
      <c r="F45" s="9">
        <v>6.2530000000000001</v>
      </c>
      <c r="G45" s="2" t="s">
        <v>182</v>
      </c>
      <c r="H45" s="5" t="s">
        <v>147</v>
      </c>
      <c r="I45" s="2" t="s">
        <v>146</v>
      </c>
      <c r="J45" s="8" t="s">
        <v>120</v>
      </c>
      <c r="K45" s="8" t="s">
        <v>120</v>
      </c>
      <c r="L45" s="8" t="s">
        <v>120</v>
      </c>
      <c r="M45" s="8" t="s">
        <v>120</v>
      </c>
      <c r="N45" s="8"/>
    </row>
    <row r="46" spans="1:14">
      <c r="A46" s="11">
        <v>45</v>
      </c>
      <c r="B46" s="12">
        <f t="shared" si="0"/>
        <v>0</v>
      </c>
      <c r="C46" s="7">
        <v>6</v>
      </c>
      <c r="D46" s="2" t="s">
        <v>74</v>
      </c>
      <c r="E46" s="5" t="s">
        <v>71</v>
      </c>
      <c r="F46" s="9">
        <v>6.9710000000000001</v>
      </c>
      <c r="G46" s="2" t="s">
        <v>173</v>
      </c>
      <c r="H46" s="5" t="s">
        <v>172</v>
      </c>
      <c r="I46" s="2" t="s">
        <v>4</v>
      </c>
      <c r="J46" s="8" t="s">
        <v>135</v>
      </c>
      <c r="K46" s="8" t="s">
        <v>137</v>
      </c>
      <c r="L46" s="8" t="s">
        <v>136</v>
      </c>
      <c r="M46" s="8" t="s">
        <v>137</v>
      </c>
      <c r="N46" s="8"/>
    </row>
    <row r="47" spans="1:14">
      <c r="A47" s="11">
        <v>46</v>
      </c>
      <c r="B47" s="12">
        <f t="shared" si="0"/>
        <v>0</v>
      </c>
      <c r="C47" s="7">
        <v>6</v>
      </c>
      <c r="D47" s="2" t="s">
        <v>74</v>
      </c>
      <c r="E47" s="5" t="s">
        <v>71</v>
      </c>
      <c r="F47" s="9">
        <v>6.968</v>
      </c>
      <c r="G47" s="2" t="s">
        <v>171</v>
      </c>
      <c r="H47" s="5" t="s">
        <v>170</v>
      </c>
      <c r="I47" s="2" t="s">
        <v>4</v>
      </c>
      <c r="J47" s="8" t="s">
        <v>169</v>
      </c>
      <c r="K47" s="8" t="s">
        <v>169</v>
      </c>
      <c r="L47" s="8" t="s">
        <v>134</v>
      </c>
      <c r="M47" s="8" t="s">
        <v>169</v>
      </c>
      <c r="N47" s="8"/>
    </row>
    <row r="48" spans="1:14">
      <c r="A48" s="11">
        <v>47</v>
      </c>
      <c r="B48" s="12">
        <f t="shared" si="0"/>
        <v>0</v>
      </c>
      <c r="C48" s="7">
        <v>6</v>
      </c>
      <c r="D48" s="2" t="s">
        <v>74</v>
      </c>
      <c r="E48" s="5" t="s">
        <v>71</v>
      </c>
      <c r="F48" s="9">
        <v>6.9729999999999999</v>
      </c>
      <c r="G48" s="2" t="s">
        <v>175</v>
      </c>
      <c r="H48" s="5" t="s">
        <v>174</v>
      </c>
      <c r="I48" s="2" t="s">
        <v>290</v>
      </c>
      <c r="J48" s="8" t="s">
        <v>138</v>
      </c>
      <c r="K48" s="8" t="s">
        <v>138</v>
      </c>
      <c r="L48" s="8" t="s">
        <v>138</v>
      </c>
      <c r="M48" s="8" t="s">
        <v>138</v>
      </c>
      <c r="N48" s="8"/>
    </row>
    <row r="49" spans="1:14">
      <c r="A49" s="11">
        <v>48</v>
      </c>
      <c r="B49" s="12">
        <f t="shared" si="0"/>
        <v>0</v>
      </c>
      <c r="C49" s="7">
        <v>6</v>
      </c>
      <c r="D49" s="2" t="s">
        <v>74</v>
      </c>
      <c r="E49" s="5" t="s">
        <v>71</v>
      </c>
      <c r="F49" s="9">
        <v>6.2220000000000004</v>
      </c>
      <c r="G49" s="2" t="s">
        <v>145</v>
      </c>
      <c r="H49" s="5" t="s">
        <v>144</v>
      </c>
      <c r="I49" s="2" t="s">
        <v>290</v>
      </c>
      <c r="J49" s="8" t="s">
        <v>119</v>
      </c>
      <c r="K49" s="8" t="s">
        <v>119</v>
      </c>
      <c r="L49" s="8" t="s">
        <v>119</v>
      </c>
      <c r="M49" s="8" t="s">
        <v>119</v>
      </c>
      <c r="N49" s="8"/>
    </row>
    <row r="50" spans="1:14">
      <c r="A50" s="11">
        <v>49</v>
      </c>
      <c r="B50" s="12">
        <f t="shared" si="0"/>
        <v>0</v>
      </c>
      <c r="C50" s="7">
        <v>8</v>
      </c>
      <c r="D50" s="2" t="s">
        <v>231</v>
      </c>
      <c r="E50" s="5" t="s">
        <v>230</v>
      </c>
      <c r="F50" s="9">
        <v>8.02</v>
      </c>
      <c r="G50" s="2" t="s">
        <v>209</v>
      </c>
      <c r="H50" s="5" t="s">
        <v>89</v>
      </c>
      <c r="I50" s="2" t="s">
        <v>193</v>
      </c>
      <c r="J50" s="3" t="s">
        <v>63</v>
      </c>
      <c r="K50" s="3" t="s">
        <v>64</v>
      </c>
      <c r="L50" s="3" t="s">
        <v>65</v>
      </c>
      <c r="M50" s="3" t="s">
        <v>61</v>
      </c>
      <c r="N50" s="3"/>
    </row>
    <row r="51" spans="1:14">
      <c r="A51" s="11">
        <v>50</v>
      </c>
      <c r="B51" s="12">
        <f t="shared" si="0"/>
        <v>0</v>
      </c>
      <c r="C51" s="7">
        <v>8</v>
      </c>
      <c r="D51" s="2" t="s">
        <v>231</v>
      </c>
      <c r="E51" s="6" t="s">
        <v>230</v>
      </c>
      <c r="F51" s="9">
        <v>8.01</v>
      </c>
      <c r="G51" s="2" t="s">
        <v>87</v>
      </c>
      <c r="H51" s="5" t="s">
        <v>88</v>
      </c>
      <c r="I51" s="2" t="s">
        <v>292</v>
      </c>
      <c r="J51" s="3" t="s">
        <v>58</v>
      </c>
      <c r="K51" s="3" t="s">
        <v>59</v>
      </c>
      <c r="L51" s="3" t="s">
        <v>60</v>
      </c>
      <c r="M51" s="3" t="s">
        <v>61</v>
      </c>
      <c r="N51" s="3"/>
    </row>
    <row r="52" spans="1:14">
      <c r="A52" s="11">
        <v>51</v>
      </c>
      <c r="B52" s="12">
        <f t="shared" si="0"/>
        <v>1</v>
      </c>
      <c r="C52" s="7">
        <v>4</v>
      </c>
      <c r="D52" s="2" t="s">
        <v>28</v>
      </c>
      <c r="E52" s="5" t="s">
        <v>29</v>
      </c>
      <c r="F52" s="9">
        <v>4.03</v>
      </c>
      <c r="G52" s="2" t="s">
        <v>202</v>
      </c>
      <c r="H52" s="5" t="s">
        <v>222</v>
      </c>
      <c r="I52" s="2" t="s">
        <v>200</v>
      </c>
      <c r="J52" s="3" t="s">
        <v>198</v>
      </c>
      <c r="K52" s="3" t="s">
        <v>198</v>
      </c>
      <c r="L52" s="3" t="s">
        <v>198</v>
      </c>
      <c r="M52" s="3" t="s">
        <v>199</v>
      </c>
      <c r="N52" s="3"/>
    </row>
    <row r="53" spans="1:14">
      <c r="A53" s="11">
        <v>52</v>
      </c>
      <c r="B53" s="12">
        <f t="shared" si="0"/>
        <v>1</v>
      </c>
      <c r="C53" s="7">
        <v>4</v>
      </c>
      <c r="D53" s="2" t="s">
        <v>28</v>
      </c>
      <c r="E53" s="5" t="s">
        <v>29</v>
      </c>
      <c r="F53" s="9">
        <v>4.0199999999999996</v>
      </c>
      <c r="G53" s="2" t="s">
        <v>206</v>
      </c>
      <c r="H53" s="5" t="s">
        <v>214</v>
      </c>
      <c r="I53" s="2" t="s">
        <v>15</v>
      </c>
      <c r="J53" s="3" t="s">
        <v>204</v>
      </c>
      <c r="K53" s="3" t="s">
        <v>204</v>
      </c>
      <c r="L53" s="3" t="s">
        <v>204</v>
      </c>
      <c r="M53" s="3" t="s">
        <v>204</v>
      </c>
      <c r="N53" s="3"/>
    </row>
    <row r="54" spans="1:14">
      <c r="A54" s="11">
        <v>53</v>
      </c>
      <c r="B54" s="12">
        <f t="shared" si="0"/>
        <v>0</v>
      </c>
      <c r="C54" s="7">
        <v>3</v>
      </c>
      <c r="D54" s="2" t="s">
        <v>27</v>
      </c>
      <c r="E54" s="5" t="s">
        <v>20</v>
      </c>
      <c r="F54" s="9">
        <v>3.03</v>
      </c>
      <c r="G54" s="2" t="s">
        <v>102</v>
      </c>
      <c r="H54" s="5" t="s">
        <v>103</v>
      </c>
      <c r="I54" s="2" t="s">
        <v>104</v>
      </c>
      <c r="J54" s="3" t="s">
        <v>210</v>
      </c>
      <c r="K54" s="3" t="s">
        <v>210</v>
      </c>
      <c r="L54" s="3" t="s">
        <v>210</v>
      </c>
      <c r="M54" s="3" t="s">
        <v>210</v>
      </c>
      <c r="N54" s="3" t="s">
        <v>250</v>
      </c>
    </row>
    <row r="55" spans="1:14">
      <c r="A55" s="11">
        <v>54</v>
      </c>
      <c r="B55" s="12">
        <f t="shared" si="0"/>
        <v>1</v>
      </c>
      <c r="C55" s="7">
        <v>5</v>
      </c>
      <c r="D55" s="2" t="s">
        <v>474</v>
      </c>
      <c r="E55" s="5" t="s">
        <v>473</v>
      </c>
      <c r="F55" s="9">
        <v>5.05</v>
      </c>
      <c r="G55" s="2" t="s">
        <v>102</v>
      </c>
      <c r="H55" s="5" t="s">
        <v>103</v>
      </c>
      <c r="I55" s="2" t="s">
        <v>104</v>
      </c>
      <c r="J55" s="3" t="s">
        <v>253</v>
      </c>
      <c r="K55" s="3" t="s">
        <v>253</v>
      </c>
      <c r="L55" s="3" t="s">
        <v>253</v>
      </c>
      <c r="M55" s="3" t="s">
        <v>253</v>
      </c>
      <c r="N55" s="3"/>
    </row>
    <row r="56" spans="1:14">
      <c r="A56" s="11">
        <v>55</v>
      </c>
      <c r="B56" s="12">
        <f t="shared" si="0"/>
        <v>0</v>
      </c>
      <c r="C56" s="7">
        <v>7</v>
      </c>
      <c r="D56" s="2" t="s">
        <v>490</v>
      </c>
      <c r="E56" s="5" t="s">
        <v>491</v>
      </c>
      <c r="F56" s="9">
        <v>7.02</v>
      </c>
      <c r="G56" s="2" t="s">
        <v>41</v>
      </c>
      <c r="H56" s="5" t="s">
        <v>240</v>
      </c>
      <c r="I56" s="2" t="s">
        <v>15</v>
      </c>
      <c r="J56" s="3" t="s">
        <v>42</v>
      </c>
      <c r="K56" s="3" t="s">
        <v>42</v>
      </c>
      <c r="L56" s="3" t="s">
        <v>42</v>
      </c>
      <c r="M56" s="3" t="s">
        <v>42</v>
      </c>
      <c r="N56" s="3"/>
    </row>
    <row r="57" spans="1:14">
      <c r="A57" s="11">
        <v>56</v>
      </c>
      <c r="B57" s="12">
        <f t="shared" si="0"/>
        <v>0</v>
      </c>
      <c r="C57" s="7">
        <v>8</v>
      </c>
      <c r="D57" s="2" t="s">
        <v>231</v>
      </c>
      <c r="E57" s="5" t="s">
        <v>230</v>
      </c>
      <c r="F57" s="9">
        <v>8.06</v>
      </c>
      <c r="G57" s="2" t="s">
        <v>66</v>
      </c>
      <c r="H57" s="5" t="s">
        <v>246</v>
      </c>
      <c r="I57" s="2" t="s">
        <v>195</v>
      </c>
      <c r="J57" s="3" t="s">
        <v>67</v>
      </c>
      <c r="K57" s="3" t="s">
        <v>68</v>
      </c>
      <c r="L57" s="3" t="s">
        <v>69</v>
      </c>
      <c r="M57" s="3" t="s">
        <v>70</v>
      </c>
      <c r="N57" s="3"/>
    </row>
    <row r="58" spans="1:14">
      <c r="A58" s="11">
        <v>57</v>
      </c>
      <c r="B58" s="12">
        <f t="shared" si="0"/>
        <v>0</v>
      </c>
      <c r="C58" s="7">
        <v>6</v>
      </c>
      <c r="D58" s="2" t="s">
        <v>74</v>
      </c>
      <c r="E58" s="5" t="s">
        <v>71</v>
      </c>
      <c r="F58" s="9">
        <v>6.9669999999999996</v>
      </c>
      <c r="G58" s="2" t="s">
        <v>177</v>
      </c>
      <c r="H58" s="5" t="s">
        <v>168</v>
      </c>
      <c r="I58" s="2" t="s">
        <v>146</v>
      </c>
      <c r="J58" s="8" t="s">
        <v>133</v>
      </c>
      <c r="K58" s="8" t="s">
        <v>133</v>
      </c>
      <c r="L58" s="8" t="s">
        <v>133</v>
      </c>
      <c r="M58" s="8" t="s">
        <v>133</v>
      </c>
      <c r="N58" s="8"/>
    </row>
    <row r="59" spans="1:14">
      <c r="A59" s="11">
        <v>58</v>
      </c>
      <c r="B59" s="12">
        <f t="shared" si="0"/>
        <v>0</v>
      </c>
      <c r="C59" s="7">
        <v>11</v>
      </c>
      <c r="D59" s="2" t="s">
        <v>255</v>
      </c>
      <c r="E59" s="5" t="s">
        <v>225</v>
      </c>
      <c r="F59" s="9">
        <v>11.04</v>
      </c>
      <c r="G59" s="2" t="s">
        <v>283</v>
      </c>
      <c r="H59" s="17" t="s">
        <v>493</v>
      </c>
      <c r="I59" s="2" t="s">
        <v>224</v>
      </c>
      <c r="J59" s="3" t="s">
        <v>226</v>
      </c>
      <c r="K59" s="3" t="s">
        <v>226</v>
      </c>
      <c r="L59" s="3" t="s">
        <v>226</v>
      </c>
      <c r="M59" s="3" t="s">
        <v>226</v>
      </c>
      <c r="N59" s="3"/>
    </row>
    <row r="60" spans="1:14">
      <c r="A60" s="11">
        <v>59</v>
      </c>
      <c r="B60" s="12">
        <f t="shared" si="0"/>
        <v>1</v>
      </c>
      <c r="C60" s="7">
        <v>2</v>
      </c>
      <c r="D60" s="2" t="s">
        <v>235</v>
      </c>
      <c r="E60" s="5" t="s">
        <v>234</v>
      </c>
      <c r="F60" s="9">
        <v>2.0499999999999998</v>
      </c>
      <c r="G60" s="2" t="s">
        <v>305</v>
      </c>
      <c r="H60" s="5" t="s">
        <v>306</v>
      </c>
      <c r="I60" s="2" t="s">
        <v>15</v>
      </c>
      <c r="J60" s="3" t="s">
        <v>304</v>
      </c>
      <c r="K60" s="3" t="s">
        <v>304</v>
      </c>
      <c r="L60" s="3" t="s">
        <v>304</v>
      </c>
      <c r="M60" s="3" t="s">
        <v>304</v>
      </c>
      <c r="N60" s="3"/>
    </row>
    <row r="61" spans="1:14">
      <c r="A61" s="11">
        <v>60</v>
      </c>
      <c r="B61" s="12">
        <f t="shared" si="0"/>
        <v>1</v>
      </c>
      <c r="C61" s="7">
        <v>2</v>
      </c>
      <c r="D61" s="2" t="s">
        <v>235</v>
      </c>
      <c r="E61" s="5" t="s">
        <v>234</v>
      </c>
      <c r="F61" s="9">
        <v>2.0299999999999998</v>
      </c>
      <c r="G61" s="2" t="s">
        <v>237</v>
      </c>
      <c r="H61" s="5" t="s">
        <v>244</v>
      </c>
      <c r="I61" s="2" t="s">
        <v>15</v>
      </c>
      <c r="J61" s="3" t="s">
        <v>499</v>
      </c>
      <c r="K61" s="3" t="s">
        <v>499</v>
      </c>
      <c r="L61" s="3" t="s">
        <v>499</v>
      </c>
      <c r="M61" s="3" t="s">
        <v>499</v>
      </c>
      <c r="N61" s="3" t="s">
        <v>497</v>
      </c>
    </row>
    <row r="62" spans="1:14">
      <c r="A62" s="11">
        <v>61</v>
      </c>
      <c r="B62" s="12">
        <f t="shared" si="0"/>
        <v>1</v>
      </c>
      <c r="C62" s="7">
        <v>1</v>
      </c>
      <c r="D62" s="2" t="s">
        <v>233</v>
      </c>
      <c r="E62" s="6" t="s">
        <v>232</v>
      </c>
      <c r="F62" s="9">
        <v>1.1100000000000001</v>
      </c>
      <c r="G62" s="2" t="s">
        <v>197</v>
      </c>
      <c r="H62" s="5" t="s">
        <v>293</v>
      </c>
      <c r="I62" s="2" t="s">
        <v>15</v>
      </c>
      <c r="J62" s="3" t="s">
        <v>291</v>
      </c>
      <c r="K62" s="3" t="s">
        <v>291</v>
      </c>
      <c r="L62" s="3" t="s">
        <v>291</v>
      </c>
      <c r="M62" s="3" t="s">
        <v>291</v>
      </c>
      <c r="N62" s="3" t="s">
        <v>295</v>
      </c>
    </row>
    <row r="63" spans="1:14">
      <c r="A63" s="11">
        <v>62</v>
      </c>
      <c r="B63" s="12">
        <f t="shared" si="0"/>
        <v>1</v>
      </c>
      <c r="C63" s="7">
        <v>2</v>
      </c>
      <c r="D63" s="2" t="s">
        <v>235</v>
      </c>
      <c r="E63" s="5" t="s">
        <v>234</v>
      </c>
      <c r="F63" s="9">
        <v>2.08</v>
      </c>
      <c r="G63" s="2" t="s">
        <v>281</v>
      </c>
      <c r="H63" s="5" t="s">
        <v>282</v>
      </c>
      <c r="I63" s="2" t="s">
        <v>15</v>
      </c>
      <c r="J63" s="3" t="s">
        <v>500</v>
      </c>
      <c r="K63" s="3" t="s">
        <v>500</v>
      </c>
      <c r="L63" s="3" t="s">
        <v>500</v>
      </c>
      <c r="M63" s="3" t="s">
        <v>500</v>
      </c>
      <c r="N63" s="3" t="s">
        <v>484</v>
      </c>
    </row>
    <row r="64" spans="1:14">
      <c r="A64" s="11">
        <v>63</v>
      </c>
      <c r="B64" s="12">
        <f t="shared" si="0"/>
        <v>0</v>
      </c>
      <c r="C64" s="7">
        <v>11</v>
      </c>
      <c r="D64" s="2" t="s">
        <v>255</v>
      </c>
      <c r="E64" s="5" t="s">
        <v>225</v>
      </c>
      <c r="F64" s="9">
        <v>11.01</v>
      </c>
      <c r="G64" s="2" t="s">
        <v>257</v>
      </c>
      <c r="H64" s="5" t="s">
        <v>258</v>
      </c>
      <c r="I64" s="2" t="s">
        <v>259</v>
      </c>
      <c r="J64" s="3" t="s">
        <v>256</v>
      </c>
      <c r="K64" s="3" t="s">
        <v>256</v>
      </c>
      <c r="L64" s="3" t="s">
        <v>256</v>
      </c>
      <c r="M64" s="3" t="s">
        <v>256</v>
      </c>
      <c r="N64" s="3"/>
    </row>
    <row r="65" spans="1:14">
      <c r="A65" s="11">
        <v>64</v>
      </c>
      <c r="B65" s="12">
        <f t="shared" si="0"/>
        <v>0</v>
      </c>
      <c r="C65" s="7">
        <v>11</v>
      </c>
      <c r="D65" s="2" t="s">
        <v>255</v>
      </c>
      <c r="E65" s="5" t="s">
        <v>225</v>
      </c>
      <c r="F65" s="9">
        <v>11.03</v>
      </c>
      <c r="G65" s="2" t="s">
        <v>260</v>
      </c>
      <c r="H65" s="5" t="s">
        <v>261</v>
      </c>
      <c r="I65" s="2" t="s">
        <v>263</v>
      </c>
      <c r="J65" s="3" t="s">
        <v>262</v>
      </c>
      <c r="K65" s="3" t="s">
        <v>262</v>
      </c>
      <c r="L65" s="3" t="s">
        <v>262</v>
      </c>
      <c r="M65" s="3" t="s">
        <v>262</v>
      </c>
      <c r="N65" s="3"/>
    </row>
    <row r="66" spans="1:14">
      <c r="A66" s="11">
        <v>65</v>
      </c>
      <c r="B66" s="12">
        <f t="shared" si="0"/>
        <v>0</v>
      </c>
      <c r="C66" s="7">
        <v>2</v>
      </c>
      <c r="D66" s="2" t="s">
        <v>235</v>
      </c>
      <c r="E66" s="5" t="s">
        <v>234</v>
      </c>
      <c r="F66" s="9">
        <v>2.06</v>
      </c>
      <c r="G66" s="2" t="s">
        <v>26</v>
      </c>
      <c r="H66" s="5" t="s">
        <v>19</v>
      </c>
      <c r="I66" s="2" t="s">
        <v>4</v>
      </c>
      <c r="J66" s="3" t="s">
        <v>494</v>
      </c>
      <c r="K66" s="3" t="s">
        <v>495</v>
      </c>
      <c r="L66" s="3" t="s">
        <v>496</v>
      </c>
      <c r="M66" s="3" t="s">
        <v>495</v>
      </c>
      <c r="N66" s="3" t="s">
        <v>483</v>
      </c>
    </row>
    <row r="67" spans="1:14">
      <c r="A67" s="11">
        <v>66</v>
      </c>
      <c r="B67" s="12">
        <f t="shared" ref="B67:B75" si="1">IF(OR(NOT(ISERROR(SEARCH("i36",M67))),NOT(ISERROR(SEARCH("alsirah.com",M67))),NOT(ISERROR(SEARCH("altafsir.com",M67))),NOT(ISERROR(SEARCH("app.box.com",M67))),NOT(ISERROR(SEARCH("archive.org",M67))),NOT(ISERROR(SEARCH("dorar.net",M67))),NOT(ISERROR(SEARCH("fm6oa.org",M67))),NOT(ISERROR(SEARCH("ihsanetwork.org",M67))),NOT(ISERROR(SEARCH("islamway.net",M67))),NOT(ISERROR(SEARCH("privacypolicies.com",M67))),NOT(ISERROR(SEARCH("qurancomplex.gov.sa",M67))),NOT(ISERROR(SEARCH("tafsir.app",M67))),NOT(ISERROR(SEARCH("tanzil.net",M67))),(RIGHT(M67,4)=".pdf"),C67=6,C67=8,C67=9),0,1)</f>
        <v>1</v>
      </c>
      <c r="C67" s="7">
        <v>1</v>
      </c>
      <c r="D67" s="2" t="s">
        <v>233</v>
      </c>
      <c r="E67" s="6" t="s">
        <v>232</v>
      </c>
      <c r="F67" s="9">
        <v>1.1399999999999999</v>
      </c>
      <c r="G67" s="2" t="s">
        <v>102</v>
      </c>
      <c r="H67" s="5" t="s">
        <v>103</v>
      </c>
      <c r="I67" s="2" t="s">
        <v>104</v>
      </c>
      <c r="J67" s="3" t="s">
        <v>105</v>
      </c>
      <c r="K67" s="3" t="s">
        <v>105</v>
      </c>
      <c r="L67" s="3" t="s">
        <v>105</v>
      </c>
      <c r="M67" s="3" t="s">
        <v>105</v>
      </c>
      <c r="N67" s="3"/>
    </row>
    <row r="68" spans="1:14">
      <c r="A68" s="11">
        <v>67</v>
      </c>
      <c r="B68" s="12">
        <f t="shared" si="1"/>
        <v>0</v>
      </c>
      <c r="C68" s="7">
        <v>9</v>
      </c>
      <c r="D68" s="2" t="s">
        <v>308</v>
      </c>
      <c r="E68" s="5" t="s">
        <v>307</v>
      </c>
      <c r="F68" s="9">
        <v>9.02</v>
      </c>
      <c r="G68" s="2" t="s">
        <v>302</v>
      </c>
      <c r="H68" s="5" t="s">
        <v>300</v>
      </c>
      <c r="I68" s="2" t="s">
        <v>290</v>
      </c>
      <c r="J68" s="3" t="s">
        <v>299</v>
      </c>
      <c r="K68" s="3" t="s">
        <v>299</v>
      </c>
      <c r="L68" s="3" t="s">
        <v>299</v>
      </c>
      <c r="M68" s="3" t="s">
        <v>299</v>
      </c>
      <c r="N68" s="3"/>
    </row>
    <row r="69" spans="1:14">
      <c r="A69" s="11">
        <v>68</v>
      </c>
      <c r="B69" s="12">
        <f t="shared" si="1"/>
        <v>0</v>
      </c>
      <c r="C69" s="7">
        <v>9</v>
      </c>
      <c r="D69" s="2" t="s">
        <v>308</v>
      </c>
      <c r="E69" s="5" t="s">
        <v>307</v>
      </c>
      <c r="F69" s="9">
        <v>9.01</v>
      </c>
      <c r="G69" s="2" t="s">
        <v>303</v>
      </c>
      <c r="H69" s="5" t="s">
        <v>301</v>
      </c>
      <c r="I69" s="2" t="s">
        <v>290</v>
      </c>
      <c r="J69" s="3" t="s">
        <v>298</v>
      </c>
      <c r="K69" s="3" t="s">
        <v>298</v>
      </c>
      <c r="L69" s="3" t="s">
        <v>298</v>
      </c>
      <c r="M69" s="3" t="s">
        <v>298</v>
      </c>
      <c r="N69" s="3"/>
    </row>
    <row r="70" spans="1:14">
      <c r="A70" s="11">
        <v>69</v>
      </c>
      <c r="B70" s="12">
        <f t="shared" si="1"/>
        <v>1</v>
      </c>
      <c r="C70" s="7">
        <v>2</v>
      </c>
      <c r="D70" s="2" t="s">
        <v>235</v>
      </c>
      <c r="E70" s="5" t="s">
        <v>234</v>
      </c>
      <c r="F70" s="9">
        <v>2.04</v>
      </c>
      <c r="G70" s="2" t="s">
        <v>236</v>
      </c>
      <c r="H70" s="5" t="s">
        <v>245</v>
      </c>
      <c r="I70" s="2" t="s">
        <v>15</v>
      </c>
      <c r="J70" s="3" t="s">
        <v>498</v>
      </c>
      <c r="K70" s="3" t="s">
        <v>498</v>
      </c>
      <c r="L70" s="3" t="s">
        <v>498</v>
      </c>
      <c r="M70" s="3" t="s">
        <v>498</v>
      </c>
      <c r="N70" s="3"/>
    </row>
    <row r="71" spans="1:14">
      <c r="A71" s="11">
        <v>70</v>
      </c>
      <c r="B71" s="12">
        <f t="shared" si="1"/>
        <v>0</v>
      </c>
      <c r="C71" s="7">
        <v>10</v>
      </c>
      <c r="D71" s="2" t="s">
        <v>488</v>
      </c>
      <c r="E71" s="5" t="s">
        <v>489</v>
      </c>
      <c r="F71" s="9">
        <v>10.02</v>
      </c>
      <c r="G71" s="2" t="s">
        <v>227</v>
      </c>
      <c r="H71" s="5" t="s">
        <v>228</v>
      </c>
      <c r="I71" s="2" t="s">
        <v>15</v>
      </c>
      <c r="J71" s="3" t="s">
        <v>229</v>
      </c>
      <c r="K71" s="3" t="s">
        <v>229</v>
      </c>
      <c r="L71" s="3" t="s">
        <v>229</v>
      </c>
      <c r="M71" s="3" t="s">
        <v>229</v>
      </c>
      <c r="N71" s="3"/>
    </row>
    <row r="72" spans="1:14">
      <c r="A72" s="11">
        <v>71</v>
      </c>
      <c r="B72" s="12">
        <f t="shared" si="1"/>
        <v>0</v>
      </c>
      <c r="C72" s="7">
        <v>1</v>
      </c>
      <c r="D72" s="2" t="s">
        <v>233</v>
      </c>
      <c r="E72" s="6" t="s">
        <v>232</v>
      </c>
      <c r="F72" s="9">
        <v>1.03</v>
      </c>
      <c r="G72" s="2" t="s">
        <v>196</v>
      </c>
      <c r="H72" s="5" t="s">
        <v>297</v>
      </c>
      <c r="I72" s="2" t="s">
        <v>4</v>
      </c>
      <c r="J72" s="3" t="s">
        <v>11</v>
      </c>
      <c r="K72" s="3" t="s">
        <v>12</v>
      </c>
      <c r="L72" s="3" t="s">
        <v>13</v>
      </c>
      <c r="M72" s="3" t="s">
        <v>94</v>
      </c>
      <c r="N72" s="3" t="s">
        <v>309</v>
      </c>
    </row>
    <row r="73" spans="1:14">
      <c r="A73" s="11">
        <v>72</v>
      </c>
      <c r="B73" s="12">
        <f t="shared" si="1"/>
        <v>1</v>
      </c>
      <c r="C73" s="7">
        <v>2</v>
      </c>
      <c r="D73" s="2" t="s">
        <v>235</v>
      </c>
      <c r="E73" s="5" t="s">
        <v>234</v>
      </c>
      <c r="F73" s="9">
        <v>2.02</v>
      </c>
      <c r="G73" s="2" t="s">
        <v>243</v>
      </c>
      <c r="H73" s="5" t="s">
        <v>472</v>
      </c>
      <c r="I73" s="2" t="s">
        <v>15</v>
      </c>
      <c r="J73" s="3" t="s">
        <v>241</v>
      </c>
      <c r="K73" s="3" t="s">
        <v>241</v>
      </c>
      <c r="L73" s="3" t="s">
        <v>241</v>
      </c>
      <c r="M73" s="3" t="s">
        <v>241</v>
      </c>
      <c r="N73" s="3"/>
    </row>
    <row r="74" spans="1:14">
      <c r="A74" s="11">
        <v>73</v>
      </c>
      <c r="B74" s="12">
        <f t="shared" si="1"/>
        <v>0</v>
      </c>
      <c r="C74" s="7">
        <v>10</v>
      </c>
      <c r="D74" s="2" t="s">
        <v>488</v>
      </c>
      <c r="E74" s="5" t="s">
        <v>489</v>
      </c>
      <c r="F74" s="9">
        <v>10.3</v>
      </c>
      <c r="G74" s="2" t="s">
        <v>487</v>
      </c>
      <c r="H74" s="5" t="s">
        <v>492</v>
      </c>
      <c r="I74" s="2" t="s">
        <v>15</v>
      </c>
      <c r="J74" s="3" t="s">
        <v>485</v>
      </c>
      <c r="K74" s="3" t="s">
        <v>485</v>
      </c>
      <c r="L74" s="3" t="s">
        <v>485</v>
      </c>
      <c r="M74" s="3" t="s">
        <v>485</v>
      </c>
      <c r="N74" s="3" t="s">
        <v>486</v>
      </c>
    </row>
    <row r="75" spans="1:14">
      <c r="A75" s="11">
        <v>74</v>
      </c>
      <c r="B75" s="12">
        <f t="shared" si="1"/>
        <v>0</v>
      </c>
      <c r="C75" s="7">
        <v>7</v>
      </c>
      <c r="D75" s="2" t="s">
        <v>490</v>
      </c>
      <c r="E75" s="5" t="s">
        <v>491</v>
      </c>
      <c r="F75" s="9">
        <v>7.03</v>
      </c>
      <c r="G75" s="2" t="s">
        <v>97</v>
      </c>
      <c r="H75" s="5" t="s">
        <v>239</v>
      </c>
      <c r="I75" s="2" t="s">
        <v>15</v>
      </c>
      <c r="J75" s="3" t="s">
        <v>96</v>
      </c>
      <c r="K75" s="3" t="s">
        <v>96</v>
      </c>
      <c r="L75" s="3" t="s">
        <v>96</v>
      </c>
      <c r="M75" s="3" t="s">
        <v>96</v>
      </c>
      <c r="N75" s="3"/>
    </row>
    <row r="76" spans="1:14">
      <c r="A76" s="13">
        <f>SUBTOTAL(2,A2:A75)</f>
        <v>74</v>
      </c>
      <c r="B76" s="14">
        <f>SUBTOTAL(9,B2:B75)</f>
        <v>21</v>
      </c>
    </row>
  </sheetData>
  <autoFilter ref="A1:N75">
    <sortState ref="A2:L56">
      <sortCondition ref="A1:A56"/>
    </sortState>
  </autoFilter>
  <phoneticPr fontId="1" type="noConversion"/>
  <hyperlinks>
    <hyperlink ref="J7" r:id="rId1"/>
    <hyperlink ref="K7" r:id="rId2"/>
    <hyperlink ref="L7" r:id="rId3"/>
    <hyperlink ref="M7" r:id="rId4"/>
    <hyperlink ref="J68" r:id="rId5"/>
    <hyperlink ref="J69" r:id="rId6"/>
    <hyperlink ref="K69" r:id="rId7"/>
    <hyperlink ref="L69" r:id="rId8"/>
    <hyperlink ref="M69" r:id="rId9"/>
    <hyperlink ref="N7" r:id="rId10"/>
    <hyperlink ref="N26" r:id="rId11"/>
    <hyperlink ref="M19" r:id="rId12"/>
    <hyperlink ref="L19" r:id="rId13"/>
    <hyperlink ref="K19" r:id="rId14"/>
    <hyperlink ref="J19" r:id="rId15"/>
    <hyperlink ref="J4" r:id="rId16"/>
    <hyperlink ref="K4" r:id="rId17"/>
    <hyperlink ref="L4" r:id="rId18"/>
    <hyperlink ref="M4" r:id="rId19"/>
    <hyperlink ref="L62" r:id="rId20"/>
    <hyperlink ref="K62" r:id="rId21"/>
    <hyperlink ref="J62" r:id="rId22"/>
    <hyperlink ref="M62" r:id="rId23"/>
    <hyperlink ref="N62" r:id="rId24"/>
    <hyperlink ref="N72" r:id="rId25"/>
    <hyperlink ref="J27" r:id="rId26"/>
    <hyperlink ref="K27" r:id="rId27"/>
    <hyperlink ref="L27" r:id="rId28"/>
    <hyperlink ref="M27" r:id="rId29"/>
    <hyperlink ref="J60" r:id="rId30"/>
    <hyperlink ref="K60" r:id="rId31"/>
    <hyperlink ref="L60" r:id="rId32"/>
    <hyperlink ref="M60" r:id="rId33"/>
    <hyperlink ref="J17" r:id="rId34"/>
    <hyperlink ref="K17" r:id="rId35"/>
    <hyperlink ref="L17" r:id="rId36"/>
    <hyperlink ref="M17" r:id="rId37"/>
    <hyperlink ref="N66" r:id="rId38"/>
    <hyperlink ref="M63" r:id="rId39"/>
    <hyperlink ref="N74" r:id="rId40"/>
    <hyperlink ref="J66" r:id="rId41"/>
    <hyperlink ref="L66" r:id="rId42"/>
    <hyperlink ref="K66" r:id="rId43"/>
    <hyperlink ref="M66" r:id="rId44"/>
    <hyperlink ref="J70" r:id="rId45"/>
    <hyperlink ref="K70" r:id="rId46"/>
    <hyperlink ref="L70" r:id="rId47"/>
    <hyperlink ref="M70" r:id="rId48"/>
    <hyperlink ref="M61" r:id="rId49"/>
    <hyperlink ref="L61" r:id="rId50"/>
    <hyperlink ref="K61" r:id="rId51"/>
    <hyperlink ref="J61" r:id="rId52"/>
    <hyperlink ref="N63" r:id="rId53"/>
    <hyperlink ref="L63" r:id="rId54"/>
    <hyperlink ref="K63" r:id="rId55"/>
    <hyperlink ref="J63" r:id="rId56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55" orientation="landscape" r:id="rId57"/>
  <headerFooter alignWithMargins="0">
    <oddHeader>&amp;C&amp;F - &amp;A&amp;R&amp;D</oddHeader>
    <oddFooter>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H6"/>
  <sheetViews>
    <sheetView workbookViewId="0">
      <pane ySplit="1" topLeftCell="A2" activePane="bottomLeft" state="frozen"/>
      <selection pane="bottomLeft"/>
    </sheetView>
  </sheetViews>
  <sheetFormatPr defaultRowHeight="12.75"/>
  <cols>
    <col min="1" max="5" width="24.7109375" customWidth="1"/>
    <col min="6" max="7" width="10.7109375" customWidth="1"/>
  </cols>
  <sheetData>
    <row r="1" spans="1:8">
      <c r="A1" s="1" t="s">
        <v>269</v>
      </c>
      <c r="B1" s="4" t="s">
        <v>285</v>
      </c>
      <c r="C1" s="4" t="s">
        <v>286</v>
      </c>
      <c r="D1" s="1" t="s">
        <v>267</v>
      </c>
      <c r="E1" s="1" t="s">
        <v>268</v>
      </c>
      <c r="F1" s="1" t="s">
        <v>273</v>
      </c>
      <c r="G1" s="1" t="s">
        <v>284</v>
      </c>
      <c r="H1" s="1" t="s">
        <v>468</v>
      </c>
    </row>
    <row r="2" spans="1:8">
      <c r="A2" s="3" t="s">
        <v>272</v>
      </c>
      <c r="B2" s="3" t="s">
        <v>311</v>
      </c>
      <c r="C2" s="3" t="s">
        <v>287</v>
      </c>
      <c r="D2" s="3" t="s">
        <v>271</v>
      </c>
      <c r="E2" s="3" t="s">
        <v>270</v>
      </c>
      <c r="F2" s="16">
        <f ca="1">DATEVALUE(MID(Sciences!$H59,(FIND("طبعة @ ",Sciences!$H59)+7),10))</f>
        <v>45110</v>
      </c>
      <c r="G2" s="19" t="s">
        <v>312</v>
      </c>
      <c r="H2" s="11">
        <v>0</v>
      </c>
    </row>
    <row r="4" spans="1:8">
      <c r="A4" s="15" t="s">
        <v>469</v>
      </c>
      <c r="B4" s="15"/>
      <c r="C4" s="15"/>
    </row>
    <row r="5" spans="1:8">
      <c r="B5" s="18" t="s">
        <v>288</v>
      </c>
      <c r="C5" s="18" t="s">
        <v>288</v>
      </c>
    </row>
    <row r="6" spans="1:8">
      <c r="C6" s="18" t="s">
        <v>289</v>
      </c>
    </row>
  </sheetData>
  <autoFilter ref="A1:H2"/>
  <phoneticPr fontId="1" type="noConversion"/>
  <hyperlinks>
    <hyperlink ref="A2" r:id="rId1"/>
    <hyperlink ref="C2" r:id="rId2"/>
    <hyperlink ref="B2" r:id="rId3"/>
  </hyperlinks>
  <printOptions horizontalCentered="1"/>
  <pageMargins left="0.15748031496062992" right="0.15748031496062992" top="0.47244094488188981" bottom="0.47244094488188981" header="0.23622047244094491" footer="0.23622047244094491"/>
  <pageSetup paperSize="8" scale="65" orientation="landscape" r:id="rId4"/>
  <headerFooter alignWithMargins="0">
    <oddHeader>&amp;C&amp;F - &amp;A&amp;R&amp;D</oddHeader>
    <oddFooter>&amp;C&amp;P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2.75"/>
  <sheetData>
    <row r="1" spans="1:23">
      <c r="A1" s="1" t="s">
        <v>468</v>
      </c>
      <c r="B1" s="1" t="s">
        <v>315</v>
      </c>
      <c r="C1" s="1" t="s">
        <v>316</v>
      </c>
      <c r="D1" s="1" t="s">
        <v>317</v>
      </c>
      <c r="E1" s="4" t="s">
        <v>444</v>
      </c>
      <c r="F1" s="4" t="s">
        <v>445</v>
      </c>
      <c r="G1" s="4" t="s">
        <v>446</v>
      </c>
      <c r="H1" s="4" t="s">
        <v>447</v>
      </c>
      <c r="I1" s="4" t="s">
        <v>448</v>
      </c>
      <c r="J1" s="4" t="s">
        <v>449</v>
      </c>
      <c r="K1" s="4" t="s">
        <v>450</v>
      </c>
      <c r="L1" s="4" t="s">
        <v>451</v>
      </c>
      <c r="M1" s="4" t="s">
        <v>452</v>
      </c>
      <c r="N1" s="4" t="s">
        <v>453</v>
      </c>
      <c r="O1" s="4" t="s">
        <v>454</v>
      </c>
      <c r="P1" s="4" t="s">
        <v>455</v>
      </c>
      <c r="Q1" s="4" t="s">
        <v>456</v>
      </c>
      <c r="R1" s="4" t="s">
        <v>457</v>
      </c>
      <c r="S1" s="4" t="s">
        <v>458</v>
      </c>
      <c r="T1" s="4" t="s">
        <v>459</v>
      </c>
      <c r="U1" s="4" t="s">
        <v>460</v>
      </c>
      <c r="V1" s="4" t="s">
        <v>461</v>
      </c>
      <c r="W1" s="4" t="s">
        <v>462</v>
      </c>
    </row>
    <row r="2" spans="1:23">
      <c r="A2" s="20">
        <v>1</v>
      </c>
      <c r="B2" s="20" t="s">
        <v>381</v>
      </c>
      <c r="C2" s="20" t="s">
        <v>318</v>
      </c>
      <c r="D2" s="20" t="s">
        <v>319</v>
      </c>
      <c r="E2" s="20" t="s">
        <v>382</v>
      </c>
      <c r="F2" s="20" t="s">
        <v>320</v>
      </c>
      <c r="G2" s="20"/>
      <c r="H2" s="20" t="s">
        <v>383</v>
      </c>
      <c r="I2" s="20"/>
      <c r="J2" s="20" t="s">
        <v>384</v>
      </c>
      <c r="K2" s="20" t="s">
        <v>321</v>
      </c>
      <c r="L2" s="20" t="s">
        <v>385</v>
      </c>
      <c r="M2" s="20" t="s">
        <v>322</v>
      </c>
      <c r="N2" s="20">
        <v>31</v>
      </c>
      <c r="O2" s="20">
        <v>31</v>
      </c>
      <c r="P2" s="20" t="s">
        <v>386</v>
      </c>
      <c r="Q2" s="20" t="s">
        <v>323</v>
      </c>
      <c r="R2" s="20">
        <v>30</v>
      </c>
      <c r="S2" s="20">
        <v>30</v>
      </c>
      <c r="T2" s="16">
        <v>45180</v>
      </c>
      <c r="U2" s="16">
        <v>45181</v>
      </c>
      <c r="V2" s="16">
        <v>45209</v>
      </c>
      <c r="W2" s="16">
        <v>45210</v>
      </c>
    </row>
    <row r="3" spans="1:23">
      <c r="A3" s="20">
        <v>2</v>
      </c>
      <c r="B3" s="20" t="s">
        <v>387</v>
      </c>
      <c r="C3" s="20" t="s">
        <v>324</v>
      </c>
      <c r="D3" s="20" t="s">
        <v>325</v>
      </c>
      <c r="E3" s="20" t="s">
        <v>388</v>
      </c>
      <c r="F3" s="20" t="s">
        <v>326</v>
      </c>
      <c r="G3" s="20"/>
      <c r="H3" s="20" t="s">
        <v>389</v>
      </c>
      <c r="I3" s="20"/>
      <c r="J3" s="20" t="s">
        <v>390</v>
      </c>
      <c r="K3" s="20" t="s">
        <v>327</v>
      </c>
      <c r="L3" s="20" t="s">
        <v>391</v>
      </c>
      <c r="M3" s="20" t="s">
        <v>328</v>
      </c>
      <c r="N3" s="20">
        <v>28</v>
      </c>
      <c r="O3" s="20">
        <v>29</v>
      </c>
      <c r="P3" s="20" t="s">
        <v>392</v>
      </c>
      <c r="Q3" s="20" t="s">
        <v>329</v>
      </c>
      <c r="R3" s="20">
        <v>30</v>
      </c>
      <c r="S3" s="20">
        <v>30</v>
      </c>
      <c r="T3" s="16">
        <v>45210</v>
      </c>
      <c r="U3" s="16">
        <v>45211</v>
      </c>
      <c r="V3" s="16">
        <v>45239</v>
      </c>
      <c r="W3" s="16">
        <v>45240</v>
      </c>
    </row>
    <row r="4" spans="1:23">
      <c r="A4" s="20">
        <v>3</v>
      </c>
      <c r="B4" s="20" t="s">
        <v>393</v>
      </c>
      <c r="C4" s="20" t="s">
        <v>330</v>
      </c>
      <c r="D4" s="20" t="s">
        <v>331</v>
      </c>
      <c r="E4" s="20" t="s">
        <v>394</v>
      </c>
      <c r="F4" s="20" t="s">
        <v>332</v>
      </c>
      <c r="G4" s="20"/>
      <c r="H4" s="20" t="s">
        <v>395</v>
      </c>
      <c r="I4" s="20"/>
      <c r="J4" s="20" t="s">
        <v>396</v>
      </c>
      <c r="K4" s="20" t="s">
        <v>333</v>
      </c>
      <c r="L4" s="20" t="s">
        <v>396</v>
      </c>
      <c r="M4" s="20" t="s">
        <v>334</v>
      </c>
      <c r="N4" s="20">
        <v>31</v>
      </c>
      <c r="O4" s="20">
        <v>31</v>
      </c>
      <c r="P4" s="20" t="s">
        <v>397</v>
      </c>
      <c r="Q4" s="20" t="s">
        <v>335</v>
      </c>
      <c r="R4" s="20">
        <v>30</v>
      </c>
      <c r="S4" s="20">
        <v>30</v>
      </c>
      <c r="T4" s="16">
        <v>45240</v>
      </c>
      <c r="U4" s="16">
        <v>45241</v>
      </c>
      <c r="V4" s="16">
        <v>45269</v>
      </c>
      <c r="W4" s="16">
        <v>45270</v>
      </c>
    </row>
    <row r="5" spans="1:23">
      <c r="A5" s="20">
        <v>4</v>
      </c>
      <c r="B5" s="20" t="s">
        <v>398</v>
      </c>
      <c r="C5" s="20" t="s">
        <v>336</v>
      </c>
      <c r="D5" s="20" t="s">
        <v>337</v>
      </c>
      <c r="E5" s="20" t="s">
        <v>399</v>
      </c>
      <c r="F5" s="20" t="s">
        <v>338</v>
      </c>
      <c r="G5" s="20"/>
      <c r="H5" s="20" t="s">
        <v>400</v>
      </c>
      <c r="I5" s="20"/>
      <c r="J5" s="20" t="s">
        <v>401</v>
      </c>
      <c r="K5" s="20" t="s">
        <v>339</v>
      </c>
      <c r="L5" s="20" t="s">
        <v>402</v>
      </c>
      <c r="M5" s="20" t="s">
        <v>340</v>
      </c>
      <c r="N5" s="20">
        <v>30</v>
      </c>
      <c r="O5" s="20">
        <v>30</v>
      </c>
      <c r="P5" s="20" t="s">
        <v>403</v>
      </c>
      <c r="Q5" s="20" t="s">
        <v>341</v>
      </c>
      <c r="R5" s="20">
        <v>30</v>
      </c>
      <c r="S5" s="20">
        <v>30</v>
      </c>
      <c r="T5" s="16">
        <v>45270</v>
      </c>
      <c r="U5" s="16">
        <v>45271</v>
      </c>
      <c r="V5" s="16">
        <v>44934</v>
      </c>
      <c r="W5" s="16">
        <v>44935</v>
      </c>
    </row>
    <row r="6" spans="1:23">
      <c r="A6" s="20">
        <v>5</v>
      </c>
      <c r="B6" s="20" t="s">
        <v>404</v>
      </c>
      <c r="C6" s="20" t="s">
        <v>342</v>
      </c>
      <c r="D6" s="20" t="s">
        <v>343</v>
      </c>
      <c r="E6" s="20" t="s">
        <v>405</v>
      </c>
      <c r="F6" s="20" t="s">
        <v>344</v>
      </c>
      <c r="G6" s="20"/>
      <c r="H6" s="20" t="s">
        <v>406</v>
      </c>
      <c r="I6" s="20"/>
      <c r="J6" s="20" t="s">
        <v>407</v>
      </c>
      <c r="K6" s="20" t="s">
        <v>345</v>
      </c>
      <c r="L6" s="20" t="s">
        <v>408</v>
      </c>
      <c r="M6" s="20" t="s">
        <v>346</v>
      </c>
      <c r="N6" s="20">
        <v>31</v>
      </c>
      <c r="O6" s="20">
        <v>31</v>
      </c>
      <c r="P6" s="20" t="s">
        <v>409</v>
      </c>
      <c r="Q6" s="20" t="s">
        <v>347</v>
      </c>
      <c r="R6" s="20">
        <v>30</v>
      </c>
      <c r="S6" s="20">
        <v>30</v>
      </c>
      <c r="T6" s="16">
        <v>44935</v>
      </c>
      <c r="U6" s="16">
        <v>44936</v>
      </c>
      <c r="V6" s="16">
        <v>44964</v>
      </c>
      <c r="W6" s="16">
        <v>44965</v>
      </c>
    </row>
    <row r="7" spans="1:23">
      <c r="A7" s="20">
        <v>6</v>
      </c>
      <c r="B7" s="20" t="s">
        <v>410</v>
      </c>
      <c r="C7" s="20" t="s">
        <v>348</v>
      </c>
      <c r="D7" s="20" t="s">
        <v>349</v>
      </c>
      <c r="E7" s="20" t="s">
        <v>411</v>
      </c>
      <c r="F7" s="20" t="s">
        <v>350</v>
      </c>
      <c r="G7" s="20"/>
      <c r="H7" s="20" t="s">
        <v>412</v>
      </c>
      <c r="I7" s="20"/>
      <c r="J7" s="20" t="s">
        <v>413</v>
      </c>
      <c r="K7" s="20" t="s">
        <v>351</v>
      </c>
      <c r="L7" s="20" t="s">
        <v>414</v>
      </c>
      <c r="M7" s="20" t="s">
        <v>352</v>
      </c>
      <c r="N7" s="20">
        <v>30</v>
      </c>
      <c r="O7" s="20">
        <v>30</v>
      </c>
      <c r="P7" s="20" t="s">
        <v>415</v>
      </c>
      <c r="Q7" s="20" t="s">
        <v>353</v>
      </c>
      <c r="R7" s="20">
        <v>30</v>
      </c>
      <c r="S7" s="20">
        <v>30</v>
      </c>
      <c r="T7" s="16">
        <v>44965</v>
      </c>
      <c r="U7" s="16">
        <v>44966</v>
      </c>
      <c r="V7" s="16">
        <v>44994</v>
      </c>
      <c r="W7" s="16">
        <v>44994</v>
      </c>
    </row>
    <row r="8" spans="1:23">
      <c r="A8" s="20">
        <v>7</v>
      </c>
      <c r="B8" s="20" t="s">
        <v>416</v>
      </c>
      <c r="C8" s="20" t="s">
        <v>354</v>
      </c>
      <c r="D8" s="20" t="s">
        <v>355</v>
      </c>
      <c r="E8" s="20" t="s">
        <v>417</v>
      </c>
      <c r="F8" s="20" t="s">
        <v>356</v>
      </c>
      <c r="G8" s="20"/>
      <c r="H8" s="20" t="s">
        <v>418</v>
      </c>
      <c r="I8" s="20"/>
      <c r="J8" s="20" t="s">
        <v>419</v>
      </c>
      <c r="K8" s="20" t="s">
        <v>357</v>
      </c>
      <c r="L8" s="20" t="s">
        <v>420</v>
      </c>
      <c r="M8" s="20" t="s">
        <v>358</v>
      </c>
      <c r="N8" s="20">
        <v>31</v>
      </c>
      <c r="O8" s="20">
        <v>31</v>
      </c>
      <c r="P8" s="20" t="s">
        <v>421</v>
      </c>
      <c r="Q8" s="20" t="s">
        <v>359</v>
      </c>
      <c r="R8" s="20">
        <v>30</v>
      </c>
      <c r="S8" s="20">
        <v>30</v>
      </c>
      <c r="T8" s="16">
        <v>44995</v>
      </c>
      <c r="U8" s="16">
        <v>44995</v>
      </c>
      <c r="V8" s="16">
        <v>45024</v>
      </c>
      <c r="W8" s="16">
        <v>45024</v>
      </c>
    </row>
    <row r="9" spans="1:23">
      <c r="A9" s="20">
        <v>8</v>
      </c>
      <c r="B9" s="20"/>
      <c r="C9" s="20"/>
      <c r="D9" s="20"/>
      <c r="E9" s="20" t="s">
        <v>422</v>
      </c>
      <c r="F9" s="20" t="s">
        <v>360</v>
      </c>
      <c r="G9" s="20"/>
      <c r="H9" s="20" t="s">
        <v>423</v>
      </c>
      <c r="I9" s="20"/>
      <c r="J9" s="20" t="s">
        <v>424</v>
      </c>
      <c r="K9" s="20" t="s">
        <v>361</v>
      </c>
      <c r="L9" s="20" t="s">
        <v>425</v>
      </c>
      <c r="M9" s="20" t="s">
        <v>362</v>
      </c>
      <c r="N9" s="20">
        <v>31</v>
      </c>
      <c r="O9" s="20">
        <v>31</v>
      </c>
      <c r="P9" s="20" t="s">
        <v>426</v>
      </c>
      <c r="Q9" s="20" t="s">
        <v>363</v>
      </c>
      <c r="R9" s="20">
        <v>30</v>
      </c>
      <c r="S9" s="20">
        <v>30</v>
      </c>
      <c r="T9" s="16">
        <v>45025</v>
      </c>
      <c r="U9" s="16">
        <v>45025</v>
      </c>
      <c r="V9" s="16">
        <v>45054</v>
      </c>
      <c r="W9" s="16">
        <v>45054</v>
      </c>
    </row>
    <row r="10" spans="1:23">
      <c r="A10" s="20">
        <v>9</v>
      </c>
      <c r="B10" s="20"/>
      <c r="C10" s="20"/>
      <c r="D10" s="20"/>
      <c r="E10" s="20" t="s">
        <v>427</v>
      </c>
      <c r="F10" s="20" t="s">
        <v>364</v>
      </c>
      <c r="G10" s="20"/>
      <c r="H10" s="20" t="s">
        <v>428</v>
      </c>
      <c r="I10" s="20"/>
      <c r="J10" s="20" t="s">
        <v>429</v>
      </c>
      <c r="K10" s="20" t="s">
        <v>365</v>
      </c>
      <c r="L10" s="20" t="s">
        <v>429</v>
      </c>
      <c r="M10" s="20" t="s">
        <v>366</v>
      </c>
      <c r="N10" s="20">
        <v>30</v>
      </c>
      <c r="O10" s="20">
        <v>30</v>
      </c>
      <c r="P10" s="20" t="s">
        <v>430</v>
      </c>
      <c r="Q10" s="20" t="s">
        <v>367</v>
      </c>
      <c r="R10" s="20">
        <v>30</v>
      </c>
      <c r="S10" s="20">
        <v>30</v>
      </c>
      <c r="T10" s="16">
        <v>45055</v>
      </c>
      <c r="U10" s="16">
        <v>45055</v>
      </c>
      <c r="V10" s="16">
        <v>45084</v>
      </c>
      <c r="W10" s="16">
        <v>45084</v>
      </c>
    </row>
    <row r="11" spans="1:23">
      <c r="A11" s="20">
        <v>10</v>
      </c>
      <c r="B11" s="20"/>
      <c r="C11" s="20"/>
      <c r="D11" s="20"/>
      <c r="E11" s="20" t="s">
        <v>431</v>
      </c>
      <c r="F11" s="20" t="s">
        <v>368</v>
      </c>
      <c r="G11" s="20"/>
      <c r="H11" s="20" t="s">
        <v>432</v>
      </c>
      <c r="I11" s="20"/>
      <c r="J11" s="20" t="s">
        <v>433</v>
      </c>
      <c r="K11" s="20" t="s">
        <v>369</v>
      </c>
      <c r="L11" s="20" t="s">
        <v>433</v>
      </c>
      <c r="M11" s="20" t="s">
        <v>370</v>
      </c>
      <c r="N11" s="20">
        <v>31</v>
      </c>
      <c r="O11" s="20">
        <v>31</v>
      </c>
      <c r="P11" s="20" t="s">
        <v>434</v>
      </c>
      <c r="Q11" s="20" t="s">
        <v>371</v>
      </c>
      <c r="R11" s="20">
        <v>30</v>
      </c>
      <c r="S11" s="20">
        <v>30</v>
      </c>
      <c r="T11" s="16">
        <v>45085</v>
      </c>
      <c r="U11" s="16">
        <v>45085</v>
      </c>
      <c r="V11" s="16">
        <v>45114</v>
      </c>
      <c r="W11" s="16">
        <v>45114</v>
      </c>
    </row>
    <row r="12" spans="1:23">
      <c r="A12" s="20">
        <v>11</v>
      </c>
      <c r="B12" s="20"/>
      <c r="C12" s="20"/>
      <c r="D12" s="20"/>
      <c r="E12" s="20" t="s">
        <v>435</v>
      </c>
      <c r="F12" s="20" t="s">
        <v>372</v>
      </c>
      <c r="G12" s="20"/>
      <c r="H12" s="20" t="s">
        <v>436</v>
      </c>
      <c r="I12" s="20"/>
      <c r="J12" s="20" t="s">
        <v>437</v>
      </c>
      <c r="K12" s="20" t="s">
        <v>373</v>
      </c>
      <c r="L12" s="20" t="s">
        <v>437</v>
      </c>
      <c r="M12" s="20" t="s">
        <v>374</v>
      </c>
      <c r="N12" s="20">
        <v>30</v>
      </c>
      <c r="O12" s="20">
        <v>30</v>
      </c>
      <c r="P12" s="20" t="s">
        <v>438</v>
      </c>
      <c r="Q12" s="20" t="s">
        <v>375</v>
      </c>
      <c r="R12" s="20">
        <v>30</v>
      </c>
      <c r="S12" s="20">
        <v>30</v>
      </c>
      <c r="T12" s="16">
        <v>45115</v>
      </c>
      <c r="U12" s="16">
        <v>45115</v>
      </c>
      <c r="V12" s="16">
        <v>45144</v>
      </c>
      <c r="W12" s="16">
        <v>45144</v>
      </c>
    </row>
    <row r="13" spans="1:23">
      <c r="A13" s="20">
        <v>12</v>
      </c>
      <c r="B13" s="20"/>
      <c r="C13" s="20"/>
      <c r="D13" s="20"/>
      <c r="E13" s="20" t="s">
        <v>439</v>
      </c>
      <c r="F13" s="20" t="s">
        <v>376</v>
      </c>
      <c r="G13" s="20"/>
      <c r="H13" s="20" t="s">
        <v>440</v>
      </c>
      <c r="I13" s="20"/>
      <c r="J13" s="20" t="s">
        <v>441</v>
      </c>
      <c r="K13" s="20" t="s">
        <v>377</v>
      </c>
      <c r="L13" s="20" t="s">
        <v>441</v>
      </c>
      <c r="M13" s="20" t="s">
        <v>378</v>
      </c>
      <c r="N13" s="20">
        <v>31</v>
      </c>
      <c r="O13" s="20">
        <v>31</v>
      </c>
      <c r="P13" s="20" t="s">
        <v>442</v>
      </c>
      <c r="Q13" s="20" t="s">
        <v>379</v>
      </c>
      <c r="R13" s="20">
        <v>30</v>
      </c>
      <c r="S13" s="20">
        <v>30</v>
      </c>
      <c r="T13" s="16">
        <v>45145</v>
      </c>
      <c r="U13" s="16">
        <v>45145</v>
      </c>
      <c r="V13" s="16">
        <v>45174</v>
      </c>
      <c r="W13" s="16">
        <v>45174</v>
      </c>
    </row>
    <row r="14" spans="1:23">
      <c r="A14" s="20">
        <v>13</v>
      </c>
      <c r="B14" s="20"/>
      <c r="C14" s="20"/>
      <c r="D14" s="20"/>
      <c r="E14" s="20"/>
      <c r="F14" s="20"/>
      <c r="G14" s="20">
        <v>-1</v>
      </c>
      <c r="H14" s="20"/>
      <c r="I14" s="20"/>
      <c r="J14" s="20"/>
      <c r="K14" s="20"/>
      <c r="L14" s="20"/>
      <c r="M14" s="20"/>
      <c r="N14" s="20"/>
      <c r="O14" s="20"/>
      <c r="P14" s="20" t="s">
        <v>443</v>
      </c>
      <c r="Q14" s="20" t="s">
        <v>380</v>
      </c>
      <c r="R14" s="20">
        <v>5</v>
      </c>
      <c r="S14" s="20">
        <v>6</v>
      </c>
      <c r="T14" s="16">
        <v>45175</v>
      </c>
      <c r="U14" s="16">
        <v>45175</v>
      </c>
      <c r="V14" s="16">
        <v>45179</v>
      </c>
      <c r="W14" s="16">
        <v>45179</v>
      </c>
    </row>
  </sheetData>
  <autoFilter ref="A1:W14"/>
  <phoneticPr fontId="1" type="noConversion"/>
  <printOptions horizontalCentered="1"/>
  <pageMargins left="0.15748031496062992" right="0.15748031496062992" top="0.47244094488188981" bottom="0.47244094488188981" header="0.23622047244094491" footer="0.23622047244094491"/>
  <pageSetup paperSize="9" scale="65" orientation="landscape" r:id="rId1"/>
  <headerFooter>
    <oddHeader>&amp;C&amp;F - &amp;A&amp;R&amp;D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Sciences</vt:lpstr>
      <vt:lpstr>Complements</vt:lpstr>
      <vt:lpstr>Calendars</vt:lpstr>
      <vt:lpstr>Calendars!Print_Titles</vt:lpstr>
      <vt:lpstr>Complements!Print_Titles</vt:lpstr>
      <vt:lpstr>Sciences!Print_Titles</vt:lpstr>
    </vt:vector>
  </TitlesOfParts>
  <Company>Dreamland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 DL</dc:creator>
  <cp:lastModifiedBy>seifs</cp:lastModifiedBy>
  <cp:lastPrinted>2023-06-11T14:24:08Z</cp:lastPrinted>
  <dcterms:created xsi:type="dcterms:W3CDTF">2022-08-22T14:42:30Z</dcterms:created>
  <dcterms:modified xsi:type="dcterms:W3CDTF">2023-07-04T15:08:29Z</dcterms:modified>
</cp:coreProperties>
</file>