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富士太郎\Desktop\表計算編\"/>
    </mc:Choice>
  </mc:AlternateContent>
  <bookViews>
    <workbookView xWindow="0" yWindow="0" windowWidth="8595" windowHeight="6060"/>
  </bookViews>
  <sheets>
    <sheet name="相対参照" sheetId="1" r:id="rId1"/>
    <sheet name="絶対参照" sheetId="2" r:id="rId2"/>
    <sheet name="書式のコピー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2" i="3" s="1"/>
  <c r="C7" i="3"/>
  <c r="C8" i="3" s="1"/>
  <c r="D15" i="3" l="1"/>
  <c r="D16" i="3" s="1"/>
  <c r="E15" i="3"/>
  <c r="E16" i="3" s="1"/>
  <c r="F15" i="3"/>
  <c r="F16" i="3" s="1"/>
  <c r="G15" i="3"/>
  <c r="G16" i="3" s="1"/>
  <c r="H15" i="3"/>
  <c r="H16" i="3" s="1"/>
  <c r="I15" i="3"/>
  <c r="I16" i="3" s="1"/>
  <c r="C15" i="3"/>
  <c r="C16" i="3" s="1"/>
  <c r="D11" i="3"/>
  <c r="D12" i="3" s="1"/>
  <c r="E11" i="3"/>
  <c r="E12" i="3" s="1"/>
  <c r="F11" i="3"/>
  <c r="F12" i="3" s="1"/>
  <c r="G11" i="3"/>
  <c r="G12" i="3" s="1"/>
  <c r="H11" i="3"/>
  <c r="H12" i="3" s="1"/>
  <c r="I11" i="3"/>
  <c r="I12" i="3" s="1"/>
  <c r="D7" i="3"/>
  <c r="D8" i="3" s="1"/>
  <c r="E7" i="3"/>
  <c r="E8" i="3" s="1"/>
  <c r="F7" i="3"/>
  <c r="F8" i="3" s="1"/>
  <c r="G7" i="3"/>
  <c r="G8" i="3" s="1"/>
  <c r="H7" i="3"/>
  <c r="H8" i="3" s="1"/>
  <c r="I7" i="3"/>
  <c r="I8" i="3" s="1"/>
  <c r="G13" i="2" l="1"/>
  <c r="G12" i="2"/>
  <c r="G11" i="2"/>
  <c r="G10" i="2"/>
  <c r="G9" i="2"/>
  <c r="G8" i="2"/>
  <c r="G7" i="2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<sst xmlns="http://schemas.openxmlformats.org/spreadsheetml/2006/main" count="72" uniqueCount="39">
  <si>
    <t>アルバイト週給計算</t>
    <rPh sb="5" eb="7">
      <t>シュウキュウ</t>
    </rPh>
    <rPh sb="7" eb="9">
      <t>ケイサン</t>
    </rPh>
    <phoneticPr fontId="2"/>
  </si>
  <si>
    <t>名前</t>
    <rPh sb="0" eb="2">
      <t>ナマエ</t>
    </rPh>
    <phoneticPr fontId="2"/>
  </si>
  <si>
    <t>時給</t>
    <rPh sb="0" eb="2">
      <t>ジキュウ</t>
    </rPh>
    <phoneticPr fontId="2"/>
  </si>
  <si>
    <t>月</t>
    <rPh sb="0" eb="1">
      <t>ゲツ</t>
    </rPh>
    <phoneticPr fontId="2"/>
  </si>
  <si>
    <t>火</t>
  </si>
  <si>
    <t>水</t>
  </si>
  <si>
    <t>木</t>
  </si>
  <si>
    <t>金</t>
  </si>
  <si>
    <t>週勤務時間</t>
    <rPh sb="0" eb="1">
      <t>シュウ</t>
    </rPh>
    <rPh sb="1" eb="3">
      <t>キンム</t>
    </rPh>
    <rPh sb="3" eb="5">
      <t>ジカン</t>
    </rPh>
    <phoneticPr fontId="2"/>
  </si>
  <si>
    <t>週給</t>
    <rPh sb="0" eb="2">
      <t>シュウキュウ</t>
    </rPh>
    <phoneticPr fontId="2"/>
  </si>
  <si>
    <t>佐々木　健太</t>
    <rPh sb="0" eb="3">
      <t>ササキ</t>
    </rPh>
    <rPh sb="4" eb="6">
      <t>ケンタ</t>
    </rPh>
    <phoneticPr fontId="2"/>
  </si>
  <si>
    <t>大野　英子</t>
    <rPh sb="0" eb="2">
      <t>オオノ</t>
    </rPh>
    <rPh sb="3" eb="5">
      <t>エイコ</t>
    </rPh>
    <phoneticPr fontId="2"/>
  </si>
  <si>
    <t>花田　真理</t>
    <rPh sb="0" eb="2">
      <t>ハナダ</t>
    </rPh>
    <rPh sb="3" eb="5">
      <t>マリ</t>
    </rPh>
    <phoneticPr fontId="2"/>
  </si>
  <si>
    <t>野村　剛史</t>
    <rPh sb="0" eb="2">
      <t>ノムラ</t>
    </rPh>
    <rPh sb="3" eb="5">
      <t>ツヨシ</t>
    </rPh>
    <phoneticPr fontId="2"/>
  </si>
  <si>
    <t>吉沢　あかね</t>
    <rPh sb="0" eb="2">
      <t>ヨシザワ</t>
    </rPh>
    <phoneticPr fontId="2"/>
  </si>
  <si>
    <t>宗川　純一</t>
    <rPh sb="0" eb="2">
      <t>ムネカワ</t>
    </rPh>
    <rPh sb="3" eb="5">
      <t>ジュンイチ</t>
    </rPh>
    <phoneticPr fontId="2"/>
  </si>
  <si>
    <t>竹内　彬</t>
    <rPh sb="0" eb="2">
      <t>タケウチ</t>
    </rPh>
    <rPh sb="3" eb="4">
      <t>アキラ</t>
    </rPh>
    <phoneticPr fontId="2"/>
  </si>
  <si>
    <t>23区東部人口統計</t>
    <rPh sb="2" eb="3">
      <t>ク</t>
    </rPh>
    <rPh sb="3" eb="5">
      <t>トウブ</t>
    </rPh>
    <rPh sb="5" eb="7">
      <t>ジンコウ</t>
    </rPh>
    <rPh sb="7" eb="9">
      <t>トウケイ</t>
    </rPh>
    <phoneticPr fontId="2"/>
  </si>
  <si>
    <t>区名</t>
    <rPh sb="0" eb="1">
      <t>ク</t>
    </rPh>
    <rPh sb="1" eb="2">
      <t>メイ</t>
    </rPh>
    <phoneticPr fontId="2"/>
  </si>
  <si>
    <t>台東区</t>
    <rPh sb="0" eb="3">
      <t>タイトウク</t>
    </rPh>
    <phoneticPr fontId="2"/>
  </si>
  <si>
    <t>墨田区</t>
    <rPh sb="0" eb="3">
      <t>スミダク</t>
    </rPh>
    <phoneticPr fontId="2"/>
  </si>
  <si>
    <t>江東区</t>
    <rPh sb="0" eb="3">
      <t>コウトウク</t>
    </rPh>
    <phoneticPr fontId="2"/>
  </si>
  <si>
    <t>荒川区</t>
    <rPh sb="0" eb="3">
      <t>アラカワク</t>
    </rPh>
    <phoneticPr fontId="2"/>
  </si>
  <si>
    <t>足立区</t>
    <rPh sb="0" eb="3">
      <t>アダチク</t>
    </rPh>
    <phoneticPr fontId="2"/>
  </si>
  <si>
    <t>葛飾区</t>
    <rPh sb="0" eb="3">
      <t>カツシカク</t>
    </rPh>
    <phoneticPr fontId="2"/>
  </si>
  <si>
    <t>江戸川区</t>
    <rPh sb="0" eb="4">
      <t>エドガワク</t>
    </rPh>
    <phoneticPr fontId="2"/>
  </si>
  <si>
    <t>単位：人</t>
    <rPh sb="0" eb="2">
      <t>タンイ</t>
    </rPh>
    <rPh sb="3" eb="4">
      <t>ニン</t>
    </rPh>
    <phoneticPr fontId="2"/>
  </si>
  <si>
    <t>女性人口推移</t>
    <rPh sb="0" eb="2">
      <t>ジョセイ</t>
    </rPh>
    <rPh sb="2" eb="4">
      <t>ジンコウ</t>
    </rPh>
    <rPh sb="4" eb="6">
      <t>スイイ</t>
    </rPh>
    <phoneticPr fontId="2"/>
  </si>
  <si>
    <t>平成25年度</t>
    <rPh sb="0" eb="2">
      <t>ヘイセイ</t>
    </rPh>
    <rPh sb="4" eb="6">
      <t>ネンド</t>
    </rPh>
    <phoneticPr fontId="2"/>
  </si>
  <si>
    <t>平成26年度</t>
    <rPh sb="0" eb="2">
      <t>ヘイセイ</t>
    </rPh>
    <rPh sb="4" eb="6">
      <t>ネンド</t>
    </rPh>
    <phoneticPr fontId="2"/>
  </si>
  <si>
    <r>
      <t>面積（km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）</t>
    </r>
    <rPh sb="0" eb="2">
      <t>メンセキ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</si>
  <si>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</si>
  <si>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</si>
  <si>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総数</t>
    <rPh sb="0" eb="2">
      <t>ソウスウ</t>
    </rPh>
    <phoneticPr fontId="2"/>
  </si>
  <si>
    <t>人口密度</t>
    <rPh sb="0" eb="2">
      <t>ジンコウ</t>
    </rPh>
    <rPh sb="2" eb="4">
      <t>ミツド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</si>
  <si>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</si>
  <si>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</si>
  <si>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平成26年</t>
    <rPh sb="0" eb="2">
      <t>ヘイセイ</t>
    </rPh>
    <rPh sb="4" eb="5">
      <t>ネン</t>
    </rPh>
    <phoneticPr fontId="2"/>
  </si>
  <si>
    <t>平成24年度</t>
    <rPh sb="0" eb="2">
      <t>ヘイセイ</t>
    </rPh>
    <rPh sb="4" eb="6">
      <t>ネンド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</si>
</sst>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176" formatCode="m&quot;月&quot;d&quot;日&quot;;@"/>
    <numFmt numFmtId="177" formatCode="0.0"/>
    <numFmt numFmtId="178" formatCode="_ * #,##0_ ;[Red]_ * &quot;△&quot;#,##0_ ;_ * &quot;-&quot;_ ;_ @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2"/>
      <name val="ＭＳ Ｐ明朝"/>
      <family val="1"/>
      <charset val="128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6" fontId="0" fillId="0" borderId="1" xfId="2" applyFont="1" applyBorder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/>
    <xf numFmtId="178" fontId="5" fillId="0" borderId="1" xfId="1" applyNumberFormat="1" applyFont="1" applyFill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177" fontId="0" fillId="0" borderId="5" xfId="0" applyNumberFormat="1" applyBorder="1" applyAlignment="1"/>
    <xf numFmtId="178" fontId="5" fillId="0" borderId="8" xfId="1" applyNumberFormat="1" applyFont="1" applyFill="1" applyBorder="1" applyAlignment="1">
      <alignment vertical="center"/>
    </xf>
    <xf numFmtId="178" fontId="5" fillId="0" borderId="9" xfId="1" applyNumberFormat="1" applyFont="1" applyFill="1" applyBorder="1" applyAlignment="1">
      <alignment vertical="center"/>
    </xf>
    <xf numFmtId="178" fontId="5" fillId="0" borderId="10" xfId="1" applyNumberFormat="1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8" fontId="0" fillId="3" borderId="1" xfId="0" applyNumberForma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178" fontId="5" fillId="6" borderId="1" xfId="1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/>
  </sheetViews>
  <sheetFormatPr defaultRowHeight="18.75" x14ac:dyDescent="0.4"/>
  <cols>
    <col min="1" max="1" width="14.5" customWidth="1"/>
    <col min="3" max="7" width="9.75" customWidth="1"/>
    <col min="8" max="9" width="12.375" customWidth="1"/>
  </cols>
  <sheetData>
    <row r="1" spans="1:9" ht="30" x14ac:dyDescent="0.4">
      <c r="A1" s="26" t="s">
        <v>0</v>
      </c>
    </row>
    <row r="3" spans="1:9" x14ac:dyDescent="0.4">
      <c r="A3" s="27" t="s">
        <v>1</v>
      </c>
      <c r="B3" s="27" t="s">
        <v>2</v>
      </c>
      <c r="C3" s="6">
        <v>42982</v>
      </c>
      <c r="D3" s="6">
        <v>42983</v>
      </c>
      <c r="E3" s="6">
        <v>42984</v>
      </c>
      <c r="F3" s="6">
        <v>42985</v>
      </c>
      <c r="G3" s="6">
        <v>42986</v>
      </c>
      <c r="H3" s="27" t="s">
        <v>8</v>
      </c>
      <c r="I3" s="27" t="s">
        <v>9</v>
      </c>
    </row>
    <row r="4" spans="1:9" x14ac:dyDescent="0.4">
      <c r="A4" s="28"/>
      <c r="B4" s="28"/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28"/>
      <c r="I4" s="28"/>
    </row>
    <row r="5" spans="1:9" x14ac:dyDescent="0.4">
      <c r="A5" s="2" t="s">
        <v>10</v>
      </c>
      <c r="B5" s="3">
        <v>1350</v>
      </c>
      <c r="C5" s="4">
        <v>7</v>
      </c>
      <c r="D5" s="4">
        <v>7</v>
      </c>
      <c r="E5" s="4">
        <v>7.5</v>
      </c>
      <c r="F5" s="4">
        <v>7</v>
      </c>
      <c r="G5" s="4">
        <v>7</v>
      </c>
      <c r="H5" s="4">
        <f t="shared" ref="H5:H11" si="0">SUM(C5:G5)</f>
        <v>35.5</v>
      </c>
      <c r="I5" s="3"/>
    </row>
    <row r="6" spans="1:9" x14ac:dyDescent="0.4">
      <c r="A6" s="2" t="s">
        <v>11</v>
      </c>
      <c r="B6" s="3">
        <v>1350</v>
      </c>
      <c r="C6" s="4">
        <v>5</v>
      </c>
      <c r="D6" s="4"/>
      <c r="E6" s="4">
        <v>5</v>
      </c>
      <c r="F6" s="4"/>
      <c r="G6" s="4">
        <v>5</v>
      </c>
      <c r="H6" s="4">
        <f t="shared" si="0"/>
        <v>15</v>
      </c>
      <c r="I6" s="3"/>
    </row>
    <row r="7" spans="1:9" x14ac:dyDescent="0.4">
      <c r="A7" s="2" t="s">
        <v>12</v>
      </c>
      <c r="B7" s="3">
        <v>1300</v>
      </c>
      <c r="C7" s="4">
        <v>5.5</v>
      </c>
      <c r="D7" s="4">
        <v>5.5</v>
      </c>
      <c r="E7" s="4">
        <v>7</v>
      </c>
      <c r="F7" s="4">
        <v>5.5</v>
      </c>
      <c r="G7" s="4">
        <v>6.5</v>
      </c>
      <c r="H7" s="4">
        <f t="shared" si="0"/>
        <v>30</v>
      </c>
      <c r="I7" s="3"/>
    </row>
    <row r="8" spans="1:9" x14ac:dyDescent="0.4">
      <c r="A8" s="2" t="s">
        <v>13</v>
      </c>
      <c r="B8" s="3">
        <v>1300</v>
      </c>
      <c r="C8" s="4"/>
      <c r="D8" s="4">
        <v>6</v>
      </c>
      <c r="E8" s="4"/>
      <c r="F8" s="4">
        <v>6</v>
      </c>
      <c r="G8" s="4"/>
      <c r="H8" s="4">
        <f t="shared" si="0"/>
        <v>12</v>
      </c>
      <c r="I8" s="3"/>
    </row>
    <row r="9" spans="1:9" x14ac:dyDescent="0.4">
      <c r="A9" s="2" t="s">
        <v>14</v>
      </c>
      <c r="B9" s="3">
        <v>1300</v>
      </c>
      <c r="C9" s="4">
        <v>7.5</v>
      </c>
      <c r="D9" s="4">
        <v>7.5</v>
      </c>
      <c r="E9" s="4">
        <v>7.5</v>
      </c>
      <c r="F9" s="4">
        <v>7.5</v>
      </c>
      <c r="G9" s="4"/>
      <c r="H9" s="4">
        <f t="shared" si="0"/>
        <v>30</v>
      </c>
      <c r="I9" s="3"/>
    </row>
    <row r="10" spans="1:9" x14ac:dyDescent="0.4">
      <c r="A10" s="2" t="s">
        <v>15</v>
      </c>
      <c r="B10" s="3">
        <v>1250</v>
      </c>
      <c r="C10" s="4">
        <v>7</v>
      </c>
      <c r="D10" s="4">
        <v>7</v>
      </c>
      <c r="E10" s="4">
        <v>6.5</v>
      </c>
      <c r="F10" s="4"/>
      <c r="G10" s="4">
        <v>6.5</v>
      </c>
      <c r="H10" s="4">
        <f t="shared" si="0"/>
        <v>27</v>
      </c>
      <c r="I10" s="3"/>
    </row>
    <row r="11" spans="1:9" x14ac:dyDescent="0.4">
      <c r="A11" s="2" t="s">
        <v>16</v>
      </c>
      <c r="B11" s="3">
        <v>1100</v>
      </c>
      <c r="C11" s="4"/>
      <c r="D11" s="4"/>
      <c r="E11" s="4"/>
      <c r="F11" s="4">
        <v>8</v>
      </c>
      <c r="G11" s="4">
        <v>8</v>
      </c>
      <c r="H11" s="4">
        <f t="shared" si="0"/>
        <v>16</v>
      </c>
      <c r="I11" s="3"/>
    </row>
  </sheetData>
  <mergeCells count="4">
    <mergeCell ref="A3:A4"/>
    <mergeCell ref="B3:B4"/>
    <mergeCell ref="H3:H4"/>
    <mergeCell ref="I3:I4"/>
  </mergeCells>
  <phoneticPr fontId="2"/>
  <pageMargins left="0.7" right="0.7" top="0.75" bottom="0.75" header="0.3" footer="0.3"/>
  <pageSetup paperSize="9" orientation="portrait" r:id="rId1"/>
  <ignoredErrors>
    <ignoredError sqref="H5:H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8.75" x14ac:dyDescent="0.4"/>
  <cols>
    <col min="1" max="1" width="14.5" customWidth="1"/>
    <col min="2" max="6" width="9.75" customWidth="1"/>
    <col min="7" max="8" width="12.375" customWidth="1"/>
  </cols>
  <sheetData>
    <row r="1" spans="1:8" ht="30" x14ac:dyDescent="0.4">
      <c r="A1" s="26" t="s">
        <v>0</v>
      </c>
    </row>
    <row r="3" spans="1:8" x14ac:dyDescent="0.4">
      <c r="A3" s="7" t="s">
        <v>2</v>
      </c>
      <c r="B3" s="3">
        <v>1300</v>
      </c>
    </row>
    <row r="5" spans="1:8" x14ac:dyDescent="0.4">
      <c r="A5" s="27" t="s">
        <v>1</v>
      </c>
      <c r="B5" s="6">
        <v>42982</v>
      </c>
      <c r="C5" s="6">
        <v>42983</v>
      </c>
      <c r="D5" s="6">
        <v>42984</v>
      </c>
      <c r="E5" s="6">
        <v>42985</v>
      </c>
      <c r="F5" s="6">
        <v>42986</v>
      </c>
      <c r="G5" s="27" t="s">
        <v>8</v>
      </c>
      <c r="H5" s="27" t="s">
        <v>9</v>
      </c>
    </row>
    <row r="6" spans="1:8" x14ac:dyDescent="0.4">
      <c r="A6" s="28"/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28"/>
      <c r="H6" s="28"/>
    </row>
    <row r="7" spans="1:8" x14ac:dyDescent="0.4">
      <c r="A7" s="2" t="s">
        <v>10</v>
      </c>
      <c r="B7" s="4">
        <v>7</v>
      </c>
      <c r="C7" s="4">
        <v>7</v>
      </c>
      <c r="D7" s="4">
        <v>7.5</v>
      </c>
      <c r="E7" s="4">
        <v>7</v>
      </c>
      <c r="F7" s="4">
        <v>7</v>
      </c>
      <c r="G7" s="4">
        <f t="shared" ref="G7:G13" si="0">SUM(B7:F7)</f>
        <v>35.5</v>
      </c>
      <c r="H7" s="3"/>
    </row>
    <row r="8" spans="1:8" x14ac:dyDescent="0.4">
      <c r="A8" s="2" t="s">
        <v>11</v>
      </c>
      <c r="B8" s="4">
        <v>5</v>
      </c>
      <c r="C8" s="4"/>
      <c r="D8" s="4">
        <v>5</v>
      </c>
      <c r="E8" s="4"/>
      <c r="F8" s="4">
        <v>5</v>
      </c>
      <c r="G8" s="4">
        <f t="shared" si="0"/>
        <v>15</v>
      </c>
      <c r="H8" s="3"/>
    </row>
    <row r="9" spans="1:8" x14ac:dyDescent="0.4">
      <c r="A9" s="2" t="s">
        <v>12</v>
      </c>
      <c r="B9" s="4">
        <v>5.5</v>
      </c>
      <c r="C9" s="4">
        <v>5.5</v>
      </c>
      <c r="D9" s="4">
        <v>7</v>
      </c>
      <c r="E9" s="4">
        <v>5.5</v>
      </c>
      <c r="F9" s="4">
        <v>6.5</v>
      </c>
      <c r="G9" s="4">
        <f t="shared" si="0"/>
        <v>30</v>
      </c>
      <c r="H9" s="3"/>
    </row>
    <row r="10" spans="1:8" x14ac:dyDescent="0.4">
      <c r="A10" s="2" t="s">
        <v>13</v>
      </c>
      <c r="B10" s="4"/>
      <c r="C10" s="4">
        <v>6</v>
      </c>
      <c r="D10" s="4"/>
      <c r="E10" s="4">
        <v>6</v>
      </c>
      <c r="F10" s="4"/>
      <c r="G10" s="4">
        <f t="shared" si="0"/>
        <v>12</v>
      </c>
      <c r="H10" s="3"/>
    </row>
    <row r="11" spans="1:8" x14ac:dyDescent="0.4">
      <c r="A11" s="2" t="s">
        <v>14</v>
      </c>
      <c r="B11" s="4">
        <v>7.5</v>
      </c>
      <c r="C11" s="4">
        <v>7.5</v>
      </c>
      <c r="D11" s="4">
        <v>7.5</v>
      </c>
      <c r="E11" s="4">
        <v>7.5</v>
      </c>
      <c r="F11" s="4"/>
      <c r="G11" s="4">
        <f t="shared" si="0"/>
        <v>30</v>
      </c>
      <c r="H11" s="3"/>
    </row>
    <row r="12" spans="1:8" x14ac:dyDescent="0.4">
      <c r="A12" s="2" t="s">
        <v>15</v>
      </c>
      <c r="B12" s="4">
        <v>7</v>
      </c>
      <c r="C12" s="4">
        <v>7</v>
      </c>
      <c r="D12" s="4">
        <v>6.5</v>
      </c>
      <c r="E12" s="4"/>
      <c r="F12" s="4">
        <v>6.5</v>
      </c>
      <c r="G12" s="4">
        <f t="shared" si="0"/>
        <v>27</v>
      </c>
      <c r="H12" s="3"/>
    </row>
    <row r="13" spans="1:8" x14ac:dyDescent="0.4">
      <c r="A13" s="2" t="s">
        <v>16</v>
      </c>
      <c r="B13" s="4"/>
      <c r="C13" s="4"/>
      <c r="D13" s="4"/>
      <c r="E13" s="4">
        <v>8</v>
      </c>
      <c r="F13" s="4">
        <v>8</v>
      </c>
      <c r="G13" s="4">
        <f t="shared" si="0"/>
        <v>16</v>
      </c>
      <c r="H13" s="3"/>
    </row>
  </sheetData>
  <mergeCells count="3">
    <mergeCell ref="A5:A6"/>
    <mergeCell ref="G5:G6"/>
    <mergeCell ref="H5:H6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8.75" x14ac:dyDescent="0.4"/>
  <cols>
    <col min="1" max="1" width="9.75" customWidth="1"/>
    <col min="10" max="10" width="2.625" customWidth="1"/>
    <col min="12" max="14" width="11.125" bestFit="1" customWidth="1"/>
  </cols>
  <sheetData>
    <row r="1" spans="1:14" ht="25.5" x14ac:dyDescent="0.4">
      <c r="A1" s="13" t="s">
        <v>17</v>
      </c>
      <c r="K1" s="9" t="s">
        <v>27</v>
      </c>
    </row>
    <row r="2" spans="1:14" ht="15" customHeight="1" thickBot="1" x14ac:dyDescent="0.45">
      <c r="I2" s="8" t="s">
        <v>26</v>
      </c>
    </row>
    <row r="3" spans="1:14" ht="19.5" thickBot="1" x14ac:dyDescent="0.45">
      <c r="A3" s="29" t="s">
        <v>18</v>
      </c>
      <c r="B3" s="30"/>
      <c r="C3" s="14" t="s">
        <v>19</v>
      </c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4" t="s">
        <v>25</v>
      </c>
      <c r="J3" s="1"/>
      <c r="K3" s="12" t="s">
        <v>18</v>
      </c>
      <c r="L3" s="12" t="s">
        <v>38</v>
      </c>
      <c r="M3" s="12" t="s">
        <v>28</v>
      </c>
      <c r="N3" s="12" t="s">
        <v>29</v>
      </c>
    </row>
    <row r="4" spans="1:14" ht="21" thickBot="1" x14ac:dyDescent="0.45">
      <c r="A4" s="29" t="s">
        <v>30</v>
      </c>
      <c r="B4" s="30"/>
      <c r="C4" s="15">
        <v>10.08</v>
      </c>
      <c r="D4" s="15">
        <v>13.75</v>
      </c>
      <c r="E4" s="15">
        <v>39.99</v>
      </c>
      <c r="F4" s="15">
        <v>10.199999999999999</v>
      </c>
      <c r="G4" s="15">
        <v>53.2</v>
      </c>
      <c r="H4" s="15">
        <v>34.840000000000003</v>
      </c>
      <c r="I4" s="15">
        <v>49.86</v>
      </c>
      <c r="K4" s="2" t="s">
        <v>19</v>
      </c>
      <c r="L4" s="17">
        <v>90646</v>
      </c>
      <c r="M4" s="2"/>
      <c r="N4" s="2"/>
    </row>
    <row r="5" spans="1:14" x14ac:dyDescent="0.4">
      <c r="A5" s="31" t="s">
        <v>35</v>
      </c>
      <c r="B5" s="19" t="s">
        <v>31</v>
      </c>
      <c r="C5" s="16">
        <v>94755</v>
      </c>
      <c r="D5" s="16">
        <v>125949</v>
      </c>
      <c r="E5" s="16">
        <v>238055</v>
      </c>
      <c r="F5" s="16">
        <v>102946</v>
      </c>
      <c r="G5" s="16">
        <v>335964</v>
      </c>
      <c r="H5" s="16">
        <v>224254</v>
      </c>
      <c r="I5" s="16">
        <v>341954</v>
      </c>
      <c r="K5" s="2" t="s">
        <v>20</v>
      </c>
      <c r="L5" s="17">
        <v>126161</v>
      </c>
      <c r="M5" s="2"/>
      <c r="N5" s="2"/>
    </row>
    <row r="6" spans="1:14" x14ac:dyDescent="0.4">
      <c r="A6" s="31"/>
      <c r="B6" s="20" t="s">
        <v>32</v>
      </c>
      <c r="C6" s="17">
        <v>90646</v>
      </c>
      <c r="D6" s="17">
        <v>126161</v>
      </c>
      <c r="E6" s="17">
        <v>241470</v>
      </c>
      <c r="F6" s="17">
        <v>103699</v>
      </c>
      <c r="G6" s="17">
        <v>333552</v>
      </c>
      <c r="H6" s="17">
        <v>223402</v>
      </c>
      <c r="I6" s="17">
        <v>334035</v>
      </c>
      <c r="K6" s="2" t="s">
        <v>21</v>
      </c>
      <c r="L6" s="17">
        <v>241470</v>
      </c>
      <c r="M6" s="2"/>
      <c r="N6" s="2"/>
    </row>
    <row r="7" spans="1:14" x14ac:dyDescent="0.4">
      <c r="A7" s="31"/>
      <c r="B7" s="7" t="s">
        <v>33</v>
      </c>
      <c r="C7" s="22">
        <f>SUM(C5:C6)</f>
        <v>185401</v>
      </c>
      <c r="D7" s="22">
        <f t="shared" ref="D7:I7" si="0">SUM(D5:D6)</f>
        <v>252110</v>
      </c>
      <c r="E7" s="22">
        <f t="shared" si="0"/>
        <v>479525</v>
      </c>
      <c r="F7" s="22">
        <f t="shared" si="0"/>
        <v>206645</v>
      </c>
      <c r="G7" s="22">
        <f t="shared" si="0"/>
        <v>669516</v>
      </c>
      <c r="H7" s="22">
        <f t="shared" si="0"/>
        <v>447656</v>
      </c>
      <c r="I7" s="22">
        <f t="shared" si="0"/>
        <v>675989</v>
      </c>
      <c r="K7" s="2" t="s">
        <v>22</v>
      </c>
      <c r="L7" s="17">
        <v>103699</v>
      </c>
      <c r="M7" s="2"/>
      <c r="N7" s="2"/>
    </row>
    <row r="8" spans="1:14" x14ac:dyDescent="0.4">
      <c r="A8" s="32"/>
      <c r="B8" s="23" t="s">
        <v>34</v>
      </c>
      <c r="C8" s="24">
        <f>C7/C$4</f>
        <v>18392.95634920635</v>
      </c>
      <c r="D8" s="24">
        <f t="shared" ref="D8:I8" si="1">D7/D$4</f>
        <v>18335.272727272728</v>
      </c>
      <c r="E8" s="24">
        <f t="shared" si="1"/>
        <v>11991.122780695174</v>
      </c>
      <c r="F8" s="24">
        <f t="shared" si="1"/>
        <v>20259.313725490196</v>
      </c>
      <c r="G8" s="24">
        <f t="shared" si="1"/>
        <v>12584.887218045113</v>
      </c>
      <c r="H8" s="24">
        <f t="shared" si="1"/>
        <v>12848.909299655566</v>
      </c>
      <c r="I8" s="24">
        <f t="shared" si="1"/>
        <v>13557.741676694746</v>
      </c>
      <c r="K8" s="2" t="s">
        <v>23</v>
      </c>
      <c r="L8" s="17">
        <v>333552</v>
      </c>
      <c r="M8" s="2"/>
      <c r="N8" s="2"/>
    </row>
    <row r="9" spans="1:14" x14ac:dyDescent="0.4">
      <c r="A9" s="33" t="s">
        <v>36</v>
      </c>
      <c r="B9" s="21" t="s">
        <v>31</v>
      </c>
      <c r="C9" s="18">
        <v>96121</v>
      </c>
      <c r="D9" s="18">
        <v>127235</v>
      </c>
      <c r="E9" s="18">
        <v>241718</v>
      </c>
      <c r="F9" s="18">
        <v>103633</v>
      </c>
      <c r="G9" s="18">
        <v>336254</v>
      </c>
      <c r="H9" s="18">
        <v>224661</v>
      </c>
      <c r="I9" s="18">
        <v>342284</v>
      </c>
      <c r="K9" s="2" t="s">
        <v>24</v>
      </c>
      <c r="L9" s="17">
        <v>223402</v>
      </c>
      <c r="M9" s="2"/>
      <c r="N9" s="2"/>
    </row>
    <row r="10" spans="1:14" x14ac:dyDescent="0.4">
      <c r="A10" s="31"/>
      <c r="B10" s="20" t="s">
        <v>32</v>
      </c>
      <c r="C10" s="17">
        <v>91478</v>
      </c>
      <c r="D10" s="17">
        <v>127336</v>
      </c>
      <c r="E10" s="17">
        <v>245110</v>
      </c>
      <c r="F10" s="17">
        <v>104102</v>
      </c>
      <c r="G10" s="17">
        <v>334346</v>
      </c>
      <c r="H10" s="17">
        <v>223713</v>
      </c>
      <c r="I10" s="17">
        <v>334208</v>
      </c>
      <c r="K10" s="2" t="s">
        <v>25</v>
      </c>
      <c r="L10" s="17">
        <v>334035</v>
      </c>
      <c r="M10" s="2"/>
      <c r="N10" s="2"/>
    </row>
    <row r="11" spans="1:14" x14ac:dyDescent="0.4">
      <c r="A11" s="31"/>
      <c r="B11" s="25" t="s">
        <v>33</v>
      </c>
      <c r="C11" s="11">
        <f>SUM(C9:C10)</f>
        <v>187599</v>
      </c>
      <c r="D11" s="11">
        <f t="shared" ref="D11:I11" si="2">SUM(D9:D10)</f>
        <v>254571</v>
      </c>
      <c r="E11" s="11">
        <f t="shared" si="2"/>
        <v>486828</v>
      </c>
      <c r="F11" s="11">
        <f t="shared" si="2"/>
        <v>207735</v>
      </c>
      <c r="G11" s="11">
        <f t="shared" si="2"/>
        <v>670600</v>
      </c>
      <c r="H11" s="11">
        <f t="shared" si="2"/>
        <v>448374</v>
      </c>
      <c r="I11" s="11">
        <f t="shared" si="2"/>
        <v>676492</v>
      </c>
    </row>
    <row r="12" spans="1:14" x14ac:dyDescent="0.4">
      <c r="A12" s="32"/>
      <c r="B12" s="25" t="s">
        <v>34</v>
      </c>
      <c r="C12" s="10">
        <f>C11/C$4</f>
        <v>18611.011904761905</v>
      </c>
      <c r="D12" s="10">
        <f>D11/D$4</f>
        <v>18514.254545454547</v>
      </c>
      <c r="E12" s="10">
        <f t="shared" ref="E12:I12" si="3">E11/E$4</f>
        <v>12173.743435858963</v>
      </c>
      <c r="F12" s="10">
        <f>F11/F$4</f>
        <v>20366.176470588238</v>
      </c>
      <c r="G12" s="10">
        <f t="shared" si="3"/>
        <v>12605.263157894737</v>
      </c>
      <c r="H12" s="10">
        <f t="shared" si="3"/>
        <v>12869.517795637197</v>
      </c>
      <c r="I12" s="10">
        <f t="shared" si="3"/>
        <v>13567.829923786603</v>
      </c>
    </row>
    <row r="13" spans="1:14" x14ac:dyDescent="0.4">
      <c r="A13" s="33" t="s">
        <v>37</v>
      </c>
      <c r="B13" s="21" t="s">
        <v>31</v>
      </c>
      <c r="C13" s="18">
        <v>97237</v>
      </c>
      <c r="D13" s="18">
        <v>128997</v>
      </c>
      <c r="E13" s="18">
        <v>244949</v>
      </c>
      <c r="F13" s="18">
        <v>104233</v>
      </c>
      <c r="G13" s="18">
        <v>338022</v>
      </c>
      <c r="H13" s="18">
        <v>225265</v>
      </c>
      <c r="I13" s="18">
        <v>343952</v>
      </c>
    </row>
    <row r="14" spans="1:14" x14ac:dyDescent="0.4">
      <c r="A14" s="31"/>
      <c r="B14" s="20" t="s">
        <v>32</v>
      </c>
      <c r="C14" s="17">
        <v>92591</v>
      </c>
      <c r="D14" s="17">
        <v>129211</v>
      </c>
      <c r="E14" s="17">
        <v>248815</v>
      </c>
      <c r="F14" s="17">
        <v>104857</v>
      </c>
      <c r="G14" s="17">
        <v>335830</v>
      </c>
      <c r="H14" s="17">
        <v>224738</v>
      </c>
      <c r="I14" s="17">
        <v>336565</v>
      </c>
    </row>
    <row r="15" spans="1:14" x14ac:dyDescent="0.4">
      <c r="A15" s="31"/>
      <c r="B15" s="25" t="s">
        <v>33</v>
      </c>
      <c r="C15" s="11">
        <f>SUM(C13:C14)</f>
        <v>189828</v>
      </c>
      <c r="D15" s="11">
        <f t="shared" ref="D15:I15" si="4">SUM(D13:D14)</f>
        <v>258208</v>
      </c>
      <c r="E15" s="11">
        <f t="shared" si="4"/>
        <v>493764</v>
      </c>
      <c r="F15" s="11">
        <f t="shared" si="4"/>
        <v>209090</v>
      </c>
      <c r="G15" s="11">
        <f t="shared" si="4"/>
        <v>673852</v>
      </c>
      <c r="H15" s="11">
        <f t="shared" si="4"/>
        <v>450003</v>
      </c>
      <c r="I15" s="11">
        <f t="shared" si="4"/>
        <v>680517</v>
      </c>
    </row>
    <row r="16" spans="1:14" x14ac:dyDescent="0.4">
      <c r="A16" s="32"/>
      <c r="B16" s="25" t="s">
        <v>34</v>
      </c>
      <c r="C16" s="10">
        <f>C15/C$4</f>
        <v>18832.142857142859</v>
      </c>
      <c r="D16" s="10">
        <f t="shared" ref="D16:I16" si="5">D15/D$4</f>
        <v>18778.763636363637</v>
      </c>
      <c r="E16" s="10">
        <f t="shared" si="5"/>
        <v>12347.186796699174</v>
      </c>
      <c r="F16" s="10">
        <f t="shared" si="5"/>
        <v>20499.01960784314</v>
      </c>
      <c r="G16" s="10">
        <f t="shared" si="5"/>
        <v>12666.390977443609</v>
      </c>
      <c r="H16" s="10">
        <f t="shared" si="5"/>
        <v>12916.274397244546</v>
      </c>
      <c r="I16" s="10">
        <f t="shared" si="5"/>
        <v>13648.5559566787</v>
      </c>
    </row>
  </sheetData>
  <mergeCells count="5">
    <mergeCell ref="A3:B3"/>
    <mergeCell ref="A4:B4"/>
    <mergeCell ref="A5:A8"/>
    <mergeCell ref="A9:A12"/>
    <mergeCell ref="A13:A16"/>
  </mergeCells>
  <phoneticPr fontId="2"/>
  <pageMargins left="0.7" right="0.7" top="0.75" bottom="0.75" header="0.3" footer="0.3"/>
  <ignoredErrors>
    <ignoredError sqref="C7 D7:I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相対参照</vt:lpstr>
      <vt:lpstr>絶対参照</vt:lpstr>
      <vt:lpstr>書式のコピー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2015-10-23T05:25:33Z</dcterms:created>
  <dcterms:modified xsi:type="dcterms:W3CDTF">2017-12-08T04:27:38Z</dcterms:modified>
</cp:coreProperties>
</file>