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ersonal\2024\Training-HSP\Training material\input\"/>
    </mc:Choice>
  </mc:AlternateContent>
  <xr:revisionPtr revIDLastSave="0" documentId="13_ncr:1_{D69D185B-D9F3-4460-8A1A-3301A68795D1}" xr6:coauthVersionLast="47" xr6:coauthVersionMax="47" xr10:uidLastSave="{00000000-0000-0000-0000-000000000000}"/>
  <bookViews>
    <workbookView xWindow="-108" yWindow="-108" windowWidth="23256" windowHeight="12576" xr2:uid="{226A850D-EF89-446F-882E-1B72F09C4ECA}"/>
  </bookViews>
  <sheets>
    <sheet name="referencearea" sheetId="1" r:id="rId1"/>
    <sheet name="hspindicator1" sheetId="15" r:id="rId2"/>
    <sheet name="hspindicator" sheetId="2" r:id="rId3"/>
    <sheet name="agegroup" sheetId="5" r:id="rId4"/>
    <sheet name="unitmeasure" sheetId="4" r:id="rId5"/>
    <sheet name="healthcare" sheetId="14" r:id="rId6"/>
    <sheet name="vaccine" sheetId="11" r:id="rId7"/>
    <sheet name="wealth" sheetId="10" r:id="rId8"/>
    <sheet name="popage" sheetId="9" r:id="rId9"/>
    <sheet name="subind" sheetId="12" r:id="rId10"/>
    <sheet name="hsage" sheetId="13" r:id="rId11"/>
  </sheets>
  <definedNames>
    <definedName name="_xlnm._FilterDatabase" localSheetId="2" hidden="1">hspindicator!$A$1:$E$46</definedName>
    <definedName name="_xlnm._FilterDatabase" localSheetId="1" hidden="1">hspindicator1!$A$1:$E$46</definedName>
    <definedName name="_xlnm._FilterDatabase" localSheetId="9" hidden="1">subind!$A$1:$B$54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7" i="4"/>
</calcChain>
</file>

<file path=xl/sharedStrings.xml><?xml version="1.0" encoding="utf-8"?>
<sst xmlns="http://schemas.openxmlformats.org/spreadsheetml/2006/main" count="1215" uniqueCount="485">
  <si>
    <t>province_code</t>
  </si>
  <si>
    <t>nis_province</t>
  </si>
  <si>
    <t>ASIKHM: Cambodia</t>
  </si>
  <si>
    <t>ASIKHM001: Banteay Meanchey</t>
  </si>
  <si>
    <t>ASIKHM002: Battambang</t>
  </si>
  <si>
    <t>ASIKHM003: Kampong Cham</t>
  </si>
  <si>
    <t>ASIKHM004: Kampong Chhnang</t>
  </si>
  <si>
    <t>ASIKHM005: Kampong Speu</t>
  </si>
  <si>
    <t>ASIKHM006: Kampong Thom</t>
  </si>
  <si>
    <t>ASIKHM007: Kampot</t>
  </si>
  <si>
    <t>ASIKHM008: Kandal</t>
  </si>
  <si>
    <t>ASIKHM009: Koh Kong</t>
  </si>
  <si>
    <t>ASIKHM010: Kratie</t>
  </si>
  <si>
    <t>ASIKHM011: Mondul Kiri</t>
  </si>
  <si>
    <t>ASIKHM012: Phnom Penh</t>
  </si>
  <si>
    <t>ASIKHM013: Preah Vihear</t>
  </si>
  <si>
    <t>ASIKHM014: Prey Veng</t>
  </si>
  <si>
    <t>ASIKHM015: Pursat</t>
  </si>
  <si>
    <t>ASIKHM016: Ratanak Kiri</t>
  </si>
  <si>
    <t>ASIKHM017: Siem Reap</t>
  </si>
  <si>
    <t>ASIKHM018: Preah Sihanouk</t>
  </si>
  <si>
    <t>ASIKHM019: Stung Treng</t>
  </si>
  <si>
    <t>ASIKHM020: Svay Rieng</t>
  </si>
  <si>
    <t>ASIKHM021: Takeo</t>
  </si>
  <si>
    <t>ASIKHM022: Otdar Meanchey</t>
  </si>
  <si>
    <t>ASIKHM023: Kep</t>
  </si>
  <si>
    <t>ASIKHM024: Pailin</t>
  </si>
  <si>
    <t>ASIKHM025: Tboung Khmum</t>
  </si>
  <si>
    <t>ASIKHM031: Battambang and Pailin</t>
  </si>
  <si>
    <t>ASIKHM032: Kampot, Preah Sihanouk and Kep</t>
  </si>
  <si>
    <t>ASIKHM033: Kratie, Preah Vihear and Stung Treng</t>
  </si>
  <si>
    <t>ASIKHM034: Mondul Kiri and Ratanak Kiri</t>
  </si>
  <si>
    <t>ASIKHM035: Otdar Meanchey and Siem Reap</t>
  </si>
  <si>
    <t>ASIKHM113: Kampot and Kep</t>
  </si>
  <si>
    <t>ASIKHM114: Koh Kong and Preah Sihanouk</t>
  </si>
  <si>
    <t>ASIKHM116: Preah Vihear and Stung Treng</t>
  </si>
  <si>
    <t xml:space="preserve"> Battambang and Pailin</t>
  </si>
  <si>
    <t xml:space="preserve"> Kampot, Preah Sihanouk and Kep</t>
  </si>
  <si>
    <t xml:space="preserve"> Kratie, Preah Vihear and Stung Treng</t>
  </si>
  <si>
    <t xml:space="preserve"> Mondul Kiri and Ratanak Kiri</t>
  </si>
  <si>
    <t xml:space="preserve"> Otdar Meanchey and Siem Reap</t>
  </si>
  <si>
    <t xml:space="preserve"> Kampot and Kep</t>
  </si>
  <si>
    <t xml:space="preserve"> Koh Kong and Preah Sihanouk</t>
  </si>
  <si>
    <t xml:space="preserve"> Preah Vihear and Stung Treng</t>
  </si>
  <si>
    <t>province_eng_name</t>
  </si>
  <si>
    <t>Bed Occupancy Rate</t>
  </si>
  <si>
    <t>Hospital mortality rate</t>
  </si>
  <si>
    <t>Average Length of Stay</t>
  </si>
  <si>
    <t>អត្រាផ្តល់កំណើតសរុប</t>
  </si>
  <si>
    <t>Fertility rate</t>
  </si>
  <si>
    <t>Proportion of births by skilled health personnel</t>
  </si>
  <si>
    <t>Coverage rate for diphtheria, pertussis, tetanus, hepatitis B, pneumonia, meningitis (DPT-HeptB-Hib3) 3 doses</t>
  </si>
  <si>
    <t>9th month measles-mumps vaccine coverage rate</t>
  </si>
  <si>
    <t>HIV prevalcence amoung adult 15-49 years old</t>
  </si>
  <si>
    <t>ភាគរយនៃអ្នករស់នៅជាមួយមេរោគអេដស៍(មនុស្សពេញ វ័យនិងកុមារ)កំពុងព្យាបាលដោយឱសថប្រឆាំងមេរោគអេដស៍បានធ្វើតេស្ត viral load ហើយមានលទ្ធផល viral load suppressed ក្នុងរយៈពេល១២ខែកន្លងមក</t>
  </si>
  <si>
    <t>Tuberculosis cured rate</t>
  </si>
  <si>
    <t>ចំនួនករណីស្រាវជ្រាវជំងឺរបេង</t>
  </si>
  <si>
    <t>Incidence of malaria reported at public health facilities per 1,000 population</t>
  </si>
  <si>
    <t>អាំងស៊ីដង់នៃជំងឺគ្រុនចាញ់(ករណីថ្មី)ក្នុងប្រជាជន ១.០០០នាក់</t>
  </si>
  <si>
    <t>ភាគរយនៃប្រជាជនពេញវ័យមានជំងឺធ្លាក់ទឹកចិត្តបានទទួលសេវាព្យាបាល</t>
  </si>
  <si>
    <t>Percentage of adult population with depression received treatment</t>
  </si>
  <si>
    <t>ភាគរយនៃអ្នកប្រើប្រាស់គ្រឿងញៀនទទួលសេវាព្យាបាល</t>
  </si>
  <si>
    <t>Percentage of people with substance abused received treatment</t>
  </si>
  <si>
    <t>ភាគរយនៃអ្នកជំងឺវិកលចរិតរ៉ាំរ៉ៃពេញវ័យបានទទួលសេវាព្យាបាល</t>
  </si>
  <si>
    <t>អត្រាវះកាត់ជំងឺភ្នែកឡើងបាយក្នុងប្រជាជន ១.០០០.០០០​នាក់</t>
  </si>
  <si>
    <t>របួសដោយគ្រោះថ្នាក់មានប៉ះទង្គិចក្បាល</t>
  </si>
  <si>
    <t>Traffick accident with head injuries</t>
  </si>
  <si>
    <t>របួសដោយគ្រោះថ្នាក់ចរាចរណ៍(គ្មានប៉ះទង្គិចក្បាល)</t>
  </si>
  <si>
    <t>Injury Due to Accident</t>
  </si>
  <si>
    <t>របួសផ្សេងៗ (ក្រៅពីគ្រោះថ្នាក់ចរាចរណ៍និងគ្រាប់មីន)</t>
  </si>
  <si>
    <t>Other injuries (out of traffic accident and mine)</t>
  </si>
  <si>
    <t>គ្រោះថ្នាក់ដោយអាវុធជាតិផ្ទុះ</t>
  </si>
  <si>
    <t>Injury by weapons</t>
  </si>
  <si>
    <t>គ្រោះថ្នាក់ដោយសារមីន</t>
  </si>
  <si>
    <t>Injury by mine</t>
  </si>
  <si>
    <t>Social health protection people compared general population</t>
  </si>
  <si>
    <t>Indicator_kh</t>
  </si>
  <si>
    <t>Indicator_eng</t>
  </si>
  <si>
    <t>Consultations (new cases) per person per year</t>
  </si>
  <si>
    <t>Prevalence rate using modern contraceptive method</t>
  </si>
  <si>
    <t>Postpartum women rate receiving ANC 2 by health personnel consultation</t>
  </si>
  <si>
    <t>Postpartum women rate receiving ANC 4 by health personnel consultation</t>
  </si>
  <si>
    <t>Deliveries rate by C-section</t>
  </si>
  <si>
    <t>អាំងស៊ីដង់នៃជំងឺរបេងគ្រប់សណ្ឋានក្នុងប្រជាជន ១០០.០០០នាក់</t>
  </si>
  <si>
    <t>អត្រាស្លាប់ដោយជំងឺរបេង​ក្នុងចំណោមប្រជាជន ១០០.0០០នាក់</t>
  </si>
  <si>
    <t>Percentage of postpartum women receiving PNC1 (48h after birth) by health personnel consultation</t>
  </si>
  <si>
    <t>Percentage of postpartum women receiving PNC2 by health personnel consultation</t>
  </si>
  <si>
    <t>Percentage of newborn received breast milk during the first hour of birth</t>
  </si>
  <si>
    <t>Percentage of child 12-59 months received mebendazole two doses during the last 12 months</t>
  </si>
  <si>
    <t>Percentage of pregnant women receiving 90 tablets of iron/folate supplementation</t>
  </si>
  <si>
    <t>Percentage of pregnant women receiving 42 tablets of iron/folate supplementation</t>
  </si>
  <si>
    <t>New case of HIV transmission amoung no HIV infection per 1,000 population</t>
  </si>
  <si>
    <t>Percentage of adults over 14 years old with  HIV infection receiving antiretroviral combination therapy</t>
  </si>
  <si>
    <t>Incidence of Tuberculosis all forms  per 100,000 population</t>
  </si>
  <si>
    <t>Tuberculosis mortality rate per 100,000 population</t>
  </si>
  <si>
    <t>number of tuberculosis detection</t>
  </si>
  <si>
    <t>Malaria mortality rate reported at public health facilities per 100,000 population</t>
  </si>
  <si>
    <t>Dengue hemorrhagic fever case fatality rate</t>
  </si>
  <si>
    <t>Percentage of voluntary blood donation</t>
  </si>
  <si>
    <t>Health Strategic Plan M&amp;E</t>
  </si>
  <si>
    <t>Access to Health Services</t>
  </si>
  <si>
    <t>National SDG Indicators</t>
  </si>
  <si>
    <t>Contraception</t>
  </si>
  <si>
    <t>Child Survival</t>
  </si>
  <si>
    <t>Communicable Diseases</t>
  </si>
  <si>
    <t>Injury</t>
  </si>
  <si>
    <t>Health and Nutrition</t>
  </si>
  <si>
    <t>HIV-AIDS</t>
  </si>
  <si>
    <t>Cataract surgical rate per 1,000,000 population</t>
  </si>
  <si>
    <t>rate</t>
  </si>
  <si>
    <t>unit_measure</t>
  </si>
  <si>
    <t>per 1,000,000 population</t>
  </si>
  <si>
    <t>per person per year</t>
  </si>
  <si>
    <t>per 1,000 population</t>
  </si>
  <si>
    <t>per 100,000 population</t>
  </si>
  <si>
    <t>number</t>
  </si>
  <si>
    <t>percentage</t>
  </si>
  <si>
    <t>proportion</t>
  </si>
  <si>
    <t>PERCENT: Percent</t>
  </si>
  <si>
    <t>age_group</t>
  </si>
  <si>
    <t>age_group_search</t>
  </si>
  <si>
    <t>unit_measure_search</t>
  </si>
  <si>
    <t>adult</t>
  </si>
  <si>
    <t>child 12-59 months</t>
  </si>
  <si>
    <t>newborn</t>
  </si>
  <si>
    <t>Y15T49: 15-49 years</t>
  </si>
  <si>
    <t>M0T6: &lt;06 months</t>
  </si>
  <si>
    <t>adult 15-49 years</t>
  </si>
  <si>
    <t>adults over 14 years</t>
  </si>
  <si>
    <t>children under 5 years</t>
  </si>
  <si>
    <t>children aged 6-59 months</t>
  </si>
  <si>
    <t>children under 14 years</t>
  </si>
  <si>
    <t>adult and children</t>
  </si>
  <si>
    <t>Consultations (new cases) per person per year-children under 5 years</t>
  </si>
  <si>
    <t>Percentage of children aged 6-59 months Receiving Vitamin A</t>
  </si>
  <si>
    <t>Percentage of people (adult and children) with  HIV infection receiving antiretroviral combination therapy did viral load test and results as viral load suppressed within  last 12 months</t>
  </si>
  <si>
    <t>Percentage of children under 14 years old with  HIV infection receiving antiretroviral combination therapy</t>
  </si>
  <si>
    <t>Percentage of people (adult and children) with  HIV infection receiving antiretroviral combination therapy</t>
  </si>
  <si>
    <t>code</t>
  </si>
  <si>
    <t>camstat_name</t>
  </si>
  <si>
    <t>camstat_status</t>
  </si>
  <si>
    <t>no</t>
  </si>
  <si>
    <t>yes</t>
  </si>
  <si>
    <t>births attended by skilled health personnel</t>
  </si>
  <si>
    <t>pop_age_group</t>
  </si>
  <si>
    <t>Y0T4: &lt;=04 years</t>
  </si>
  <si>
    <t>Y5T9: 05-09 years</t>
  </si>
  <si>
    <t>Y10T14: 10-14 years</t>
  </si>
  <si>
    <t>Y15T19: 15-19 years</t>
  </si>
  <si>
    <t>Y20T24: 20-24 years</t>
  </si>
  <si>
    <t>Y25T29: 25-29 years</t>
  </si>
  <si>
    <t>Y30T34: 30-34 years</t>
  </si>
  <si>
    <t>Y35T39: 35-39 years</t>
  </si>
  <si>
    <t>Y40T44: 40-44 years</t>
  </si>
  <si>
    <t>Y45T49: 45-49 years</t>
  </si>
  <si>
    <t>Y50T54: 50-54 years</t>
  </si>
  <si>
    <t>Y55T59: 55-59 years</t>
  </si>
  <si>
    <t>Y60T64: 60-64 years</t>
  </si>
  <si>
    <t>Y65T69: 65-69 years</t>
  </si>
  <si>
    <t>Y70T74: 70-74 years</t>
  </si>
  <si>
    <t>Y75T79: 75-79 years</t>
  </si>
  <si>
    <t>YGE80: 80+ years</t>
  </si>
  <si>
    <t>lower_age_group</t>
  </si>
  <si>
    <t>upper_age_group</t>
  </si>
  <si>
    <t>DEATHS_PER_1_000_LIVE_BIRTHS: Deaths per 1,000 live births</t>
  </si>
  <si>
    <t>F: Fourth wealth quintile</t>
  </si>
  <si>
    <t>H: Highest wealth quintile</t>
  </si>
  <si>
    <t>L: Lowest wealth quintile</t>
  </si>
  <si>
    <t>M: Monthly</t>
  </si>
  <si>
    <t>S: Second wealth quintile</t>
  </si>
  <si>
    <t>wealth_quintile</t>
  </si>
  <si>
    <t>wealth_quintile_search</t>
  </si>
  <si>
    <t>1BCG: 1BCG</t>
  </si>
  <si>
    <t>3DPT: 3DPT</t>
  </si>
  <si>
    <t>3Polio: 3Polio</t>
  </si>
  <si>
    <t>HEPB: HEPB</t>
  </si>
  <si>
    <t>MMR: MMR</t>
  </si>
  <si>
    <t>vaccine</t>
  </si>
  <si>
    <t>vaccine_search</t>
  </si>
  <si>
    <t>CHILD_SURVIVAL</t>
  </si>
  <si>
    <t>1T2Y: 01-02 years</t>
  </si>
  <si>
    <t>M0: &lt;01 month</t>
  </si>
  <si>
    <t>M12T23: 12-23 months</t>
  </si>
  <si>
    <t>M24T35: 24-35 months</t>
  </si>
  <si>
    <t>M36T47: 36-47 months</t>
  </si>
  <si>
    <t>M48T59: 48-59 months</t>
  </si>
  <si>
    <t>M6T59: 06-59 months</t>
  </si>
  <si>
    <t>Y0: &lt;01 year</t>
  </si>
  <si>
    <t>Y0T1: &lt;01 year</t>
  </si>
  <si>
    <t>Y0T4: &lt;05 years old</t>
  </si>
  <si>
    <t>Y1: 01 year</t>
  </si>
  <si>
    <t>Y15T24: 15-24 years</t>
  </si>
  <si>
    <t>Y20T29: 20-29 years</t>
  </si>
  <si>
    <t>Y30T39: 30-39 years</t>
  </si>
  <si>
    <t>Y40T49: 40-49 years</t>
  </si>
  <si>
    <t>hs_indicator</t>
  </si>
  <si>
    <t>hs indicator</t>
  </si>
  <si>
    <t>sub_indicator</t>
  </si>
  <si>
    <t>ACCESS_TO_HEALTH_SERVICES</t>
  </si>
  <si>
    <t>DELIVERIES: Deliveries</t>
  </si>
  <si>
    <t>DELIVERIES_AT_HEALTH_CENTER: Deliveries At Health Center</t>
  </si>
  <si>
    <t>DELIVERIES_AT_HOME: Deliveries At Home</t>
  </si>
  <si>
    <t>DELIVERIES_AT_REFERAL_HOSPITAL: Deliveries At Referal Hospital</t>
  </si>
  <si>
    <t>health_care</t>
  </si>
  <si>
    <t>health_care_search</t>
  </si>
  <si>
    <t>COMMUNICABLE_DISEASES</t>
  </si>
  <si>
    <t>M0T4: &lt;05 months</t>
  </si>
  <si>
    <t>M6T11: 06-11 months</t>
  </si>
  <si>
    <t>CASES: Cases</t>
  </si>
  <si>
    <t>NUMBER: Number</t>
  </si>
  <si>
    <t>PER_100_000_POPULATION: Per 100,000 population</t>
  </si>
  <si>
    <t>PERSONS_PER_100000_POP: Persons Per 100,000 Population</t>
  </si>
  <si>
    <t>CONTRACEPTION</t>
  </si>
  <si>
    <t>HIV_AIDS</t>
  </si>
  <si>
    <t>INJURY</t>
  </si>
  <si>
    <t>Y0T8: &lt;09 years</t>
  </si>
  <si>
    <t>Y10T19: 10-19 years</t>
  </si>
  <si>
    <t>Y20T39: 20-39 years</t>
  </si>
  <si>
    <t>Y40T59: 40-59 years</t>
  </si>
  <si>
    <t>YGE60: 60+ years</t>
  </si>
  <si>
    <t>MATERNAL_SURVIVAL</t>
  </si>
  <si>
    <t>HEALTH_CENTER: Health Center</t>
  </si>
  <si>
    <t>HOSPITAL: Hospital</t>
  </si>
  <si>
    <t>DEATHS_PER_100_000_LIVE_BIRTHS: Deaths per 100,000 live births</t>
  </si>
  <si>
    <t>NUTRITION</t>
  </si>
  <si>
    <t>PERCENT_PERSONS_PER_100000_POP: Percent Persons Per 100,000 Population</t>
  </si>
  <si>
    <t>hepb</t>
  </si>
  <si>
    <t>mmr</t>
  </si>
  <si>
    <t>bcg</t>
  </si>
  <si>
    <t>dpt</t>
  </si>
  <si>
    <t>polio</t>
  </si>
  <si>
    <t>Incidence of Tuberculosis</t>
  </si>
  <si>
    <t>Deaths Associated with Tuberculosis</t>
  </si>
  <si>
    <t>HIV Prevalence Rate</t>
  </si>
  <si>
    <t>Children Aged 6-59 Months Receiving Vitamin A</t>
  </si>
  <si>
    <t>People with Advanced HIV Infection Receiving ART</t>
  </si>
  <si>
    <t>deliveries at health center</t>
  </si>
  <si>
    <t>deliveries at home</t>
  </si>
  <si>
    <t>deliveries at referal hospital</t>
  </si>
  <si>
    <t>health center</t>
  </si>
  <si>
    <t>hospital</t>
  </si>
  <si>
    <t>deliveries</t>
  </si>
  <si>
    <t>public health facilities</t>
  </si>
  <si>
    <t>skilled health personnel</t>
  </si>
  <si>
    <t>health personnel consultation</t>
  </si>
  <si>
    <t>PER_1_000_000_POPULATION: Per 1,000,000 Population</t>
  </si>
  <si>
    <t>PER_100_000_POPULATION: Per 100,000 Population</t>
  </si>
  <si>
    <t>PER_1_000_POPULATION: Per 1,000 Population</t>
  </si>
  <si>
    <t>ពិគ្រោះជំងឺក្រៅករណីថ្មីដោយប្រជាជនម្នាក់ក្នុងមួយឆ្នាំ(ចំនួនលើក)</t>
  </si>
  <si>
    <t>អត្រាប្រើប្រាស់គ្រែ (% នៃចំនួនគ្រែសរុប)</t>
  </si>
  <si>
    <t>អត្រាស្លាប់នៅមន្ទីរពេទ្យ (% នៃអ្នកជំងឺដែលបានសម្រាកព្យាបាលនៅមន្ទីរពេទ្យ)</t>
  </si>
  <si>
    <t>រយៈពេលមធ្យមសម្រាកព្យាបាល(ចំនួនថ្ងៃសម្រាកព្យាបាលរបស់អ្នកជំងឺម្នាក់)</t>
  </si>
  <si>
    <t>អត្រាប្រេវ៉ាឡង់នៃការប្រើប្រាស់មធ្យោបាយពន្យារកំណើតទំនើបក្នុងចំណោមស្រ្តីក្នុង   វ័យបន្តពូជបានរៀបការ (%)</t>
  </si>
  <si>
    <t>សមមាត្រនៃការសម្រាលដោយបុគ្គលិក   សុខាភិបាល (%នៃស្រ្តីមានគភ៌រំពឹងទុក)</t>
  </si>
  <si>
    <t>សមមាត្រសម្រាលនៅមូលដ្ឋានសុខាភិបាល (% នៃស្រ្តីមានគភ៌រំពឹងទុក)</t>
  </si>
  <si>
    <t>%​នៃស្ត្រីមានគភ៌បានទទួលការថែទាំមុន​​សម្រាល២ លើកដោយបុគ្គលិកសុខាភិបាល(% នៃស្រ្តីមានគភ៌រំពឹងទុក)</t>
  </si>
  <si>
    <t xml:space="preserve"> %​នៃស្ត្រីមានគភ៌​បានទទួលការថែទាំមុន​​សម្រាល៤លើកដោយបុគ្គលិកសុខាភិបាល(% នៃស្រ្តីមានគភ៌រំពឹងទុក)</t>
  </si>
  <si>
    <t xml:space="preserve"> %នៃស្ត្រីសម្រាលទទួលការពិនិត្យថែទាំក្រោយសម្រាលលើកទី១(មុន៤៨ម៉ោងក្រោយសម្រាល)ដោយបុគ្គលិកសុខាភិបាល(% នៃស្រ្តីមានគភ៌រំពឹងទុក)</t>
  </si>
  <si>
    <t>%នៃស្ត្រីសម្រាលទទួលការពិនិត្យថែទាំក្រោយសម្រាលលើកទី២ (ក្នុងសប្តាហ៍ទី២ក្រោយសម្រាល)ដោយបុគ្គលិកសុខាភិបាល(% នៃស្រ្តីមានគភ៌រំពឹងទុក)</t>
  </si>
  <si>
    <t>អត្រាសម្រាលដោយវិធីវះ (% នៃទារកកើតរស់)</t>
  </si>
  <si>
    <t>អត្រាគ្របដណ្តប់នៃបង្ការជំងឺខាន់​ស្លាក់ ក្អកមាន់ តេតាណូស ​រលាកថ្លើមប្រភេទបេ​រលាកសួត រលាកស្រោមខួរ(DPT-HeptB-Hib3)៣ដូស(%)</t>
  </si>
  <si>
    <t>អត្រាគ្របដណ្តប់នៃវ៉ាក់សាំងបង្ការកញ្ជ្រឹល-ស្អូចនៅខែទី៩  (%)</t>
  </si>
  <si>
    <t>ចំនួនលើកនៃការពិគ្រោះជំងឺក្រៅករណីថ្មីលើកុមារអាយុក្រោម៥ឆ្នាំ ម្នាក់ក្នុងមួយឆ្នាំ</t>
  </si>
  <si>
    <t>%នៃទារកបានទទួលការបំបៅដោយទឹកដោះ ម្តាយក្នុងកំឡុងមួយម៉ោងដំបូងនៃកំណើត</t>
  </si>
  <si>
    <t>%នៃកុមារអាយុពី៦-៥៩ខែបានទទួលគ្រាប់ថ្នាំជីវជាតិ-អាក្នុងអំឡុងពេល៦ខែចុងក្រោយនៃឆ្នាំ</t>
  </si>
  <si>
    <t>%នៃកុមារអាយុពី១២ខែដល់៥៩ខែបានទទួលថ្នាំម៉េបង់ដាហ្សុលក្នុងអំឡុងពេល៦ខែចុងក្រោយនៃឆ្នាំ</t>
  </si>
  <si>
    <t>ប្រេវ៉ាឡង់នៃអ្នកផ្ទុកមេរោគអេដស៍ក្នុងចំណោមមនុស្សអាយុ១៥-៤៩ ឆ្នាំ (%)</t>
  </si>
  <si>
    <t>អត្រាព្យាបាលជោគជ័យនៃជំងឺរបេង (%)</t>
  </si>
  <si>
    <t xml:space="preserve">អត្រាស្លាប់នៃអ្នកជំងឺគ្រុនចាញ់ក្នុងប្រជាជន ១០០.០០០នាក់រាយការណ៍ដោយមូលដ្ឋានសុខាភិបាលសាធារណៈ </t>
  </si>
  <si>
    <t>អត្រាស្លាប់ដោយជំងឺគ្រុនឈាម (%)</t>
  </si>
  <si>
    <t>ប្រជាជនដែលគ្របដណ្តប់ដោយប្រព័ន្ធគាំពារសុខភាពសង្គម(មូលនិធិសមធម៌និងធានារ៉ាប់រងសុខភាព)គិតជា%នៃ     ប្រជាជនសរុប</t>
  </si>
  <si>
    <t>%នៃការផ្តល់ឈាមដោយស្ម័គ្រចិត្ត</t>
  </si>
  <si>
    <t>ចំនួននិងភាគរយនៃអ្នកផ្ទុកមេរោគអេដស៍(មនុស្សពេញវ័យនិងកុមារ)បានទទួលការព្យាបាលដោយឱសថប្រឆាំងមេរោគអេដស៍</t>
  </si>
  <si>
    <r>
      <t>ភាគរយនៃមនុស្សពេញអាយុលើសពី១៤ឆ្នាំផ្ទុកមេរោគអេដស៍បានទទួលការព្យាបាលដោយឱសថប្រឆាំងមេរោគអេដស៍ (%)</t>
    </r>
    <r>
      <rPr>
        <vertAlign val="superscript"/>
        <sz val="12"/>
        <color rgb="FFFF0000"/>
        <rFont val="Khmer OS Siemreap"/>
      </rPr>
      <t>1</t>
    </r>
  </si>
  <si>
    <t>ភាគរយនៃកុមារអាយុក្រោម១៤ឆ្នាំផ្ទុកមេរោគអេដស៍បានព្យាបាលដោយឱសថប្រឆាំងមេរោគអេដស៍ (%)</t>
  </si>
  <si>
    <t xml:space="preserve"> ករណីឆ្លងថ្មីនៃមេរោគអេដស៍ក្នុងចំណោម​ប្រជាជនគ្មានផ្ទុកមេរោគអេដស៍១០០០នាក់ </t>
  </si>
  <si>
    <r>
      <t xml:space="preserve"> </t>
    </r>
    <r>
      <rPr>
        <sz val="11"/>
        <color theme="1"/>
        <rFont val="!Khmer OS Siemreap"/>
      </rPr>
      <t>%ស្រ្តីក្រោយសម្រាលបានទទួលគ្រាប់ថ្នាំជីវជាតិដែក/អាស៊ីតហ្វូលិក ៤២គ្រាប់</t>
    </r>
  </si>
  <si>
    <r>
      <t xml:space="preserve"> </t>
    </r>
    <r>
      <rPr>
        <sz val="11"/>
        <color theme="1"/>
        <rFont val="!Khmer OS Siemreap"/>
      </rPr>
      <t>%ស្ត្រីមានគភ៌ទទួលគ្រាប់ថ្នាំជីវជាតិដែក/អាស៊ីតហ្វូលិក ៩០គ្រាប់</t>
    </r>
  </si>
  <si>
    <t>CAMSTAT</t>
  </si>
  <si>
    <t>Proportion of births devery at health facilities</t>
  </si>
  <si>
    <t>Percentage of adult mental health patient receiving treatment</t>
  </si>
  <si>
    <t>health patient</t>
  </si>
  <si>
    <t>PUBLIC_HEALTH_FACILITIES: Public Health Facilities</t>
  </si>
  <si>
    <t>SKILLED_HEALTH_PERSONNEL: Skilled Health Personnel</t>
  </si>
  <si>
    <t>HEALTH_PERSONNEL_CONSULTATION: Health Personnel Consultation</t>
  </si>
  <si>
    <t>HEALTH_PATIENT: Health Patient</t>
  </si>
  <si>
    <t>F</t>
  </si>
  <si>
    <t>H</t>
  </si>
  <si>
    <t>L</t>
  </si>
  <si>
    <t>M</t>
  </si>
  <si>
    <t>S</t>
  </si>
  <si>
    <t>Lowest</t>
  </si>
  <si>
    <t>Second</t>
  </si>
  <si>
    <t>Middle</t>
  </si>
  <si>
    <t xml:space="preserve">Fourth </t>
  </si>
  <si>
    <t>Higest</t>
  </si>
  <si>
    <t>CDHS</t>
  </si>
  <si>
    <t>agegroup</t>
  </si>
  <si>
    <t>unitmeasure</t>
  </si>
  <si>
    <t>New topic</t>
  </si>
  <si>
    <t>ANTENATAL_CARE_CONSULTATIONS_BY_PROVINCE</t>
  </si>
  <si>
    <t xml:space="preserve"> Antenatal Care Consultations by Province</t>
  </si>
  <si>
    <t>BED_OCCUPANCY_RATE</t>
  </si>
  <si>
    <t xml:space="preserve"> Bed Occupancy Rate</t>
  </si>
  <si>
    <t>BIRTHS_ATTENDED_BY_TRADITIONAL_BIRTH_ATTENDANT</t>
  </si>
  <si>
    <t xml:space="preserve"> Births Attended by Traditional Birth Attendant</t>
  </si>
  <si>
    <t>DELIVERIES_ACTIVITIES</t>
  </si>
  <si>
    <t xml:space="preserve"> Deliveries Activities</t>
  </si>
  <si>
    <t>FACILITY_BASED_DELIVERY_LIVE_AND_STILL_BIRTH</t>
  </si>
  <si>
    <t xml:space="preserve"> Facility Based Delivery (Live and Still Birth)</t>
  </si>
  <si>
    <t>ONE_YEAR_OLD_CHILDREN_IMMUNISED_BY_VACCINE</t>
  </si>
  <si>
    <t xml:space="preserve"> One Year-old Children Immunised by Vaccine</t>
  </si>
  <si>
    <t>POST_PARTUM_ACTIVITIES_AT_HEALTH_CENTERS</t>
  </si>
  <si>
    <t xml:space="preserve"> Post-partum Activities at Health Centers</t>
  </si>
  <si>
    <t>POST_PARTUM_CARE_AT_HEALTH_CENTERS</t>
  </si>
  <si>
    <t xml:space="preserve"> Post-partum Care at Health Centers</t>
  </si>
  <si>
    <t>REFERRED_TO_HOSPITAL</t>
  </si>
  <si>
    <t xml:space="preserve"> Referred to Hospital</t>
  </si>
  <si>
    <t>SH_STA_BRTC</t>
  </si>
  <si>
    <t xml:space="preserve"> Births Attended by Skilled Health Personnel</t>
  </si>
  <si>
    <t>BIRTH_REGISTRATION_OF_CHILDREN_UNDER_AGE_FIVE</t>
  </si>
  <si>
    <t xml:space="preserve"> Birth Registration of Children Under Age Five</t>
  </si>
  <si>
    <t>CHILD_MORTALITY_RATE</t>
  </si>
  <si>
    <t xml:space="preserve"> Child Mortality Rate</t>
  </si>
  <si>
    <t>CHILDREN_1_TO_2_YEARS_OLD_COMPLETELY_IMMUNISED</t>
  </si>
  <si>
    <t xml:space="preserve"> Children 1 to 2 Years-old Completely Immunised</t>
  </si>
  <si>
    <t>CHILDREN_AGED_6_59_MONTHS_RECEIVING_VITAMIN_A</t>
  </si>
  <si>
    <t xml:space="preserve"> Children Aged 6-59 Months Receiving Vitamin A</t>
  </si>
  <si>
    <t>POST_NEONATAL_MORTALITY_RATE</t>
  </si>
  <si>
    <t xml:space="preserve"> Post Neonatal Mortality Rate</t>
  </si>
  <si>
    <t>RATE_OF_LOW_BIRTH_WEIGHT</t>
  </si>
  <si>
    <t xml:space="preserve"> Rate of Low Birth Weight</t>
  </si>
  <si>
    <t>SH_DYN_IMRT</t>
  </si>
  <si>
    <t xml:space="preserve"> Infant Mortality Rate</t>
  </si>
  <si>
    <t>SH_DYN_MORT</t>
  </si>
  <si>
    <t xml:space="preserve"> Under-five Mortality Rate</t>
  </si>
  <si>
    <t>SH_DYN_NMRT</t>
  </si>
  <si>
    <t xml:space="preserve"> Neonatal Mortality Rate</t>
  </si>
  <si>
    <t>WOMEN_AND_MEN_WHO_ARE_PRIMARY_CAREGIVERS</t>
  </si>
  <si>
    <t xml:space="preserve"> Women and Men Who Are Primary Caregivers</t>
  </si>
  <si>
    <t>CHILDREN_UNDER_AGE_FIVE_WITH_SYMPTOMS_OF_ARI</t>
  </si>
  <si>
    <t xml:space="preserve"> Children Under Age-five with Symptoms of ARI</t>
  </si>
  <si>
    <t>DEATH_RATE_ASSOCIATED_WITH_MALARIA</t>
  </si>
  <si>
    <t xml:space="preserve"> Death Rate Associated with Malaria</t>
  </si>
  <si>
    <t>DEATHS_ASSOCIATED_WITH_TUBERCULOSIS</t>
  </si>
  <si>
    <t xml:space="preserve"> Deaths Associated with Tuberculosis</t>
  </si>
  <si>
    <t>INCIDENCE_OF_MALARIA</t>
  </si>
  <si>
    <t xml:space="preserve"> Incidence of Malaria</t>
  </si>
  <si>
    <t>INCIDENCE_OF_TUBERCULOSIS</t>
  </si>
  <si>
    <t xml:space="preserve"> Incidence of Tuberculosis</t>
  </si>
  <si>
    <t>PATIENTS_ASSOCIATED_WITH_TUBERCULOSIS</t>
  </si>
  <si>
    <t xml:space="preserve"> Patients Associated with Tuberculosis</t>
  </si>
  <si>
    <t>PREVALENCE_OF_ALL_FORMS_OF_TB</t>
  </si>
  <si>
    <t xml:space="preserve"> Prevalence of All Forms of TB</t>
  </si>
  <si>
    <t>PREVALENCE_OF_DIARRHEA</t>
  </si>
  <si>
    <t xml:space="preserve"> Prevalence of Diarrhea</t>
  </si>
  <si>
    <t>PREVALENCE_OF_SMEAR_POSITIVE_TB</t>
  </si>
  <si>
    <t xml:space="preserve"> Prevalence of Smear-positive TB</t>
  </si>
  <si>
    <t>CONTRACEPTIVE_PREVALENCE_RATE</t>
  </si>
  <si>
    <t xml:space="preserve"> Contraceptive Prevalence Rate</t>
  </si>
  <si>
    <t>MARRIED_WOMEN_USING_MODERN_BIRTH_SPACING_METHODS</t>
  </si>
  <si>
    <t xml:space="preserve"> Married Women Using Modern Birth Spacing Methods</t>
  </si>
  <si>
    <t>MARRIED_WOMEN_WHO_KNOW_ANY_CONTRACEPTIVE_METHOD</t>
  </si>
  <si>
    <t xml:space="preserve"> Married Women Who Know Any Contraceptive Method</t>
  </si>
  <si>
    <t>UNMET_NEED_FOR_CONTRACEPTION</t>
  </si>
  <si>
    <t xml:space="preserve"> Unmet Need for Contraception</t>
  </si>
  <si>
    <t>WOMEN_WHO_EVER_USE_ANY_CONTRACEPTIVE_METHOD</t>
  </si>
  <si>
    <t xml:space="preserve"> Women Who Ever Use Any Contraceptive Method</t>
  </si>
  <si>
    <t>HIV_PREVALENCE_RATE</t>
  </si>
  <si>
    <t xml:space="preserve"> HIV Prevalence Rate</t>
  </si>
  <si>
    <t>PEOPLE_WITH_ADVANCED_HIV_INFECTION_RECEIVING_ART</t>
  </si>
  <si>
    <t xml:space="preserve"> People with Advanced HIV Infection Receiving ART</t>
  </si>
  <si>
    <t>INJURY_AND_DEATH_DUE_TO_ACCIDENT</t>
  </si>
  <si>
    <t xml:space="preserve"> Injury and Death Due to Accident</t>
  </si>
  <si>
    <t>INJURY_DUE_TO_ACCIDENT</t>
  </si>
  <si>
    <t xml:space="preserve"> Injury Due to Accident</t>
  </si>
  <si>
    <t>ANTENATAL_CARE_COVERAGE_RATE</t>
  </si>
  <si>
    <t xml:space="preserve"> Antenatal Care Coverage Rate</t>
  </si>
  <si>
    <t>NUMBER_OF_PREGNANT_WOMEN_HAVING_THEIR_URINE_TESTED_FOR_ALBUMIN</t>
  </si>
  <si>
    <t xml:space="preserve"> Number of pregnant women having their urine tested for albumin</t>
  </si>
  <si>
    <t>PREGNANT_WOMEN_WHO_DELIVERED_BY_CAESAREAN_SECTION</t>
  </si>
  <si>
    <t xml:space="preserve"> Pregnant Women Who Delivered by Caesarean Section</t>
  </si>
  <si>
    <t>SH_STA_MORT</t>
  </si>
  <si>
    <t xml:space="preserve"> Maternal Mortality Rate</t>
  </si>
  <si>
    <t>WOMEN_GIVING_BIRTH_AT_A_HEALTH_FACILITY</t>
  </si>
  <si>
    <t xml:space="preserve"> Women Giving Birth at a Health Facility</t>
  </si>
  <si>
    <t>WOMEN_WHO_HAVE_NOT_RECEIVED_ANTENATAL_CARE</t>
  </si>
  <si>
    <t xml:space="preserve"> Women Who Have Not Received Antenatal Care</t>
  </si>
  <si>
    <t>CHILDREN_AGED_6_59_MONTHS_WITH_ANAEMIA</t>
  </si>
  <si>
    <t xml:space="preserve"> Children Aged 6-59 Months with Anaemia</t>
  </si>
  <si>
    <t>HOUSEHOLDS_USING_IODISED_SALT</t>
  </si>
  <si>
    <t xml:space="preserve"> Households Using Iodised Salt</t>
  </si>
  <si>
    <t>INFANTS_EXCLUSIVELY_BREASTFED_UP_TO_6_MONTHS</t>
  </si>
  <si>
    <t xml:space="preserve"> Infants Exclusively Breastfed Up to 6 Months</t>
  </si>
  <si>
    <t>PREGNANT_WOMEN_WITH_ANAEMIA</t>
  </si>
  <si>
    <t xml:space="preserve"> Pregnant Women with Anaemia</t>
  </si>
  <si>
    <t>PREGNANT_WOMEN_WITH_IRON_DEFICIENCY_ANAEMIA</t>
  </si>
  <si>
    <t xml:space="preserve"> Pregnant Women with Iron Deficiency Anaemia</t>
  </si>
  <si>
    <t>SH_STA_STNTN</t>
  </si>
  <si>
    <t xml:space="preserve"> Children Under 5 Years Old Who Are Moderately Or Severely Stunted</t>
  </si>
  <si>
    <t>SH_STA_WAST</t>
  </si>
  <si>
    <t xml:space="preserve"> Children Under 5 Years Old Who Are Moderately Or Severely Wasted</t>
  </si>
  <si>
    <t>WOMEN_AGED_15_49_YEARS_WITH_ANAEMIA</t>
  </si>
  <si>
    <t xml:space="preserve"> Women Aged 15-49 Years with Anaemia</t>
  </si>
  <si>
    <t>PER_PERSON_PER_YEAR: Per Person Per Year</t>
  </si>
  <si>
    <t>_T: Total</t>
  </si>
  <si>
    <t>_Z: NA</t>
  </si>
  <si>
    <t>Length of Stay</t>
  </si>
  <si>
    <t>contraceptive</t>
  </si>
  <si>
    <t>devery at health facilities</t>
  </si>
  <si>
    <t>Postpartum women receiving ANC 2</t>
  </si>
  <si>
    <t>Postpartum women receiving ANC 4</t>
  </si>
  <si>
    <t>postpartum women receiving PNC1</t>
  </si>
  <si>
    <t>postpartum women receiving PNC2</t>
  </si>
  <si>
    <t>sex</t>
  </si>
  <si>
    <t>Deliveries by C-section</t>
  </si>
  <si>
    <t>Vaccination measles-mumps</t>
  </si>
  <si>
    <t>Vaccination diphtheria, pertussis, tetanus, hepatitis B, pneumonia, meningitis (DPT-HeptB-Hib3)</t>
  </si>
  <si>
    <t>Y0T18: 0-18 years</t>
  </si>
  <si>
    <t>Consultations</t>
  </si>
  <si>
    <t>Consultations under 5</t>
  </si>
  <si>
    <t>Y0T4: 0-4 years</t>
  </si>
  <si>
    <t>Newborn received breast feeding during the first hour of birth</t>
  </si>
  <si>
    <t>M12T59: 12-59 months</t>
  </si>
  <si>
    <t>Child 12-59 months received mebendazole</t>
  </si>
  <si>
    <t>Pregnant women receiving 90 tablets of iron/folate supplementation</t>
  </si>
  <si>
    <t>Pregnant women receiving 42 tablets of iron/folate supplementation</t>
  </si>
  <si>
    <t>New case of HIV transmission</t>
  </si>
  <si>
    <t>people (adult and children) with  HIV infection</t>
  </si>
  <si>
    <t>adults over 14 years old with  HIV infection</t>
  </si>
  <si>
    <t>children under 14 years old with  HIV infection</t>
  </si>
  <si>
    <t>Injury Due to Accident rate</t>
  </si>
  <si>
    <t>Tuberculosis cured</t>
  </si>
  <si>
    <t>tuberculosis detection</t>
  </si>
  <si>
    <t>Incidence of malaria</t>
  </si>
  <si>
    <t>Malaria mortality</t>
  </si>
  <si>
    <t>Dengue hemorrhagic fever case</t>
  </si>
  <si>
    <t>adult population with depression received treatment</t>
  </si>
  <si>
    <t>people with substance abused received treatment</t>
  </si>
  <si>
    <t>adult mental health patient receiving treatment</t>
  </si>
  <si>
    <t>Traffick accident</t>
  </si>
  <si>
    <t>Cataract surgery</t>
  </si>
  <si>
    <t>Other injuries</t>
  </si>
  <si>
    <t>Social health protection</t>
  </si>
  <si>
    <t>voluntary blood donation</t>
  </si>
  <si>
    <t>Total Fertility Rate</t>
  </si>
  <si>
    <t>Mortality Rate</t>
  </si>
  <si>
    <t>Y0T4: &lt;05 years</t>
  </si>
  <si>
    <t>Y0T13: &lt;14 years</t>
  </si>
  <si>
    <t>Y2T18: 2-18 years</t>
  </si>
  <si>
    <t>F: Female</t>
  </si>
  <si>
    <t>Deliveries by C section</t>
  </si>
  <si>
    <t>Vaccination diphtheria pertussis tetanus hepatitis B pneumonia meningitis</t>
  </si>
  <si>
    <t>Vaccination measles mumps</t>
  </si>
  <si>
    <t>Children Aged 6 59 Months Receiving Vitamin A</t>
  </si>
  <si>
    <t>Child 12 59 months received mebendazole</t>
  </si>
  <si>
    <t>Pregnant women receiving 90 tablets of iron folate supplementation</t>
  </si>
  <si>
    <t>Pregnant women receiving 42 tablets of iron folate supplementation</t>
  </si>
  <si>
    <t>people adult and children with  HIV infection</t>
  </si>
  <si>
    <t>Cambodia</t>
  </si>
  <si>
    <t>Battambang</t>
  </si>
  <si>
    <t>Kampot</t>
  </si>
  <si>
    <t>Kandal</t>
  </si>
  <si>
    <t>Kratie</t>
  </si>
  <si>
    <t>Pursat</t>
  </si>
  <si>
    <t>Takeo</t>
  </si>
  <si>
    <t>Kep</t>
  </si>
  <si>
    <t>Pailin</t>
  </si>
  <si>
    <t>Banteay Meanchey</t>
  </si>
  <si>
    <t>Kampong Cham</t>
  </si>
  <si>
    <t>Kampong Chhnang</t>
  </si>
  <si>
    <t>Kampong Speu</t>
  </si>
  <si>
    <t>Kampong Thom</t>
  </si>
  <si>
    <t>Koh Kong</t>
  </si>
  <si>
    <t>Mondul Kiri</t>
  </si>
  <si>
    <t>Phnom Penh</t>
  </si>
  <si>
    <t>Preah Vihear</t>
  </si>
  <si>
    <t>Prey Veng</t>
  </si>
  <si>
    <t>Ratanak Kiri</t>
  </si>
  <si>
    <t>Siem Reap</t>
  </si>
  <si>
    <t>Preah Sihanouk</t>
  </si>
  <si>
    <t>Stung Treng</t>
  </si>
  <si>
    <t>Svay Rieng</t>
  </si>
  <si>
    <t>Otdar Meanchey</t>
  </si>
  <si>
    <t>Tboung Khmum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</si>
</sst>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sz val="11"/>
      <color theme="1"/>
      <name val="Khmer OS Battambang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C00000"/>
      <name val="Aptos Narrow"/>
      <family val="2"/>
      <scheme val="minor"/>
    </font>
    <font>
      <vertAlign val="superscript"/>
      <sz val="12"/>
      <color rgb="FFFF0000"/>
      <name val="Khmer OS Siemreap"/>
    </font>
    <font>
      <sz val="10"/>
      <color theme="1"/>
      <name val="Khmer OS Battambang"/>
    </font>
    <font>
      <sz val="11"/>
      <color theme="1"/>
      <name val="!Khmer OS Siemreap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b/>
      <sz val="11"/>
      <color theme="1"/>
      <name val="Calibri"/>
      <family val="2"/>
    </font>
    <font>
      <sz val="12"/>
      <color rgb="FFC00000"/>
      <name val="Times New Roman"/>
      <family val="1"/>
    </font>
    <font>
      <sz val="12"/>
      <color rgb="FF7030A0"/>
      <name val="Times New Roman"/>
      <family val="1"/>
    </font>
    <font>
      <sz val="11"/>
      <color rgb="FF7030A0"/>
      <name val="Aptos Narrow"/>
      <family val="2"/>
      <scheme val="minor"/>
    </font>
    <font>
      <b/>
      <sz val="12"/>
      <color rgb="FF002060"/>
      <name val="Times New Roman"/>
      <family val="1"/>
    </font>
    <font>
      <b/>
      <sz val="11"/>
      <color rgb="FF002060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  <font>
      <b/>
      <sz val="12"/>
      <color theme="1" tint="4.9989318521683403E-2"/>
      <name val="Times New Roman"/>
      <family val="1"/>
    </font>
    <font>
      <sz val="11"/>
      <color rgb="FFC00000"/>
      <name val="Times New Roman"/>
      <family val="1"/>
    </font>
    <font>
      <sz val="1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2"/>
      <color rgb="FF00206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medium">
        <color theme="1" tint="0.3499862666707357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5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2" fillId="2" borderId="4" xfId="0" applyFont="1" applyFill="1" applyBorder="1"/>
    <xf numFmtId="0" fontId="6" fillId="2" borderId="0" xfId="0" applyFont="1" applyFill="1"/>
    <xf numFmtId="0" fontId="0" fillId="3" borderId="4" xfId="0" applyFill="1" applyBorder="1"/>
    <xf numFmtId="0" fontId="2" fillId="2" borderId="0" xfId="0" applyFont="1" applyFill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2" borderId="9" xfId="0" applyFont="1" applyFill="1" applyBorder="1"/>
    <xf numFmtId="0" fontId="3" fillId="2" borderId="10" xfId="0" applyFont="1" applyFill="1" applyBorder="1"/>
    <xf numFmtId="0" fontId="4" fillId="2" borderId="8" xfId="0" applyFont="1" applyFill="1" applyBorder="1"/>
    <xf numFmtId="0" fontId="1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7" fillId="3" borderId="0" xfId="0" applyFont="1" applyFill="1" applyAlignment="1">
      <alignment horizontal="left"/>
    </xf>
    <xf numFmtId="0" fontId="7" fillId="3" borderId="3" xfId="0" applyFont="1" applyFill="1" applyBorder="1"/>
    <xf numFmtId="0" fontId="6" fillId="2" borderId="11" xfId="0" applyFont="1" applyFill="1" applyBorder="1"/>
    <xf numFmtId="0" fontId="6" fillId="2" borderId="13" xfId="0" applyFont="1" applyFill="1" applyBorder="1"/>
    <xf numFmtId="0" fontId="9" fillId="2" borderId="4" xfId="0" applyFont="1" applyFill="1" applyBorder="1"/>
    <xf numFmtId="0" fontId="11" fillId="2" borderId="3" xfId="0" applyFont="1" applyFill="1" applyBorder="1" applyAlignment="1">
      <alignment horizontal="center"/>
    </xf>
    <xf numFmtId="49" fontId="11" fillId="2" borderId="6" xfId="0" applyNumberFormat="1" applyFont="1" applyFill="1" applyBorder="1"/>
    <xf numFmtId="0" fontId="11" fillId="2" borderId="0" xfId="0" applyFont="1" applyFill="1"/>
    <xf numFmtId="0" fontId="14" fillId="2" borderId="1" xfId="0" applyFont="1" applyFill="1" applyBorder="1"/>
    <xf numFmtId="0" fontId="14" fillId="2" borderId="2" xfId="0" applyFont="1" applyFill="1" applyBorder="1"/>
    <xf numFmtId="0" fontId="11" fillId="2" borderId="6" xfId="0" applyFont="1" applyFill="1" applyBorder="1"/>
    <xf numFmtId="0" fontId="12" fillId="2" borderId="6" xfId="0" applyFont="1" applyFill="1" applyBorder="1"/>
    <xf numFmtId="49" fontId="11" fillId="2" borderId="0" xfId="0" applyNumberFormat="1" applyFont="1" applyFill="1"/>
    <xf numFmtId="0" fontId="12" fillId="2" borderId="0" xfId="0" applyFont="1" applyFill="1"/>
    <xf numFmtId="49" fontId="11" fillId="4" borderId="0" xfId="0" applyNumberFormat="1" applyFont="1" applyFill="1"/>
    <xf numFmtId="0" fontId="11" fillId="4" borderId="0" xfId="0" applyFont="1" applyFill="1"/>
    <xf numFmtId="49" fontId="11" fillId="3" borderId="0" xfId="0" applyNumberFormat="1" applyFont="1" applyFill="1"/>
    <xf numFmtId="49" fontId="13" fillId="2" borderId="0" xfId="0" applyNumberFormat="1" applyFont="1" applyFill="1"/>
    <xf numFmtId="49" fontId="13" fillId="3" borderId="0" xfId="0" applyNumberFormat="1" applyFont="1" applyFill="1"/>
    <xf numFmtId="0" fontId="13" fillId="3" borderId="0" xfId="0" applyFont="1" applyFill="1"/>
    <xf numFmtId="0" fontId="11" fillId="2" borderId="5" xfId="0" applyFont="1" applyFill="1" applyBorder="1" applyAlignment="1">
      <alignment horizontal="center"/>
    </xf>
    <xf numFmtId="0" fontId="1" fillId="2" borderId="7" xfId="0" applyFont="1" applyFill="1" applyBorder="1"/>
    <xf numFmtId="0" fontId="7" fillId="0" borderId="0" xfId="0" applyFont="1" applyAlignment="1">
      <alignment horizontal="left"/>
    </xf>
    <xf numFmtId="0" fontId="15" fillId="2" borderId="12" xfId="0" applyFont="1" applyFill="1" applyBorder="1"/>
    <xf numFmtId="0" fontId="16" fillId="2" borderId="12" xfId="0" applyFont="1" applyFill="1" applyBorder="1"/>
    <xf numFmtId="0" fontId="17" fillId="0" borderId="0" xfId="0" applyFont="1" applyAlignment="1">
      <alignment horizontal="left"/>
    </xf>
    <xf numFmtId="0" fontId="19" fillId="5" borderId="0" xfId="0" applyFont="1" applyFill="1" applyAlignment="1">
      <alignment horizontal="left"/>
    </xf>
    <xf numFmtId="0" fontId="18" fillId="5" borderId="12" xfId="0" applyFont="1" applyFill="1" applyBorder="1"/>
    <xf numFmtId="0" fontId="15" fillId="2" borderId="14" xfId="0" applyFont="1" applyFill="1" applyBorder="1"/>
    <xf numFmtId="0" fontId="20" fillId="6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2" fillId="2" borderId="12" xfId="0" applyFont="1" applyFill="1" applyBorder="1"/>
    <xf numFmtId="0" fontId="7" fillId="2" borderId="0" xfId="0" applyFont="1" applyFill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2" borderId="7" xfId="0" applyFill="1" applyBorder="1" applyAlignment="1">
      <alignment horizontal="left"/>
    </xf>
    <xf numFmtId="0" fontId="23" fillId="2" borderId="3" xfId="0" applyFont="1" applyFill="1" applyBorder="1"/>
    <xf numFmtId="0" fontId="23" fillId="2" borderId="0" xfId="0" applyFont="1" applyFill="1" applyAlignment="1">
      <alignment horizontal="left"/>
    </xf>
    <xf numFmtId="0" fontId="23" fillId="2" borderId="4" xfId="0" applyFont="1" applyFill="1" applyBorder="1"/>
    <xf numFmtId="0" fontId="23" fillId="2" borderId="5" xfId="0" applyFont="1" applyFill="1" applyBorder="1"/>
    <xf numFmtId="0" fontId="23" fillId="2" borderId="6" xfId="0" applyFont="1" applyFill="1" applyBorder="1" applyAlignment="1">
      <alignment horizontal="left"/>
    </xf>
    <xf numFmtId="0" fontId="23" fillId="2" borderId="7" xfId="0" applyFont="1" applyFill="1" applyBorder="1"/>
    <xf numFmtId="0" fontId="24" fillId="2" borderId="0" xfId="0" applyFont="1" applyFill="1"/>
    <xf numFmtId="0" fontId="7" fillId="2" borderId="4" xfId="0" applyFont="1" applyFill="1" applyBorder="1" applyAlignment="1">
      <alignment horizontal="left"/>
    </xf>
    <xf numFmtId="0" fontId="19" fillId="2" borderId="3" xfId="0" applyFont="1" applyFill="1" applyBorder="1"/>
    <xf numFmtId="0" fontId="19" fillId="2" borderId="4" xfId="0" applyFont="1" applyFill="1" applyBorder="1" applyAlignment="1">
      <alignment horizontal="left"/>
    </xf>
    <xf numFmtId="0" fontId="25" fillId="2" borderId="0" xfId="0" applyFont="1" applyFill="1"/>
    <xf numFmtId="0" fontId="25" fillId="2" borderId="3" xfId="0" applyFont="1" applyFill="1" applyBorder="1"/>
    <xf numFmtId="0" fontId="25" fillId="2" borderId="4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6" fillId="2" borderId="0" xfId="0" applyFont="1" applyFill="1"/>
    <xf numFmtId="0" fontId="0" fillId="3" borderId="4" xfId="0" applyFill="1" applyBorder="1" applyAlignment="1">
      <alignment horizontal="left"/>
    </xf>
    <xf numFmtId="0" fontId="0" fillId="3" borderId="0" xfId="0" applyFill="1"/>
    <xf numFmtId="0" fontId="27" fillId="2" borderId="0" xfId="0" applyFont="1" applyFill="1"/>
    <xf numFmtId="0" fontId="28" fillId="2" borderId="0" xfId="0" applyFont="1" applyFill="1"/>
    <xf numFmtId="49" fontId="11" fillId="7" borderId="0" xfId="0" applyNumberFormat="1" applyFont="1" applyFill="1"/>
    <xf numFmtId="0" fontId="2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190C-6B85-435F-A21E-10B66EF28408}">
  <dimension ref="A1:C35"/>
  <sheetViews>
    <sheetView tabSelected="1" topLeftCell="A18" zoomScale="145" zoomScaleNormal="145" workbookViewId="0">
      <selection activeCell="C37" sqref="C37"/>
    </sheetView>
  </sheetViews>
  <sheetFormatPr defaultColWidth="8.88671875" defaultRowHeight="13.8" x14ac:dyDescent="0.25"/>
  <cols>
    <col min="1" max="1" width="14.5546875" style="5" bestFit="1" customWidth="1"/>
    <col min="2" max="2" width="44" style="5" bestFit="1" customWidth="1"/>
    <col min="3" max="3" width="32.44140625" style="5" bestFit="1" customWidth="1"/>
    <col min="4" max="16384" width="8.88671875" style="5"/>
  </cols>
  <sheetData>
    <row r="1" spans="1:3" ht="16.2" thickBot="1" x14ac:dyDescent="0.35">
      <c r="A1" s="1" t="s">
        <v>0</v>
      </c>
      <c r="B1" s="2" t="s">
        <v>1</v>
      </c>
      <c r="C1" s="9" t="s">
        <v>44</v>
      </c>
    </row>
    <row r="2" spans="1:3" x14ac:dyDescent="0.25">
      <c r="A2" s="6">
        <v>0</v>
      </c>
      <c r="B2" s="13" t="s">
        <v>2</v>
      </c>
      <c r="C2" s="10" t="s">
        <v>459</v>
      </c>
    </row>
    <row r="3" spans="1:3" x14ac:dyDescent="0.25">
      <c r="A3" s="6">
        <v>1</v>
      </c>
      <c r="B3" s="13" t="s">
        <v>3</v>
      </c>
      <c r="C3" s="10" t="s">
        <v>468</v>
      </c>
    </row>
    <row r="4" spans="1:3" x14ac:dyDescent="0.25">
      <c r="A4" s="6">
        <v>2</v>
      </c>
      <c r="B4" s="13" t="s">
        <v>4</v>
      </c>
      <c r="C4" s="10" t="s">
        <v>460</v>
      </c>
    </row>
    <row r="5" spans="1:3" x14ac:dyDescent="0.25">
      <c r="A5" s="6">
        <v>3</v>
      </c>
      <c r="B5" s="13" t="s">
        <v>5</v>
      </c>
      <c r="C5" s="10" t="s">
        <v>469</v>
      </c>
    </row>
    <row r="6" spans="1:3" x14ac:dyDescent="0.25">
      <c r="A6" s="6">
        <v>4</v>
      </c>
      <c r="B6" s="13" t="s">
        <v>6</v>
      </c>
      <c r="C6" s="10" t="s">
        <v>470</v>
      </c>
    </row>
    <row r="7" spans="1:3" x14ac:dyDescent="0.25">
      <c r="A7" s="6">
        <v>5</v>
      </c>
      <c r="B7" s="13" t="s">
        <v>7</v>
      </c>
      <c r="C7" s="10" t="s">
        <v>471</v>
      </c>
    </row>
    <row r="8" spans="1:3" x14ac:dyDescent="0.25">
      <c r="A8" s="6">
        <v>6</v>
      </c>
      <c r="B8" s="13" t="s">
        <v>8</v>
      </c>
      <c r="C8" s="10" t="s">
        <v>472</v>
      </c>
    </row>
    <row r="9" spans="1:3" x14ac:dyDescent="0.25">
      <c r="A9" s="6">
        <v>7</v>
      </c>
      <c r="B9" s="13" t="s">
        <v>9</v>
      </c>
      <c r="C9" s="10" t="s">
        <v>461</v>
      </c>
    </row>
    <row r="10" spans="1:3" x14ac:dyDescent="0.25">
      <c r="A10" s="6">
        <v>8</v>
      </c>
      <c r="B10" s="13" t="s">
        <v>10</v>
      </c>
      <c r="C10" s="10" t="s">
        <v>462</v>
      </c>
    </row>
    <row r="11" spans="1:3" x14ac:dyDescent="0.25">
      <c r="A11" s="6">
        <v>9</v>
      </c>
      <c r="B11" s="13" t="s">
        <v>11</v>
      </c>
      <c r="C11" s="10" t="s">
        <v>473</v>
      </c>
    </row>
    <row r="12" spans="1:3" x14ac:dyDescent="0.25">
      <c r="A12" s="6">
        <v>10</v>
      </c>
      <c r="B12" s="13" t="s">
        <v>12</v>
      </c>
      <c r="C12" s="10" t="s">
        <v>463</v>
      </c>
    </row>
    <row r="13" spans="1:3" x14ac:dyDescent="0.25">
      <c r="A13" s="6">
        <v>11</v>
      </c>
      <c r="B13" s="13" t="s">
        <v>13</v>
      </c>
      <c r="C13" s="10" t="s">
        <v>474</v>
      </c>
    </row>
    <row r="14" spans="1:3" x14ac:dyDescent="0.25">
      <c r="A14" s="6">
        <v>12</v>
      </c>
      <c r="B14" s="13" t="s">
        <v>14</v>
      </c>
      <c r="C14" s="10" t="s">
        <v>475</v>
      </c>
    </row>
    <row r="15" spans="1:3" x14ac:dyDescent="0.25">
      <c r="A15" s="6">
        <v>13</v>
      </c>
      <c r="B15" s="13" t="s">
        <v>15</v>
      </c>
      <c r="C15" s="10" t="s">
        <v>476</v>
      </c>
    </row>
    <row r="16" spans="1:3" x14ac:dyDescent="0.25">
      <c r="A16" s="6">
        <v>14</v>
      </c>
      <c r="B16" s="13" t="s">
        <v>16</v>
      </c>
      <c r="C16" s="10" t="s">
        <v>477</v>
      </c>
    </row>
    <row r="17" spans="1:3" x14ac:dyDescent="0.25">
      <c r="A17" s="6">
        <v>15</v>
      </c>
      <c r="B17" s="13" t="s">
        <v>17</v>
      </c>
      <c r="C17" s="10" t="s">
        <v>464</v>
      </c>
    </row>
    <row r="18" spans="1:3" x14ac:dyDescent="0.25">
      <c r="A18" s="6">
        <v>16</v>
      </c>
      <c r="B18" s="13" t="s">
        <v>18</v>
      </c>
      <c r="C18" s="10" t="s">
        <v>478</v>
      </c>
    </row>
    <row r="19" spans="1:3" x14ac:dyDescent="0.25">
      <c r="A19" s="6">
        <v>17</v>
      </c>
      <c r="B19" s="13" t="s">
        <v>19</v>
      </c>
      <c r="C19" s="10" t="s">
        <v>479</v>
      </c>
    </row>
    <row r="20" spans="1:3" x14ac:dyDescent="0.25">
      <c r="A20" s="6">
        <v>18</v>
      </c>
      <c r="B20" s="13" t="s">
        <v>20</v>
      </c>
      <c r="C20" s="10" t="s">
        <v>480</v>
      </c>
    </row>
    <row r="21" spans="1:3" x14ac:dyDescent="0.25">
      <c r="A21" s="6">
        <v>19</v>
      </c>
      <c r="B21" s="13" t="s">
        <v>21</v>
      </c>
      <c r="C21" s="10" t="s">
        <v>481</v>
      </c>
    </row>
    <row r="22" spans="1:3" x14ac:dyDescent="0.25">
      <c r="A22" s="6">
        <v>20</v>
      </c>
      <c r="B22" s="13" t="s">
        <v>22</v>
      </c>
      <c r="C22" s="10" t="s">
        <v>482</v>
      </c>
    </row>
    <row r="23" spans="1:3" x14ac:dyDescent="0.25">
      <c r="A23" s="6">
        <v>21</v>
      </c>
      <c r="B23" s="13" t="s">
        <v>23</v>
      </c>
      <c r="C23" s="10" t="s">
        <v>465</v>
      </c>
    </row>
    <row r="24" spans="1:3" x14ac:dyDescent="0.25">
      <c r="A24" s="6">
        <v>22</v>
      </c>
      <c r="B24" s="13" t="s">
        <v>24</v>
      </c>
      <c r="C24" s="10" t="s">
        <v>483</v>
      </c>
    </row>
    <row r="25" spans="1:3" x14ac:dyDescent="0.25">
      <c r="A25" s="6">
        <v>23</v>
      </c>
      <c r="B25" s="13" t="s">
        <v>25</v>
      </c>
      <c r="C25" s="10" t="s">
        <v>466</v>
      </c>
    </row>
    <row r="26" spans="1:3" x14ac:dyDescent="0.25">
      <c r="A26" s="6">
        <v>24</v>
      </c>
      <c r="B26" s="13" t="s">
        <v>26</v>
      </c>
      <c r="C26" s="10" t="s">
        <v>467</v>
      </c>
    </row>
    <row r="27" spans="1:3" x14ac:dyDescent="0.25">
      <c r="A27" s="6">
        <v>25</v>
      </c>
      <c r="B27" s="13" t="s">
        <v>27</v>
      </c>
      <c r="C27" s="10" t="s">
        <v>484</v>
      </c>
    </row>
    <row r="28" spans="1:3" x14ac:dyDescent="0.25">
      <c r="A28" s="63">
        <v>31</v>
      </c>
      <c r="B28" s="64" t="s">
        <v>28</v>
      </c>
      <c r="C28" s="65" t="s">
        <v>36</v>
      </c>
    </row>
    <row r="29" spans="1:3" x14ac:dyDescent="0.25">
      <c r="A29" s="63">
        <v>32</v>
      </c>
      <c r="B29" s="64" t="s">
        <v>29</v>
      </c>
      <c r="C29" s="65" t="s">
        <v>37</v>
      </c>
    </row>
    <row r="30" spans="1:3" x14ac:dyDescent="0.25">
      <c r="A30" s="63">
        <v>33</v>
      </c>
      <c r="B30" s="64" t="s">
        <v>30</v>
      </c>
      <c r="C30" s="65" t="s">
        <v>38</v>
      </c>
    </row>
    <row r="31" spans="1:3" x14ac:dyDescent="0.25">
      <c r="A31" s="63">
        <v>34</v>
      </c>
      <c r="B31" s="64" t="s">
        <v>31</v>
      </c>
      <c r="C31" s="65" t="s">
        <v>39</v>
      </c>
    </row>
    <row r="32" spans="1:3" x14ac:dyDescent="0.25">
      <c r="A32" s="63">
        <v>35</v>
      </c>
      <c r="B32" s="64" t="s">
        <v>32</v>
      </c>
      <c r="C32" s="65" t="s">
        <v>40</v>
      </c>
    </row>
    <row r="33" spans="1:3" x14ac:dyDescent="0.25">
      <c r="A33" s="63">
        <v>113</v>
      </c>
      <c r="B33" s="64" t="s">
        <v>33</v>
      </c>
      <c r="C33" s="65" t="s">
        <v>41</v>
      </c>
    </row>
    <row r="34" spans="1:3" x14ac:dyDescent="0.25">
      <c r="A34" s="63">
        <v>114</v>
      </c>
      <c r="B34" s="64" t="s">
        <v>34</v>
      </c>
      <c r="C34" s="65" t="s">
        <v>42</v>
      </c>
    </row>
    <row r="35" spans="1:3" ht="14.4" thickBot="1" x14ac:dyDescent="0.3">
      <c r="A35" s="66">
        <v>116</v>
      </c>
      <c r="B35" s="67" t="s">
        <v>35</v>
      </c>
      <c r="C35" s="6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2150-DF45-40A5-9FE8-24E576B69758}">
  <dimension ref="A1:I46"/>
  <sheetViews>
    <sheetView zoomScale="130" zoomScaleNormal="130" workbookViewId="0">
      <selection activeCell="D6" sqref="D6"/>
    </sheetView>
  </sheetViews>
  <sheetFormatPr defaultColWidth="6" defaultRowHeight="14.4" x14ac:dyDescent="0.3"/>
  <cols>
    <col min="1" max="1" width="7.33203125" style="33" bestFit="1" customWidth="1"/>
    <col min="2" max="2" width="16" style="33" bestFit="1" customWidth="1"/>
    <col min="3" max="3" width="31.21875" style="33" customWidth="1"/>
    <col min="4" max="4" width="66.6640625" style="33" customWidth="1"/>
    <col min="5" max="5" width="156.6640625" style="33" bestFit="1" customWidth="1"/>
    <col min="6" max="6" width="175.44140625" style="5" bestFit="1" customWidth="1"/>
    <col min="7" max="7" width="19.5546875" style="4" bestFit="1" customWidth="1"/>
    <col min="8" max="8" width="38.44140625" style="4" bestFit="1" customWidth="1"/>
    <col min="9" max="9" width="9.77734375" style="4" bestFit="1" customWidth="1"/>
    <col min="10" max="16384" width="6" style="4"/>
  </cols>
  <sheetData>
    <row r="1" spans="1:9" s="3" customFormat="1" ht="16.2" thickBot="1" x14ac:dyDescent="0.35">
      <c r="A1" s="34" t="s">
        <v>138</v>
      </c>
      <c r="B1" s="35" t="s">
        <v>140</v>
      </c>
      <c r="C1" s="35" t="s">
        <v>106</v>
      </c>
      <c r="D1" s="35" t="s">
        <v>139</v>
      </c>
      <c r="E1" s="35" t="s">
        <v>77</v>
      </c>
      <c r="F1" s="22" t="s">
        <v>76</v>
      </c>
      <c r="G1" s="83" t="s">
        <v>297</v>
      </c>
      <c r="H1" s="83" t="s">
        <v>298</v>
      </c>
      <c r="I1" s="83" t="s">
        <v>414</v>
      </c>
    </row>
    <row r="2" spans="1:9" ht="22.8" x14ac:dyDescent="0.8">
      <c r="A2" s="31">
        <v>1</v>
      </c>
      <c r="B2" s="33" t="s">
        <v>141</v>
      </c>
      <c r="C2" s="39" t="s">
        <v>419</v>
      </c>
      <c r="D2" s="39" t="s">
        <v>419</v>
      </c>
      <c r="E2" s="38" t="s">
        <v>78</v>
      </c>
      <c r="F2" s="23" t="s">
        <v>248</v>
      </c>
      <c r="G2" s="4" t="s">
        <v>405</v>
      </c>
      <c r="H2" s="4" t="s">
        <v>404</v>
      </c>
      <c r="I2" s="4" t="s">
        <v>405</v>
      </c>
    </row>
    <row r="3" spans="1:9" ht="22.8" x14ac:dyDescent="0.8">
      <c r="A3" s="31">
        <v>2</v>
      </c>
      <c r="B3" s="33" t="s">
        <v>142</v>
      </c>
      <c r="C3" s="41" t="s">
        <v>45</v>
      </c>
      <c r="D3" s="41" t="s">
        <v>45</v>
      </c>
      <c r="E3" s="38" t="s">
        <v>45</v>
      </c>
      <c r="F3" s="23" t="s">
        <v>249</v>
      </c>
      <c r="G3" s="4" t="s">
        <v>406</v>
      </c>
      <c r="H3" s="4" t="s">
        <v>118</v>
      </c>
      <c r="I3" s="4" t="s">
        <v>405</v>
      </c>
    </row>
    <row r="4" spans="1:9" ht="22.8" x14ac:dyDescent="0.8">
      <c r="A4" s="31">
        <v>3</v>
      </c>
      <c r="B4" s="33" t="s">
        <v>141</v>
      </c>
      <c r="C4" s="39" t="s">
        <v>446</v>
      </c>
      <c r="D4" s="39" t="s">
        <v>446</v>
      </c>
      <c r="E4" s="38" t="s">
        <v>46</v>
      </c>
      <c r="F4" s="23" t="s">
        <v>250</v>
      </c>
      <c r="G4" s="4" t="s">
        <v>406</v>
      </c>
      <c r="H4" s="4" t="s">
        <v>118</v>
      </c>
      <c r="I4" s="4" t="s">
        <v>405</v>
      </c>
    </row>
    <row r="5" spans="1:9" ht="22.8" x14ac:dyDescent="0.8">
      <c r="A5" s="31">
        <v>4</v>
      </c>
      <c r="B5" s="33" t="s">
        <v>141</v>
      </c>
      <c r="C5" s="39" t="s">
        <v>407</v>
      </c>
      <c r="D5" s="39" t="s">
        <v>407</v>
      </c>
      <c r="E5" s="38" t="s">
        <v>47</v>
      </c>
      <c r="F5" s="23" t="s">
        <v>251</v>
      </c>
      <c r="G5" s="4" t="s">
        <v>406</v>
      </c>
      <c r="H5" s="4" t="s">
        <v>209</v>
      </c>
      <c r="I5" s="4" t="s">
        <v>405</v>
      </c>
    </row>
    <row r="6" spans="1:9" ht="22.8" x14ac:dyDescent="0.8">
      <c r="A6" s="31">
        <v>5</v>
      </c>
      <c r="B6" s="33" t="s">
        <v>142</v>
      </c>
      <c r="C6" s="39" t="s">
        <v>445</v>
      </c>
      <c r="D6" s="39" t="s">
        <v>445</v>
      </c>
      <c r="E6" s="38" t="s">
        <v>49</v>
      </c>
      <c r="F6" s="23" t="s">
        <v>48</v>
      </c>
      <c r="G6" s="4" t="s">
        <v>405</v>
      </c>
      <c r="H6" s="4" t="s">
        <v>118</v>
      </c>
      <c r="I6" s="4" t="s">
        <v>450</v>
      </c>
    </row>
    <row r="7" spans="1:9" ht="22.8" x14ac:dyDescent="0.8">
      <c r="A7" s="31">
        <v>6</v>
      </c>
      <c r="B7" s="33" t="s">
        <v>142</v>
      </c>
      <c r="C7" s="39" t="s">
        <v>408</v>
      </c>
      <c r="D7" s="39" t="s">
        <v>408</v>
      </c>
      <c r="E7" s="42" t="s">
        <v>79</v>
      </c>
      <c r="F7" s="23" t="s">
        <v>252</v>
      </c>
      <c r="G7" s="4" t="s">
        <v>405</v>
      </c>
      <c r="H7" s="4" t="s">
        <v>118</v>
      </c>
      <c r="I7" s="4" t="s">
        <v>450</v>
      </c>
    </row>
    <row r="8" spans="1:9" ht="22.8" x14ac:dyDescent="0.8">
      <c r="A8" s="31">
        <v>7</v>
      </c>
      <c r="B8" s="33" t="s">
        <v>142</v>
      </c>
      <c r="C8" s="41" t="s">
        <v>143</v>
      </c>
      <c r="D8" s="41" t="s">
        <v>143</v>
      </c>
      <c r="E8" s="38" t="s">
        <v>50</v>
      </c>
      <c r="F8" s="23" t="s">
        <v>253</v>
      </c>
      <c r="G8" s="4" t="s">
        <v>125</v>
      </c>
      <c r="H8" s="4" t="s">
        <v>118</v>
      </c>
      <c r="I8" s="4" t="s">
        <v>450</v>
      </c>
    </row>
    <row r="9" spans="1:9" ht="22.8" x14ac:dyDescent="0.8">
      <c r="A9" s="31">
        <v>8</v>
      </c>
      <c r="B9" s="33" t="s">
        <v>142</v>
      </c>
      <c r="C9" s="39" t="s">
        <v>409</v>
      </c>
      <c r="D9" s="39" t="s">
        <v>409</v>
      </c>
      <c r="E9" s="38" t="s">
        <v>279</v>
      </c>
      <c r="F9" s="23" t="s">
        <v>254</v>
      </c>
      <c r="G9" s="4" t="s">
        <v>125</v>
      </c>
      <c r="H9" s="4" t="s">
        <v>118</v>
      </c>
      <c r="I9" s="4" t="s">
        <v>450</v>
      </c>
    </row>
    <row r="10" spans="1:9" ht="22.8" x14ac:dyDescent="0.8">
      <c r="A10" s="31">
        <v>9</v>
      </c>
      <c r="B10" s="33" t="s">
        <v>141</v>
      </c>
      <c r="C10" s="39" t="s">
        <v>410</v>
      </c>
      <c r="D10" s="39" t="s">
        <v>410</v>
      </c>
      <c r="E10" s="38" t="s">
        <v>80</v>
      </c>
      <c r="F10" s="23" t="s">
        <v>255</v>
      </c>
      <c r="G10" s="4" t="s">
        <v>125</v>
      </c>
      <c r="H10" s="4" t="s">
        <v>118</v>
      </c>
      <c r="I10" s="4" t="s">
        <v>450</v>
      </c>
    </row>
    <row r="11" spans="1:9" ht="22.8" x14ac:dyDescent="0.8">
      <c r="A11" s="31">
        <v>10</v>
      </c>
      <c r="B11" s="33" t="s">
        <v>141</v>
      </c>
      <c r="C11" s="39" t="s">
        <v>411</v>
      </c>
      <c r="D11" s="39" t="s">
        <v>411</v>
      </c>
      <c r="E11" s="38" t="s">
        <v>81</v>
      </c>
      <c r="F11" s="23" t="s">
        <v>256</v>
      </c>
      <c r="G11" s="4" t="s">
        <v>125</v>
      </c>
      <c r="H11" s="4" t="s">
        <v>118</v>
      </c>
      <c r="I11" s="4" t="s">
        <v>450</v>
      </c>
    </row>
    <row r="12" spans="1:9" ht="22.8" x14ac:dyDescent="0.8">
      <c r="A12" s="31">
        <v>11</v>
      </c>
      <c r="B12" s="33" t="s">
        <v>142</v>
      </c>
      <c r="C12" s="39" t="s">
        <v>412</v>
      </c>
      <c r="D12" s="39" t="s">
        <v>412</v>
      </c>
      <c r="E12" s="43" t="s">
        <v>85</v>
      </c>
      <c r="F12" s="23" t="s">
        <v>257</v>
      </c>
      <c r="G12" s="4" t="s">
        <v>125</v>
      </c>
      <c r="H12" s="4" t="s">
        <v>118</v>
      </c>
      <c r="I12" s="4" t="s">
        <v>450</v>
      </c>
    </row>
    <row r="13" spans="1:9" ht="22.8" x14ac:dyDescent="0.8">
      <c r="A13" s="31">
        <v>12</v>
      </c>
      <c r="B13" s="33" t="s">
        <v>142</v>
      </c>
      <c r="C13" s="39" t="s">
        <v>413</v>
      </c>
      <c r="D13" s="39" t="s">
        <v>413</v>
      </c>
      <c r="E13" s="43" t="s">
        <v>86</v>
      </c>
      <c r="F13" s="23" t="s">
        <v>258</v>
      </c>
      <c r="G13" s="4" t="s">
        <v>125</v>
      </c>
      <c r="H13" s="4" t="s">
        <v>118</v>
      </c>
      <c r="I13" s="4" t="s">
        <v>450</v>
      </c>
    </row>
    <row r="14" spans="1:9" ht="22.8" x14ac:dyDescent="0.8">
      <c r="A14" s="31">
        <v>13</v>
      </c>
      <c r="B14" s="33" t="s">
        <v>141</v>
      </c>
      <c r="C14" s="39" t="s">
        <v>451</v>
      </c>
      <c r="D14" s="39" t="s">
        <v>415</v>
      </c>
      <c r="E14" s="38" t="s">
        <v>82</v>
      </c>
      <c r="F14" s="23" t="s">
        <v>259</v>
      </c>
      <c r="G14" s="4" t="s">
        <v>125</v>
      </c>
      <c r="H14" s="4" t="s">
        <v>118</v>
      </c>
      <c r="I14" s="4" t="s">
        <v>450</v>
      </c>
    </row>
    <row r="15" spans="1:9" ht="22.8" x14ac:dyDescent="0.8">
      <c r="A15" s="31">
        <v>14</v>
      </c>
      <c r="B15" s="33" t="s">
        <v>141</v>
      </c>
      <c r="C15" s="39" t="s">
        <v>452</v>
      </c>
      <c r="D15" s="39" t="s">
        <v>417</v>
      </c>
      <c r="E15" s="38" t="s">
        <v>51</v>
      </c>
      <c r="F15" s="23" t="s">
        <v>260</v>
      </c>
      <c r="G15" s="4" t="s">
        <v>418</v>
      </c>
      <c r="H15" s="4" t="s">
        <v>118</v>
      </c>
      <c r="I15" s="4" t="s">
        <v>405</v>
      </c>
    </row>
    <row r="16" spans="1:9" ht="22.8" x14ac:dyDescent="0.8">
      <c r="A16" s="31">
        <v>15</v>
      </c>
      <c r="B16" s="33" t="s">
        <v>141</v>
      </c>
      <c r="C16" s="39" t="s">
        <v>453</v>
      </c>
      <c r="D16" s="39" t="s">
        <v>416</v>
      </c>
      <c r="E16" s="38" t="s">
        <v>52</v>
      </c>
      <c r="F16" s="23" t="s">
        <v>261</v>
      </c>
      <c r="G16" s="4" t="s">
        <v>418</v>
      </c>
      <c r="H16" s="4" t="s">
        <v>118</v>
      </c>
      <c r="I16" s="4" t="s">
        <v>405</v>
      </c>
    </row>
    <row r="17" spans="1:9" ht="22.8" x14ac:dyDescent="0.8">
      <c r="A17" s="31">
        <v>16</v>
      </c>
      <c r="B17" s="33" t="s">
        <v>141</v>
      </c>
      <c r="C17" s="39" t="s">
        <v>420</v>
      </c>
      <c r="D17" s="39" t="s">
        <v>420</v>
      </c>
      <c r="E17" s="38" t="s">
        <v>133</v>
      </c>
      <c r="F17" s="23" t="s">
        <v>262</v>
      </c>
      <c r="G17" s="4" t="s">
        <v>421</v>
      </c>
      <c r="H17" s="4" t="s">
        <v>404</v>
      </c>
      <c r="I17" s="4" t="s">
        <v>405</v>
      </c>
    </row>
    <row r="18" spans="1:9" ht="22.8" x14ac:dyDescent="0.8">
      <c r="A18" s="31">
        <v>17</v>
      </c>
      <c r="B18" s="33" t="s">
        <v>141</v>
      </c>
      <c r="C18" s="39" t="s">
        <v>422</v>
      </c>
      <c r="D18" s="39" t="s">
        <v>422</v>
      </c>
      <c r="E18" s="38" t="s">
        <v>87</v>
      </c>
      <c r="F18" s="23" t="s">
        <v>263</v>
      </c>
      <c r="G18" s="4" t="s">
        <v>181</v>
      </c>
      <c r="H18" s="4" t="s">
        <v>118</v>
      </c>
      <c r="I18" s="4" t="s">
        <v>405</v>
      </c>
    </row>
    <row r="19" spans="1:9" ht="22.8" x14ac:dyDescent="0.8">
      <c r="A19" s="31">
        <v>18</v>
      </c>
      <c r="B19" s="33" t="s">
        <v>142</v>
      </c>
      <c r="C19" s="41" t="s">
        <v>454</v>
      </c>
      <c r="D19" s="41" t="s">
        <v>234</v>
      </c>
      <c r="E19" s="38" t="s">
        <v>134</v>
      </c>
      <c r="F19" s="23" t="s">
        <v>264</v>
      </c>
      <c r="G19" s="4" t="s">
        <v>186</v>
      </c>
      <c r="H19" s="4" t="s">
        <v>118</v>
      </c>
      <c r="I19" s="4" t="s">
        <v>405</v>
      </c>
    </row>
    <row r="20" spans="1:9" ht="22.8" x14ac:dyDescent="0.8">
      <c r="A20" s="31">
        <v>19</v>
      </c>
      <c r="B20" s="33" t="s">
        <v>141</v>
      </c>
      <c r="C20" s="39" t="s">
        <v>455</v>
      </c>
      <c r="D20" s="39" t="s">
        <v>424</v>
      </c>
      <c r="E20" s="42" t="s">
        <v>88</v>
      </c>
      <c r="F20" s="23" t="s">
        <v>265</v>
      </c>
      <c r="G20" s="4" t="s">
        <v>423</v>
      </c>
      <c r="H20" s="4" t="s">
        <v>118</v>
      </c>
      <c r="I20" s="4" t="s">
        <v>405</v>
      </c>
    </row>
    <row r="21" spans="1:9" ht="22.8" x14ac:dyDescent="0.8">
      <c r="A21" s="31">
        <v>20</v>
      </c>
      <c r="B21" s="33" t="s">
        <v>141</v>
      </c>
      <c r="C21" s="39" t="s">
        <v>456</v>
      </c>
      <c r="D21" s="39" t="s">
        <v>425</v>
      </c>
      <c r="E21" s="38" t="s">
        <v>89</v>
      </c>
      <c r="F21" s="23" t="s">
        <v>277</v>
      </c>
      <c r="G21" s="4" t="s">
        <v>125</v>
      </c>
      <c r="H21" s="4" t="s">
        <v>118</v>
      </c>
      <c r="I21" s="4" t="s">
        <v>405</v>
      </c>
    </row>
    <row r="22" spans="1:9" ht="22.8" x14ac:dyDescent="0.8">
      <c r="A22" s="31">
        <v>21</v>
      </c>
      <c r="B22" s="33" t="s">
        <v>141</v>
      </c>
      <c r="C22" s="39" t="s">
        <v>457</v>
      </c>
      <c r="D22" s="39" t="s">
        <v>426</v>
      </c>
      <c r="E22" s="38" t="s">
        <v>90</v>
      </c>
      <c r="F22" s="23" t="s">
        <v>276</v>
      </c>
      <c r="G22" s="4" t="s">
        <v>125</v>
      </c>
      <c r="H22" s="4" t="s">
        <v>118</v>
      </c>
      <c r="I22" s="4" t="s">
        <v>405</v>
      </c>
    </row>
    <row r="23" spans="1:9" ht="21.6" x14ac:dyDescent="0.75">
      <c r="A23" s="31">
        <v>22</v>
      </c>
      <c r="B23" s="33" t="s">
        <v>141</v>
      </c>
      <c r="C23" s="39" t="s">
        <v>427</v>
      </c>
      <c r="D23" s="39" t="s">
        <v>427</v>
      </c>
      <c r="E23" s="38" t="s">
        <v>91</v>
      </c>
      <c r="F23" s="30" t="s">
        <v>275</v>
      </c>
      <c r="G23" s="4" t="s">
        <v>405</v>
      </c>
      <c r="H23" s="4" t="s">
        <v>118</v>
      </c>
      <c r="I23" s="4" t="s">
        <v>405</v>
      </c>
    </row>
    <row r="24" spans="1:9" ht="22.8" x14ac:dyDescent="0.8">
      <c r="A24" s="31">
        <v>23</v>
      </c>
      <c r="B24" s="33" t="s">
        <v>142</v>
      </c>
      <c r="C24" s="45" t="s">
        <v>233</v>
      </c>
      <c r="D24" s="45" t="s">
        <v>233</v>
      </c>
      <c r="E24" s="44" t="s">
        <v>53</v>
      </c>
      <c r="F24" s="23" t="s">
        <v>266</v>
      </c>
      <c r="G24" s="4" t="s">
        <v>125</v>
      </c>
      <c r="H24" s="4" t="s">
        <v>118</v>
      </c>
      <c r="I24" s="4" t="s">
        <v>405</v>
      </c>
    </row>
    <row r="25" spans="1:9" ht="22.8" x14ac:dyDescent="0.8">
      <c r="A25" s="31">
        <v>24</v>
      </c>
      <c r="B25" s="33" t="s">
        <v>141</v>
      </c>
      <c r="C25" s="39" t="s">
        <v>458</v>
      </c>
      <c r="D25" s="39" t="s">
        <v>428</v>
      </c>
      <c r="E25" s="38" t="s">
        <v>135</v>
      </c>
      <c r="F25" s="23" t="s">
        <v>54</v>
      </c>
      <c r="G25" s="4" t="s">
        <v>405</v>
      </c>
      <c r="H25" s="4" t="s">
        <v>118</v>
      </c>
      <c r="I25" s="4" t="s">
        <v>405</v>
      </c>
    </row>
    <row r="26" spans="1:9" ht="25.8" x14ac:dyDescent="0.85">
      <c r="A26" s="31">
        <v>25</v>
      </c>
      <c r="B26" s="33" t="s">
        <v>141</v>
      </c>
      <c r="C26" s="39" t="s">
        <v>429</v>
      </c>
      <c r="D26" s="39" t="s">
        <v>429</v>
      </c>
      <c r="E26" s="38" t="s">
        <v>92</v>
      </c>
      <c r="F26" s="23" t="s">
        <v>273</v>
      </c>
      <c r="G26" s="4" t="s">
        <v>405</v>
      </c>
      <c r="H26" s="4" t="s">
        <v>118</v>
      </c>
      <c r="I26" s="4" t="s">
        <v>405</v>
      </c>
    </row>
    <row r="27" spans="1:9" ht="22.8" x14ac:dyDescent="0.8">
      <c r="A27" s="31">
        <v>26</v>
      </c>
      <c r="B27" s="33" t="s">
        <v>141</v>
      </c>
      <c r="C27" s="39" t="s">
        <v>430</v>
      </c>
      <c r="D27" s="39" t="s">
        <v>430</v>
      </c>
      <c r="E27" s="38" t="s">
        <v>136</v>
      </c>
      <c r="F27" s="23" t="s">
        <v>274</v>
      </c>
      <c r="G27" s="4" t="s">
        <v>405</v>
      </c>
      <c r="H27" s="4" t="s">
        <v>118</v>
      </c>
      <c r="I27" s="4" t="s">
        <v>405</v>
      </c>
    </row>
    <row r="28" spans="1:9" ht="22.8" x14ac:dyDescent="0.8">
      <c r="A28" s="31">
        <v>27</v>
      </c>
      <c r="B28" s="33" t="s">
        <v>142</v>
      </c>
      <c r="C28" s="45" t="s">
        <v>235</v>
      </c>
      <c r="D28" s="45" t="s">
        <v>235</v>
      </c>
      <c r="E28" s="44" t="s">
        <v>137</v>
      </c>
      <c r="F28" s="23" t="s">
        <v>272</v>
      </c>
      <c r="G28" s="4" t="s">
        <v>405</v>
      </c>
      <c r="H28" s="4" t="s">
        <v>118</v>
      </c>
      <c r="I28" s="4" t="s">
        <v>405</v>
      </c>
    </row>
    <row r="29" spans="1:9" ht="22.8" x14ac:dyDescent="0.8">
      <c r="A29" s="31">
        <v>28</v>
      </c>
      <c r="B29" s="33" t="s">
        <v>142</v>
      </c>
      <c r="C29" s="41" t="s">
        <v>231</v>
      </c>
      <c r="D29" s="41" t="s">
        <v>231</v>
      </c>
      <c r="E29" s="40" t="s">
        <v>93</v>
      </c>
      <c r="F29" s="23" t="s">
        <v>83</v>
      </c>
      <c r="G29" s="4" t="s">
        <v>405</v>
      </c>
      <c r="H29" s="4" t="s">
        <v>118</v>
      </c>
      <c r="I29" s="4" t="s">
        <v>405</v>
      </c>
    </row>
    <row r="30" spans="1:9" ht="22.8" x14ac:dyDescent="0.8">
      <c r="A30" s="31">
        <v>29</v>
      </c>
      <c r="B30" s="33" t="s">
        <v>142</v>
      </c>
      <c r="C30" s="45" t="s">
        <v>232</v>
      </c>
      <c r="D30" s="45" t="s">
        <v>232</v>
      </c>
      <c r="E30" s="44" t="s">
        <v>94</v>
      </c>
      <c r="F30" s="23" t="s">
        <v>84</v>
      </c>
      <c r="G30" s="4" t="s">
        <v>405</v>
      </c>
      <c r="H30" s="4" t="s">
        <v>118</v>
      </c>
      <c r="I30" s="4" t="s">
        <v>405</v>
      </c>
    </row>
    <row r="31" spans="1:9" ht="22.8" x14ac:dyDescent="0.8">
      <c r="A31" s="31">
        <v>30</v>
      </c>
      <c r="B31" s="33" t="s">
        <v>141</v>
      </c>
      <c r="C31" s="39" t="s">
        <v>432</v>
      </c>
      <c r="D31" s="39" t="s">
        <v>432</v>
      </c>
      <c r="E31" s="42" t="s">
        <v>55</v>
      </c>
      <c r="F31" s="23" t="s">
        <v>267</v>
      </c>
      <c r="G31" s="4" t="s">
        <v>405</v>
      </c>
      <c r="H31" s="4" t="s">
        <v>118</v>
      </c>
      <c r="I31" s="4" t="s">
        <v>405</v>
      </c>
    </row>
    <row r="32" spans="1:9" ht="22.8" x14ac:dyDescent="0.8">
      <c r="A32" s="31">
        <v>31</v>
      </c>
      <c r="B32" s="33" t="s">
        <v>141</v>
      </c>
      <c r="C32" s="39" t="s">
        <v>433</v>
      </c>
      <c r="D32" s="39" t="s">
        <v>433</v>
      </c>
      <c r="E32" s="38" t="s">
        <v>95</v>
      </c>
      <c r="F32" s="23" t="s">
        <v>56</v>
      </c>
      <c r="G32" s="4" t="s">
        <v>405</v>
      </c>
      <c r="H32" s="4" t="s">
        <v>118</v>
      </c>
      <c r="I32" s="4" t="s">
        <v>405</v>
      </c>
    </row>
    <row r="33" spans="1:9" ht="22.8" x14ac:dyDescent="0.8">
      <c r="A33" s="31">
        <v>32</v>
      </c>
      <c r="B33" s="33" t="s">
        <v>141</v>
      </c>
      <c r="C33" s="39" t="s">
        <v>434</v>
      </c>
      <c r="D33" s="39" t="s">
        <v>434</v>
      </c>
      <c r="E33" s="38" t="s">
        <v>57</v>
      </c>
      <c r="F33" s="23" t="s">
        <v>58</v>
      </c>
      <c r="G33" s="4" t="s">
        <v>405</v>
      </c>
      <c r="H33" s="4" t="s">
        <v>118</v>
      </c>
      <c r="I33" s="4" t="s">
        <v>405</v>
      </c>
    </row>
    <row r="34" spans="1:9" ht="22.8" x14ac:dyDescent="0.8">
      <c r="A34" s="31">
        <v>33</v>
      </c>
      <c r="B34" s="33" t="s">
        <v>141</v>
      </c>
      <c r="C34" s="39" t="s">
        <v>435</v>
      </c>
      <c r="D34" s="39" t="s">
        <v>435</v>
      </c>
      <c r="E34" s="38" t="s">
        <v>96</v>
      </c>
      <c r="F34" s="23" t="s">
        <v>268</v>
      </c>
      <c r="G34" s="4" t="s">
        <v>405</v>
      </c>
      <c r="H34" s="4" t="s">
        <v>118</v>
      </c>
      <c r="I34" s="4" t="s">
        <v>405</v>
      </c>
    </row>
    <row r="35" spans="1:9" ht="22.8" x14ac:dyDescent="0.8">
      <c r="A35" s="31">
        <v>34</v>
      </c>
      <c r="B35" s="33" t="s">
        <v>142</v>
      </c>
      <c r="C35" s="39" t="s">
        <v>436</v>
      </c>
      <c r="D35" s="39" t="s">
        <v>436</v>
      </c>
      <c r="E35" s="42" t="s">
        <v>97</v>
      </c>
      <c r="F35" s="23" t="s">
        <v>269</v>
      </c>
      <c r="G35" s="4" t="s">
        <v>405</v>
      </c>
      <c r="H35" s="4" t="s">
        <v>118</v>
      </c>
      <c r="I35" s="4" t="s">
        <v>405</v>
      </c>
    </row>
    <row r="36" spans="1:9" ht="22.8" x14ac:dyDescent="0.8">
      <c r="A36" s="31">
        <v>35</v>
      </c>
      <c r="B36" s="33" t="s">
        <v>142</v>
      </c>
      <c r="C36" s="39" t="s">
        <v>437</v>
      </c>
      <c r="D36" s="39" t="s">
        <v>437</v>
      </c>
      <c r="E36" s="38" t="s">
        <v>60</v>
      </c>
      <c r="F36" s="23" t="s">
        <v>59</v>
      </c>
      <c r="G36" s="4" t="s">
        <v>405</v>
      </c>
      <c r="H36" s="4" t="s">
        <v>118</v>
      </c>
      <c r="I36" s="4" t="s">
        <v>405</v>
      </c>
    </row>
    <row r="37" spans="1:9" ht="22.8" x14ac:dyDescent="0.8">
      <c r="A37" s="31">
        <v>36</v>
      </c>
      <c r="B37" s="33" t="s">
        <v>142</v>
      </c>
      <c r="C37" s="39" t="s">
        <v>438</v>
      </c>
      <c r="D37" s="39" t="s">
        <v>438</v>
      </c>
      <c r="E37" s="38" t="s">
        <v>62</v>
      </c>
      <c r="F37" s="23" t="s">
        <v>61</v>
      </c>
      <c r="G37" s="4" t="s">
        <v>405</v>
      </c>
      <c r="H37" s="4" t="s">
        <v>118</v>
      </c>
      <c r="I37" s="4" t="s">
        <v>405</v>
      </c>
    </row>
    <row r="38" spans="1:9" ht="22.8" x14ac:dyDescent="0.8">
      <c r="A38" s="31">
        <v>37</v>
      </c>
      <c r="B38" s="33" t="s">
        <v>141</v>
      </c>
      <c r="C38" s="39" t="s">
        <v>439</v>
      </c>
      <c r="D38" s="39" t="s">
        <v>439</v>
      </c>
      <c r="E38" s="38" t="s">
        <v>280</v>
      </c>
      <c r="F38" s="23" t="s">
        <v>63</v>
      </c>
      <c r="G38" s="4" t="s">
        <v>405</v>
      </c>
      <c r="H38" s="4" t="s">
        <v>118</v>
      </c>
      <c r="I38" s="4" t="s">
        <v>405</v>
      </c>
    </row>
    <row r="39" spans="1:9" ht="22.8" x14ac:dyDescent="0.8">
      <c r="A39" s="31">
        <v>38</v>
      </c>
      <c r="B39" s="33" t="s">
        <v>141</v>
      </c>
      <c r="C39" s="39" t="s">
        <v>441</v>
      </c>
      <c r="D39" s="39" t="s">
        <v>441</v>
      </c>
      <c r="E39" s="38" t="s">
        <v>108</v>
      </c>
      <c r="F39" s="23" t="s">
        <v>64</v>
      </c>
      <c r="G39" s="4" t="s">
        <v>405</v>
      </c>
      <c r="H39" s="4" t="s">
        <v>118</v>
      </c>
      <c r="I39" s="4" t="s">
        <v>405</v>
      </c>
    </row>
    <row r="40" spans="1:9" ht="22.8" x14ac:dyDescent="0.8">
      <c r="A40" s="31">
        <v>39</v>
      </c>
      <c r="B40" s="33" t="s">
        <v>141</v>
      </c>
      <c r="C40" s="39" t="s">
        <v>440</v>
      </c>
      <c r="D40" s="39" t="s">
        <v>440</v>
      </c>
      <c r="E40" s="38" t="s">
        <v>66</v>
      </c>
      <c r="F40" s="23" t="s">
        <v>65</v>
      </c>
      <c r="G40" s="4" t="s">
        <v>405</v>
      </c>
      <c r="H40" s="4" t="s">
        <v>118</v>
      </c>
      <c r="I40" s="4" t="s">
        <v>405</v>
      </c>
    </row>
    <row r="41" spans="1:9" ht="22.8" x14ac:dyDescent="0.8">
      <c r="A41" s="31">
        <v>40</v>
      </c>
      <c r="B41" s="33" t="s">
        <v>142</v>
      </c>
      <c r="C41" s="41" t="s">
        <v>68</v>
      </c>
      <c r="D41" s="41" t="s">
        <v>68</v>
      </c>
      <c r="E41" s="40" t="s">
        <v>431</v>
      </c>
      <c r="F41" s="23" t="s">
        <v>67</v>
      </c>
      <c r="G41" s="4" t="s">
        <v>405</v>
      </c>
      <c r="H41" s="4" t="s">
        <v>209</v>
      </c>
      <c r="I41" s="4" t="s">
        <v>405</v>
      </c>
    </row>
    <row r="42" spans="1:9" ht="22.8" x14ac:dyDescent="0.8">
      <c r="A42" s="31">
        <v>41</v>
      </c>
      <c r="B42" s="33" t="s">
        <v>141</v>
      </c>
      <c r="C42" s="39" t="s">
        <v>442</v>
      </c>
      <c r="D42" s="39" t="s">
        <v>442</v>
      </c>
      <c r="E42" s="38" t="s">
        <v>70</v>
      </c>
      <c r="F42" s="23" t="s">
        <v>69</v>
      </c>
      <c r="G42" s="4" t="s">
        <v>405</v>
      </c>
      <c r="H42" s="4" t="s">
        <v>209</v>
      </c>
      <c r="I42" s="4" t="s">
        <v>405</v>
      </c>
    </row>
    <row r="43" spans="1:9" ht="22.8" x14ac:dyDescent="0.8">
      <c r="A43" s="31">
        <v>42</v>
      </c>
      <c r="B43" s="33" t="s">
        <v>141</v>
      </c>
      <c r="C43" s="39" t="s">
        <v>72</v>
      </c>
      <c r="D43" s="39" t="s">
        <v>72</v>
      </c>
      <c r="E43" s="38" t="s">
        <v>72</v>
      </c>
      <c r="F43" s="23" t="s">
        <v>71</v>
      </c>
      <c r="G43" s="4" t="s">
        <v>405</v>
      </c>
      <c r="H43" s="4" t="s">
        <v>209</v>
      </c>
      <c r="I43" s="4" t="s">
        <v>405</v>
      </c>
    </row>
    <row r="44" spans="1:9" ht="22.8" x14ac:dyDescent="0.8">
      <c r="A44" s="31">
        <v>43</v>
      </c>
      <c r="B44" s="33" t="s">
        <v>141</v>
      </c>
      <c r="C44" s="39" t="s">
        <v>74</v>
      </c>
      <c r="D44" s="39" t="s">
        <v>74</v>
      </c>
      <c r="E44" s="38" t="s">
        <v>74</v>
      </c>
      <c r="F44" s="23" t="s">
        <v>73</v>
      </c>
      <c r="G44" s="4" t="s">
        <v>405</v>
      </c>
      <c r="H44" s="4" t="s">
        <v>118</v>
      </c>
      <c r="I44" s="4" t="s">
        <v>405</v>
      </c>
    </row>
    <row r="45" spans="1:9" ht="22.8" x14ac:dyDescent="0.8">
      <c r="A45" s="31">
        <v>44</v>
      </c>
      <c r="B45" s="33" t="s">
        <v>141</v>
      </c>
      <c r="C45" s="39" t="s">
        <v>443</v>
      </c>
      <c r="D45" s="39" t="s">
        <v>443</v>
      </c>
      <c r="E45" s="38" t="s">
        <v>75</v>
      </c>
      <c r="F45" s="23" t="s">
        <v>270</v>
      </c>
      <c r="G45" s="4" t="s">
        <v>405</v>
      </c>
      <c r="H45" s="4" t="s">
        <v>118</v>
      </c>
      <c r="I45" s="4" t="s">
        <v>405</v>
      </c>
    </row>
    <row r="46" spans="1:9" ht="23.4" thickBot="1" x14ac:dyDescent="0.85">
      <c r="A46" s="46">
        <v>45</v>
      </c>
      <c r="B46" s="36" t="s">
        <v>141</v>
      </c>
      <c r="C46" s="37" t="s">
        <v>444</v>
      </c>
      <c r="D46" s="37" t="s">
        <v>444</v>
      </c>
      <c r="E46" s="32" t="s">
        <v>98</v>
      </c>
      <c r="F46" s="47" t="s">
        <v>271</v>
      </c>
      <c r="G46" s="4" t="s">
        <v>405</v>
      </c>
      <c r="H46" s="4" t="s">
        <v>118</v>
      </c>
      <c r="I46" s="4" t="s">
        <v>405</v>
      </c>
    </row>
  </sheetData>
  <autoFilter ref="A1:E46" xr:uid="{3FC07D52-A774-4115-8A42-0C8463E8808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7D52-A774-4115-8A42-0C8463E88082}">
  <dimension ref="A1:I46"/>
  <sheetViews>
    <sheetView zoomScale="130" zoomScaleNormal="130" workbookViewId="0">
      <selection activeCell="D1" sqref="D1:D1048576"/>
    </sheetView>
  </sheetViews>
  <sheetFormatPr defaultColWidth="6" defaultRowHeight="14.4" x14ac:dyDescent="0.3"/>
  <cols>
    <col min="1" max="1" width="7.33203125" style="33" bestFit="1" customWidth="1"/>
    <col min="2" max="2" width="16" style="33" bestFit="1" customWidth="1"/>
    <col min="3" max="3" width="31.21875" style="33" customWidth="1"/>
    <col min="4" max="4" width="66.6640625" style="33" customWidth="1"/>
    <col min="5" max="5" width="156.6640625" style="33" bestFit="1" customWidth="1"/>
    <col min="6" max="6" width="175.44140625" style="5" bestFit="1" customWidth="1"/>
    <col min="7" max="7" width="19.5546875" style="4" bestFit="1" customWidth="1"/>
    <col min="8" max="8" width="38.44140625" style="4" bestFit="1" customWidth="1"/>
    <col min="9" max="9" width="9.77734375" style="4" bestFit="1" customWidth="1"/>
    <col min="10" max="16384" width="6" style="4"/>
  </cols>
  <sheetData>
    <row r="1" spans="1:9" s="3" customFormat="1" ht="16.2" thickBot="1" x14ac:dyDescent="0.35">
      <c r="A1" s="34" t="s">
        <v>138</v>
      </c>
      <c r="B1" s="35" t="s">
        <v>140</v>
      </c>
      <c r="C1" s="35" t="s">
        <v>106</v>
      </c>
      <c r="D1" s="35" t="s">
        <v>139</v>
      </c>
      <c r="E1" s="35" t="s">
        <v>77</v>
      </c>
      <c r="F1" s="22" t="s">
        <v>76</v>
      </c>
      <c r="G1" s="83" t="s">
        <v>297</v>
      </c>
      <c r="H1" s="83" t="s">
        <v>298</v>
      </c>
      <c r="I1" s="83" t="s">
        <v>414</v>
      </c>
    </row>
    <row r="2" spans="1:9" ht="22.8" x14ac:dyDescent="0.8">
      <c r="A2" s="31">
        <v>1</v>
      </c>
      <c r="B2" s="33" t="s">
        <v>141</v>
      </c>
      <c r="C2" s="38" t="s">
        <v>99</v>
      </c>
      <c r="D2" s="39" t="s">
        <v>419</v>
      </c>
      <c r="E2" s="38" t="s">
        <v>78</v>
      </c>
      <c r="F2" s="23" t="s">
        <v>248</v>
      </c>
      <c r="G2" s="4" t="s">
        <v>405</v>
      </c>
      <c r="H2" s="4" t="s">
        <v>404</v>
      </c>
      <c r="I2" s="4" t="s">
        <v>405</v>
      </c>
    </row>
    <row r="3" spans="1:9" ht="22.8" x14ac:dyDescent="0.8">
      <c r="A3" s="31">
        <v>2</v>
      </c>
      <c r="B3" s="33" t="s">
        <v>142</v>
      </c>
      <c r="C3" s="40" t="s">
        <v>100</v>
      </c>
      <c r="D3" s="41" t="s">
        <v>45</v>
      </c>
      <c r="E3" s="38" t="s">
        <v>45</v>
      </c>
      <c r="F3" s="23" t="s">
        <v>249</v>
      </c>
      <c r="G3" s="4" t="s">
        <v>406</v>
      </c>
      <c r="H3" s="4" t="s">
        <v>118</v>
      </c>
      <c r="I3" s="4" t="s">
        <v>405</v>
      </c>
    </row>
    <row r="4" spans="1:9" ht="22.8" x14ac:dyDescent="0.8">
      <c r="A4" s="31">
        <v>3</v>
      </c>
      <c r="B4" s="33" t="s">
        <v>141</v>
      </c>
      <c r="C4" s="38" t="s">
        <v>99</v>
      </c>
      <c r="D4" s="39" t="s">
        <v>446</v>
      </c>
      <c r="E4" s="38" t="s">
        <v>46</v>
      </c>
      <c r="F4" s="23" t="s">
        <v>250</v>
      </c>
      <c r="G4" s="4" t="s">
        <v>406</v>
      </c>
      <c r="H4" s="4" t="s">
        <v>118</v>
      </c>
      <c r="I4" s="4" t="s">
        <v>405</v>
      </c>
    </row>
    <row r="5" spans="1:9" ht="22.8" x14ac:dyDescent="0.8">
      <c r="A5" s="31">
        <v>4</v>
      </c>
      <c r="B5" s="33" t="s">
        <v>141</v>
      </c>
      <c r="C5" s="38" t="s">
        <v>99</v>
      </c>
      <c r="D5" s="39" t="s">
        <v>407</v>
      </c>
      <c r="E5" s="38" t="s">
        <v>47</v>
      </c>
      <c r="F5" s="23" t="s">
        <v>251</v>
      </c>
      <c r="G5" s="4" t="s">
        <v>406</v>
      </c>
      <c r="H5" s="4" t="s">
        <v>209</v>
      </c>
      <c r="I5" s="4" t="s">
        <v>405</v>
      </c>
    </row>
    <row r="6" spans="1:9" ht="22.8" x14ac:dyDescent="0.8">
      <c r="A6" s="31">
        <v>5</v>
      </c>
      <c r="B6" s="33" t="s">
        <v>142</v>
      </c>
      <c r="C6" s="38" t="s">
        <v>101</v>
      </c>
      <c r="D6" s="39" t="s">
        <v>445</v>
      </c>
      <c r="E6" s="38" t="s">
        <v>49</v>
      </c>
      <c r="F6" s="23" t="s">
        <v>48</v>
      </c>
      <c r="G6" s="4" t="s">
        <v>405</v>
      </c>
      <c r="H6" s="4" t="s">
        <v>118</v>
      </c>
      <c r="I6" s="4" t="s">
        <v>450</v>
      </c>
    </row>
    <row r="7" spans="1:9" ht="22.8" x14ac:dyDescent="0.8">
      <c r="A7" s="31">
        <v>6</v>
      </c>
      <c r="B7" s="33" t="s">
        <v>142</v>
      </c>
      <c r="C7" s="38" t="s">
        <v>102</v>
      </c>
      <c r="D7" s="39" t="s">
        <v>408</v>
      </c>
      <c r="E7" s="42" t="s">
        <v>79</v>
      </c>
      <c r="F7" s="23" t="s">
        <v>252</v>
      </c>
      <c r="G7" s="4" t="s">
        <v>405</v>
      </c>
      <c r="H7" s="4" t="s">
        <v>118</v>
      </c>
      <c r="I7" s="4" t="s">
        <v>450</v>
      </c>
    </row>
    <row r="8" spans="1:9" ht="22.8" x14ac:dyDescent="0.8">
      <c r="A8" s="31">
        <v>7</v>
      </c>
      <c r="B8" s="33" t="s">
        <v>142</v>
      </c>
      <c r="C8" s="40" t="s">
        <v>100</v>
      </c>
      <c r="D8" s="41" t="s">
        <v>143</v>
      </c>
      <c r="E8" s="38" t="s">
        <v>50</v>
      </c>
      <c r="F8" s="23" t="s">
        <v>253</v>
      </c>
      <c r="G8" s="4" t="s">
        <v>125</v>
      </c>
      <c r="H8" s="4" t="s">
        <v>118</v>
      </c>
      <c r="I8" s="4" t="s">
        <v>450</v>
      </c>
    </row>
    <row r="9" spans="1:9" ht="22.8" x14ac:dyDescent="0.8">
      <c r="A9" s="31">
        <v>8</v>
      </c>
      <c r="B9" s="33" t="s">
        <v>142</v>
      </c>
      <c r="C9" s="38" t="s">
        <v>100</v>
      </c>
      <c r="D9" s="39" t="s">
        <v>409</v>
      </c>
      <c r="E9" s="38" t="s">
        <v>279</v>
      </c>
      <c r="F9" s="23" t="s">
        <v>254</v>
      </c>
      <c r="G9" s="4" t="s">
        <v>125</v>
      </c>
      <c r="H9" s="4" t="s">
        <v>118</v>
      </c>
      <c r="I9" s="4" t="s">
        <v>450</v>
      </c>
    </row>
    <row r="10" spans="1:9" ht="22.8" x14ac:dyDescent="0.8">
      <c r="A10" s="31">
        <v>9</v>
      </c>
      <c r="B10" s="33" t="s">
        <v>141</v>
      </c>
      <c r="C10" s="38" t="s">
        <v>100</v>
      </c>
      <c r="D10" s="39" t="s">
        <v>410</v>
      </c>
      <c r="E10" s="38" t="s">
        <v>80</v>
      </c>
      <c r="F10" s="23" t="s">
        <v>255</v>
      </c>
      <c r="G10" s="4" t="s">
        <v>125</v>
      </c>
      <c r="H10" s="4" t="s">
        <v>118</v>
      </c>
      <c r="I10" s="4" t="s">
        <v>450</v>
      </c>
    </row>
    <row r="11" spans="1:9" ht="22.8" x14ac:dyDescent="0.8">
      <c r="A11" s="31">
        <v>10</v>
      </c>
      <c r="B11" s="33" t="s">
        <v>141</v>
      </c>
      <c r="C11" s="38" t="s">
        <v>100</v>
      </c>
      <c r="D11" s="39" t="s">
        <v>411</v>
      </c>
      <c r="E11" s="38" t="s">
        <v>81</v>
      </c>
      <c r="F11" s="23" t="s">
        <v>256</v>
      </c>
      <c r="G11" s="4" t="s">
        <v>125</v>
      </c>
      <c r="H11" s="4" t="s">
        <v>118</v>
      </c>
      <c r="I11" s="4" t="s">
        <v>450</v>
      </c>
    </row>
    <row r="12" spans="1:9" ht="22.8" x14ac:dyDescent="0.8">
      <c r="A12" s="31">
        <v>11</v>
      </c>
      <c r="B12" s="33" t="s">
        <v>142</v>
      </c>
      <c r="C12" s="38" t="s">
        <v>100</v>
      </c>
      <c r="D12" s="39" t="s">
        <v>412</v>
      </c>
      <c r="E12" s="43" t="s">
        <v>85</v>
      </c>
      <c r="F12" s="23" t="s">
        <v>257</v>
      </c>
      <c r="G12" s="4" t="s">
        <v>125</v>
      </c>
      <c r="H12" s="4" t="s">
        <v>118</v>
      </c>
      <c r="I12" s="4" t="s">
        <v>450</v>
      </c>
    </row>
    <row r="13" spans="1:9" ht="22.8" x14ac:dyDescent="0.8">
      <c r="A13" s="31">
        <v>12</v>
      </c>
      <c r="B13" s="33" t="s">
        <v>142</v>
      </c>
      <c r="C13" s="38" t="s">
        <v>100</v>
      </c>
      <c r="D13" s="39" t="s">
        <v>413</v>
      </c>
      <c r="E13" s="43" t="s">
        <v>86</v>
      </c>
      <c r="F13" s="23" t="s">
        <v>258</v>
      </c>
      <c r="G13" s="4" t="s">
        <v>125</v>
      </c>
      <c r="H13" s="4" t="s">
        <v>118</v>
      </c>
      <c r="I13" s="4" t="s">
        <v>450</v>
      </c>
    </row>
    <row r="14" spans="1:9" ht="22.8" x14ac:dyDescent="0.8">
      <c r="A14" s="31">
        <v>13</v>
      </c>
      <c r="B14" s="33" t="s">
        <v>141</v>
      </c>
      <c r="C14" s="38" t="s">
        <v>100</v>
      </c>
      <c r="D14" s="39" t="s">
        <v>451</v>
      </c>
      <c r="E14" s="38" t="s">
        <v>82</v>
      </c>
      <c r="F14" s="23" t="s">
        <v>259</v>
      </c>
      <c r="G14" s="4" t="s">
        <v>125</v>
      </c>
      <c r="H14" s="4" t="s">
        <v>118</v>
      </c>
      <c r="I14" s="4" t="s">
        <v>450</v>
      </c>
    </row>
    <row r="15" spans="1:9" ht="22.8" x14ac:dyDescent="0.8">
      <c r="A15" s="31">
        <v>14</v>
      </c>
      <c r="B15" s="33" t="s">
        <v>141</v>
      </c>
      <c r="C15" s="38" t="s">
        <v>100</v>
      </c>
      <c r="D15" s="39" t="s">
        <v>452</v>
      </c>
      <c r="E15" s="38" t="s">
        <v>51</v>
      </c>
      <c r="F15" s="23" t="s">
        <v>260</v>
      </c>
      <c r="G15" s="4" t="s">
        <v>418</v>
      </c>
      <c r="H15" s="4" t="s">
        <v>118</v>
      </c>
      <c r="I15" s="4" t="s">
        <v>405</v>
      </c>
    </row>
    <row r="16" spans="1:9" ht="22.8" x14ac:dyDescent="0.8">
      <c r="A16" s="31">
        <v>15</v>
      </c>
      <c r="B16" s="33" t="s">
        <v>141</v>
      </c>
      <c r="C16" s="38" t="s">
        <v>100</v>
      </c>
      <c r="D16" s="39" t="s">
        <v>453</v>
      </c>
      <c r="E16" s="38" t="s">
        <v>52</v>
      </c>
      <c r="F16" s="23" t="s">
        <v>261</v>
      </c>
      <c r="G16" s="4" t="s">
        <v>418</v>
      </c>
      <c r="H16" s="4" t="s">
        <v>118</v>
      </c>
      <c r="I16" s="4" t="s">
        <v>405</v>
      </c>
    </row>
    <row r="17" spans="1:9" ht="22.8" x14ac:dyDescent="0.8">
      <c r="A17" s="31">
        <v>16</v>
      </c>
      <c r="B17" s="33" t="s">
        <v>141</v>
      </c>
      <c r="C17" s="38" t="s">
        <v>100</v>
      </c>
      <c r="D17" s="39" t="s">
        <v>420</v>
      </c>
      <c r="E17" s="38" t="s">
        <v>133</v>
      </c>
      <c r="F17" s="23" t="s">
        <v>262</v>
      </c>
      <c r="G17" s="4" t="s">
        <v>421</v>
      </c>
      <c r="H17" s="4" t="s">
        <v>404</v>
      </c>
      <c r="I17" s="4" t="s">
        <v>405</v>
      </c>
    </row>
    <row r="18" spans="1:9" ht="22.8" x14ac:dyDescent="0.8">
      <c r="A18" s="31">
        <v>17</v>
      </c>
      <c r="B18" s="33" t="s">
        <v>141</v>
      </c>
      <c r="C18" s="38" t="s">
        <v>100</v>
      </c>
      <c r="D18" s="39" t="s">
        <v>422</v>
      </c>
      <c r="E18" s="38" t="s">
        <v>87</v>
      </c>
      <c r="F18" s="23" t="s">
        <v>263</v>
      </c>
      <c r="G18" s="4" t="s">
        <v>181</v>
      </c>
      <c r="H18" s="4" t="s">
        <v>118</v>
      </c>
      <c r="I18" s="4" t="s">
        <v>405</v>
      </c>
    </row>
    <row r="19" spans="1:9" ht="22.8" x14ac:dyDescent="0.8">
      <c r="A19" s="31">
        <v>18</v>
      </c>
      <c r="B19" s="33" t="s">
        <v>142</v>
      </c>
      <c r="C19" s="40" t="s">
        <v>103</v>
      </c>
      <c r="D19" s="41" t="s">
        <v>454</v>
      </c>
      <c r="E19" s="38" t="s">
        <v>134</v>
      </c>
      <c r="F19" s="23" t="s">
        <v>264</v>
      </c>
      <c r="G19" s="4" t="s">
        <v>186</v>
      </c>
      <c r="H19" s="4" t="s">
        <v>118</v>
      </c>
      <c r="I19" s="4" t="s">
        <v>405</v>
      </c>
    </row>
    <row r="20" spans="1:9" ht="22.8" x14ac:dyDescent="0.8">
      <c r="A20" s="31">
        <v>19</v>
      </c>
      <c r="B20" s="33" t="s">
        <v>141</v>
      </c>
      <c r="C20" s="38" t="s">
        <v>103</v>
      </c>
      <c r="D20" s="39" t="s">
        <v>455</v>
      </c>
      <c r="E20" s="42" t="s">
        <v>88</v>
      </c>
      <c r="F20" s="23" t="s">
        <v>265</v>
      </c>
      <c r="G20" s="4" t="s">
        <v>423</v>
      </c>
      <c r="H20" s="4" t="s">
        <v>118</v>
      </c>
      <c r="I20" s="4" t="s">
        <v>405</v>
      </c>
    </row>
    <row r="21" spans="1:9" ht="22.8" x14ac:dyDescent="0.8">
      <c r="A21" s="31">
        <v>20</v>
      </c>
      <c r="B21" s="33" t="s">
        <v>141</v>
      </c>
      <c r="C21" s="38" t="s">
        <v>100</v>
      </c>
      <c r="D21" s="39" t="s">
        <v>456</v>
      </c>
      <c r="E21" s="38" t="s">
        <v>89</v>
      </c>
      <c r="F21" s="23" t="s">
        <v>277</v>
      </c>
      <c r="G21" s="4" t="s">
        <v>125</v>
      </c>
      <c r="H21" s="4" t="s">
        <v>118</v>
      </c>
      <c r="I21" s="4" t="s">
        <v>405</v>
      </c>
    </row>
    <row r="22" spans="1:9" ht="22.8" x14ac:dyDescent="0.8">
      <c r="A22" s="31">
        <v>21</v>
      </c>
      <c r="B22" s="33" t="s">
        <v>141</v>
      </c>
      <c r="C22" s="38" t="s">
        <v>100</v>
      </c>
      <c r="D22" s="39" t="s">
        <v>457</v>
      </c>
      <c r="E22" s="38" t="s">
        <v>90</v>
      </c>
      <c r="F22" s="23" t="s">
        <v>276</v>
      </c>
      <c r="G22" s="4" t="s">
        <v>125</v>
      </c>
      <c r="H22" s="4" t="s">
        <v>118</v>
      </c>
      <c r="I22" s="4" t="s">
        <v>405</v>
      </c>
    </row>
    <row r="23" spans="1:9" ht="21.6" x14ac:dyDescent="0.75">
      <c r="A23" s="31">
        <v>22</v>
      </c>
      <c r="B23" s="33" t="s">
        <v>141</v>
      </c>
      <c r="C23" s="38" t="s">
        <v>100</v>
      </c>
      <c r="D23" s="39" t="s">
        <v>427</v>
      </c>
      <c r="E23" s="38" t="s">
        <v>91</v>
      </c>
      <c r="F23" s="30" t="s">
        <v>275</v>
      </c>
      <c r="G23" s="4" t="s">
        <v>405</v>
      </c>
      <c r="H23" s="4" t="s">
        <v>118</v>
      </c>
      <c r="I23" s="4" t="s">
        <v>405</v>
      </c>
    </row>
    <row r="24" spans="1:9" ht="22.8" x14ac:dyDescent="0.8">
      <c r="A24" s="31">
        <v>23</v>
      </c>
      <c r="B24" s="33" t="s">
        <v>142</v>
      </c>
      <c r="C24" s="44" t="s">
        <v>107</v>
      </c>
      <c r="D24" s="45" t="s">
        <v>233</v>
      </c>
      <c r="E24" s="44" t="s">
        <v>53</v>
      </c>
      <c r="F24" s="23" t="s">
        <v>266</v>
      </c>
      <c r="G24" s="4" t="s">
        <v>125</v>
      </c>
      <c r="H24" s="4" t="s">
        <v>118</v>
      </c>
      <c r="I24" s="4" t="s">
        <v>405</v>
      </c>
    </row>
    <row r="25" spans="1:9" ht="22.8" x14ac:dyDescent="0.8">
      <c r="A25" s="31">
        <v>24</v>
      </c>
      <c r="B25" s="33" t="s">
        <v>141</v>
      </c>
      <c r="C25" s="44" t="s">
        <v>107</v>
      </c>
      <c r="D25" s="39" t="s">
        <v>458</v>
      </c>
      <c r="E25" s="38" t="s">
        <v>135</v>
      </c>
      <c r="F25" s="23" t="s">
        <v>54</v>
      </c>
      <c r="G25" s="4" t="s">
        <v>405</v>
      </c>
      <c r="H25" s="4" t="s">
        <v>118</v>
      </c>
      <c r="I25" s="4" t="s">
        <v>405</v>
      </c>
    </row>
    <row r="26" spans="1:9" ht="25.8" x14ac:dyDescent="0.85">
      <c r="A26" s="31">
        <v>25</v>
      </c>
      <c r="B26" s="33" t="s">
        <v>141</v>
      </c>
      <c r="C26" s="44" t="s">
        <v>107</v>
      </c>
      <c r="D26" s="39" t="s">
        <v>429</v>
      </c>
      <c r="E26" s="38" t="s">
        <v>92</v>
      </c>
      <c r="F26" s="23" t="s">
        <v>273</v>
      </c>
      <c r="G26" s="4" t="s">
        <v>405</v>
      </c>
      <c r="H26" s="4" t="s">
        <v>118</v>
      </c>
      <c r="I26" s="4" t="s">
        <v>405</v>
      </c>
    </row>
    <row r="27" spans="1:9" ht="22.8" x14ac:dyDescent="0.8">
      <c r="A27" s="31">
        <v>26</v>
      </c>
      <c r="B27" s="33" t="s">
        <v>141</v>
      </c>
      <c r="C27" s="44" t="s">
        <v>107</v>
      </c>
      <c r="D27" s="39" t="s">
        <v>430</v>
      </c>
      <c r="E27" s="38" t="s">
        <v>136</v>
      </c>
      <c r="F27" s="23" t="s">
        <v>274</v>
      </c>
      <c r="G27" s="4" t="s">
        <v>405</v>
      </c>
      <c r="H27" s="4" t="s">
        <v>118</v>
      </c>
      <c r="I27" s="4" t="s">
        <v>405</v>
      </c>
    </row>
    <row r="28" spans="1:9" ht="22.8" x14ac:dyDescent="0.8">
      <c r="A28" s="31">
        <v>27</v>
      </c>
      <c r="B28" s="33" t="s">
        <v>142</v>
      </c>
      <c r="C28" s="44" t="s">
        <v>107</v>
      </c>
      <c r="D28" s="45" t="s">
        <v>235</v>
      </c>
      <c r="E28" s="44" t="s">
        <v>137</v>
      </c>
      <c r="F28" s="23" t="s">
        <v>272</v>
      </c>
      <c r="G28" s="4" t="s">
        <v>405</v>
      </c>
      <c r="H28" s="4" t="s">
        <v>118</v>
      </c>
      <c r="I28" s="4" t="s">
        <v>405</v>
      </c>
    </row>
    <row r="29" spans="1:9" ht="22.8" x14ac:dyDescent="0.8">
      <c r="A29" s="31">
        <v>28</v>
      </c>
      <c r="B29" s="33" t="s">
        <v>142</v>
      </c>
      <c r="C29" s="40" t="s">
        <v>104</v>
      </c>
      <c r="D29" s="41" t="s">
        <v>231</v>
      </c>
      <c r="E29" s="40" t="s">
        <v>93</v>
      </c>
      <c r="F29" s="23" t="s">
        <v>83</v>
      </c>
      <c r="G29" s="4" t="s">
        <v>405</v>
      </c>
      <c r="H29" s="4" t="s">
        <v>118</v>
      </c>
      <c r="I29" s="4" t="s">
        <v>405</v>
      </c>
    </row>
    <row r="30" spans="1:9" ht="22.8" x14ac:dyDescent="0.8">
      <c r="A30" s="31">
        <v>29</v>
      </c>
      <c r="B30" s="33" t="s">
        <v>142</v>
      </c>
      <c r="C30" s="44" t="s">
        <v>104</v>
      </c>
      <c r="D30" s="45" t="s">
        <v>232</v>
      </c>
      <c r="E30" s="44" t="s">
        <v>94</v>
      </c>
      <c r="F30" s="23" t="s">
        <v>84</v>
      </c>
      <c r="G30" s="4" t="s">
        <v>405</v>
      </c>
      <c r="H30" s="4" t="s">
        <v>118</v>
      </c>
      <c r="I30" s="4" t="s">
        <v>405</v>
      </c>
    </row>
    <row r="31" spans="1:9" ht="22.8" x14ac:dyDescent="0.8">
      <c r="A31" s="31">
        <v>30</v>
      </c>
      <c r="B31" s="33" t="s">
        <v>141</v>
      </c>
      <c r="C31" s="42" t="s">
        <v>104</v>
      </c>
      <c r="D31" s="39" t="s">
        <v>432</v>
      </c>
      <c r="E31" s="42" t="s">
        <v>55</v>
      </c>
      <c r="F31" s="23" t="s">
        <v>267</v>
      </c>
      <c r="G31" s="4" t="s">
        <v>405</v>
      </c>
      <c r="H31" s="4" t="s">
        <v>118</v>
      </c>
      <c r="I31" s="4" t="s">
        <v>405</v>
      </c>
    </row>
    <row r="32" spans="1:9" ht="22.8" x14ac:dyDescent="0.8">
      <c r="A32" s="31">
        <v>31</v>
      </c>
      <c r="B32" s="33" t="s">
        <v>141</v>
      </c>
      <c r="C32" s="42" t="s">
        <v>104</v>
      </c>
      <c r="D32" s="39" t="s">
        <v>433</v>
      </c>
      <c r="E32" s="38" t="s">
        <v>95</v>
      </c>
      <c r="F32" s="23" t="s">
        <v>56</v>
      </c>
      <c r="G32" s="4" t="s">
        <v>405</v>
      </c>
      <c r="H32" s="4" t="s">
        <v>118</v>
      </c>
      <c r="I32" s="4" t="s">
        <v>405</v>
      </c>
    </row>
    <row r="33" spans="1:9" ht="22.8" x14ac:dyDescent="0.8">
      <c r="A33" s="31">
        <v>32</v>
      </c>
      <c r="B33" s="33" t="s">
        <v>141</v>
      </c>
      <c r="C33" s="42" t="s">
        <v>104</v>
      </c>
      <c r="D33" s="39" t="s">
        <v>434</v>
      </c>
      <c r="E33" s="38" t="s">
        <v>57</v>
      </c>
      <c r="F33" s="23" t="s">
        <v>58</v>
      </c>
      <c r="G33" s="4" t="s">
        <v>405</v>
      </c>
      <c r="H33" s="4" t="s">
        <v>118</v>
      </c>
      <c r="I33" s="4" t="s">
        <v>405</v>
      </c>
    </row>
    <row r="34" spans="1:9" ht="22.8" x14ac:dyDescent="0.8">
      <c r="A34" s="31">
        <v>33</v>
      </c>
      <c r="B34" s="33" t="s">
        <v>141</v>
      </c>
      <c r="C34" s="42" t="s">
        <v>104</v>
      </c>
      <c r="D34" s="39" t="s">
        <v>435</v>
      </c>
      <c r="E34" s="38" t="s">
        <v>96</v>
      </c>
      <c r="F34" s="23" t="s">
        <v>268</v>
      </c>
      <c r="G34" s="4" t="s">
        <v>405</v>
      </c>
      <c r="H34" s="4" t="s">
        <v>118</v>
      </c>
      <c r="I34" s="4" t="s">
        <v>405</v>
      </c>
    </row>
    <row r="35" spans="1:9" ht="22.8" x14ac:dyDescent="0.8">
      <c r="A35" s="31">
        <v>34</v>
      </c>
      <c r="B35" s="33" t="s">
        <v>142</v>
      </c>
      <c r="C35" s="42" t="s">
        <v>104</v>
      </c>
      <c r="D35" s="39" t="s">
        <v>436</v>
      </c>
      <c r="E35" s="42" t="s">
        <v>97</v>
      </c>
      <c r="F35" s="23" t="s">
        <v>269</v>
      </c>
      <c r="G35" s="4" t="s">
        <v>405</v>
      </c>
      <c r="H35" s="4" t="s">
        <v>118</v>
      </c>
      <c r="I35" s="4" t="s">
        <v>405</v>
      </c>
    </row>
    <row r="36" spans="1:9" ht="22.8" x14ac:dyDescent="0.8">
      <c r="A36" s="31">
        <v>35</v>
      </c>
      <c r="B36" s="33" t="s">
        <v>142</v>
      </c>
      <c r="C36" s="82" t="s">
        <v>299</v>
      </c>
      <c r="D36" s="39" t="s">
        <v>437</v>
      </c>
      <c r="E36" s="38" t="s">
        <v>60</v>
      </c>
      <c r="F36" s="23" t="s">
        <v>59</v>
      </c>
      <c r="G36" s="4" t="s">
        <v>405</v>
      </c>
      <c r="H36" s="4" t="s">
        <v>118</v>
      </c>
      <c r="I36" s="4" t="s">
        <v>405</v>
      </c>
    </row>
    <row r="37" spans="1:9" ht="22.8" x14ac:dyDescent="0.8">
      <c r="A37" s="31">
        <v>36</v>
      </c>
      <c r="B37" s="33" t="s">
        <v>142</v>
      </c>
      <c r="C37" s="82" t="s">
        <v>299</v>
      </c>
      <c r="D37" s="39" t="s">
        <v>438</v>
      </c>
      <c r="E37" s="38" t="s">
        <v>62</v>
      </c>
      <c r="F37" s="23" t="s">
        <v>61</v>
      </c>
      <c r="G37" s="4" t="s">
        <v>405</v>
      </c>
      <c r="H37" s="4" t="s">
        <v>118</v>
      </c>
      <c r="I37" s="4" t="s">
        <v>405</v>
      </c>
    </row>
    <row r="38" spans="1:9" ht="22.8" x14ac:dyDescent="0.8">
      <c r="A38" s="31">
        <v>37</v>
      </c>
      <c r="B38" s="33" t="s">
        <v>141</v>
      </c>
      <c r="C38" s="82" t="s">
        <v>299</v>
      </c>
      <c r="D38" s="39" t="s">
        <v>439</v>
      </c>
      <c r="E38" s="38" t="s">
        <v>280</v>
      </c>
      <c r="F38" s="23" t="s">
        <v>63</v>
      </c>
      <c r="G38" s="4" t="s">
        <v>405</v>
      </c>
      <c r="H38" s="4" t="s">
        <v>118</v>
      </c>
      <c r="I38" s="4" t="s">
        <v>405</v>
      </c>
    </row>
    <row r="39" spans="1:9" ht="22.8" x14ac:dyDescent="0.8">
      <c r="A39" s="31">
        <v>38</v>
      </c>
      <c r="B39" s="33" t="s">
        <v>141</v>
      </c>
      <c r="C39" s="82" t="s">
        <v>299</v>
      </c>
      <c r="D39" s="39" t="s">
        <v>441</v>
      </c>
      <c r="E39" s="38" t="s">
        <v>108</v>
      </c>
      <c r="F39" s="23" t="s">
        <v>64</v>
      </c>
      <c r="G39" s="4" t="s">
        <v>405</v>
      </c>
      <c r="H39" s="4" t="s">
        <v>118</v>
      </c>
      <c r="I39" s="4" t="s">
        <v>405</v>
      </c>
    </row>
    <row r="40" spans="1:9" ht="22.8" x14ac:dyDescent="0.8">
      <c r="A40" s="31">
        <v>39</v>
      </c>
      <c r="B40" s="33" t="s">
        <v>141</v>
      </c>
      <c r="C40" s="40" t="s">
        <v>105</v>
      </c>
      <c r="D40" s="39" t="s">
        <v>440</v>
      </c>
      <c r="E40" s="38" t="s">
        <v>66</v>
      </c>
      <c r="F40" s="23" t="s">
        <v>65</v>
      </c>
      <c r="G40" s="4" t="s">
        <v>405</v>
      </c>
      <c r="H40" s="4" t="s">
        <v>118</v>
      </c>
      <c r="I40" s="4" t="s">
        <v>405</v>
      </c>
    </row>
    <row r="41" spans="1:9" ht="22.8" x14ac:dyDescent="0.8">
      <c r="A41" s="31">
        <v>40</v>
      </c>
      <c r="B41" s="33" t="s">
        <v>142</v>
      </c>
      <c r="C41" s="40" t="s">
        <v>105</v>
      </c>
      <c r="D41" s="41" t="s">
        <v>68</v>
      </c>
      <c r="E41" s="40" t="s">
        <v>431</v>
      </c>
      <c r="F41" s="23" t="s">
        <v>67</v>
      </c>
      <c r="G41" s="4" t="s">
        <v>405</v>
      </c>
      <c r="H41" s="4" t="s">
        <v>209</v>
      </c>
      <c r="I41" s="4" t="s">
        <v>405</v>
      </c>
    </row>
    <row r="42" spans="1:9" ht="22.8" x14ac:dyDescent="0.8">
      <c r="A42" s="31">
        <v>41</v>
      </c>
      <c r="B42" s="33" t="s">
        <v>141</v>
      </c>
      <c r="C42" s="40" t="s">
        <v>105</v>
      </c>
      <c r="D42" s="39" t="s">
        <v>442</v>
      </c>
      <c r="E42" s="38" t="s">
        <v>70</v>
      </c>
      <c r="F42" s="23" t="s">
        <v>69</v>
      </c>
      <c r="G42" s="4" t="s">
        <v>405</v>
      </c>
      <c r="H42" s="4" t="s">
        <v>209</v>
      </c>
      <c r="I42" s="4" t="s">
        <v>405</v>
      </c>
    </row>
    <row r="43" spans="1:9" ht="22.8" x14ac:dyDescent="0.8">
      <c r="A43" s="31">
        <v>42</v>
      </c>
      <c r="B43" s="33" t="s">
        <v>141</v>
      </c>
      <c r="C43" s="40" t="s">
        <v>105</v>
      </c>
      <c r="D43" s="39" t="s">
        <v>72</v>
      </c>
      <c r="E43" s="38" t="s">
        <v>72</v>
      </c>
      <c r="F43" s="23" t="s">
        <v>71</v>
      </c>
      <c r="G43" s="4" t="s">
        <v>405</v>
      </c>
      <c r="H43" s="4" t="s">
        <v>209</v>
      </c>
      <c r="I43" s="4" t="s">
        <v>405</v>
      </c>
    </row>
    <row r="44" spans="1:9" ht="22.8" x14ac:dyDescent="0.8">
      <c r="A44" s="31">
        <v>43</v>
      </c>
      <c r="B44" s="33" t="s">
        <v>141</v>
      </c>
      <c r="C44" s="40" t="s">
        <v>105</v>
      </c>
      <c r="D44" s="39" t="s">
        <v>74</v>
      </c>
      <c r="E44" s="38" t="s">
        <v>74</v>
      </c>
      <c r="F44" s="23" t="s">
        <v>73</v>
      </c>
      <c r="G44" s="4" t="s">
        <v>405</v>
      </c>
      <c r="H44" s="4" t="s">
        <v>118</v>
      </c>
      <c r="I44" s="4" t="s">
        <v>405</v>
      </c>
    </row>
    <row r="45" spans="1:9" ht="22.8" x14ac:dyDescent="0.8">
      <c r="A45" s="31">
        <v>44</v>
      </c>
      <c r="B45" s="33" t="s">
        <v>141</v>
      </c>
      <c r="C45" s="38" t="s">
        <v>99</v>
      </c>
      <c r="D45" s="39" t="s">
        <v>443</v>
      </c>
      <c r="E45" s="38" t="s">
        <v>75</v>
      </c>
      <c r="F45" s="23" t="s">
        <v>270</v>
      </c>
      <c r="G45" s="4" t="s">
        <v>405</v>
      </c>
      <c r="H45" s="4" t="s">
        <v>118</v>
      </c>
      <c r="I45" s="4" t="s">
        <v>405</v>
      </c>
    </row>
    <row r="46" spans="1:9" ht="23.4" thickBot="1" x14ac:dyDescent="0.85">
      <c r="A46" s="46">
        <v>45</v>
      </c>
      <c r="B46" s="36" t="s">
        <v>141</v>
      </c>
      <c r="C46" s="38" t="s">
        <v>99</v>
      </c>
      <c r="D46" s="37" t="s">
        <v>444</v>
      </c>
      <c r="E46" s="32" t="s">
        <v>98</v>
      </c>
      <c r="F46" s="47" t="s">
        <v>271</v>
      </c>
      <c r="G46" s="4" t="s">
        <v>405</v>
      </c>
      <c r="H46" s="4" t="s">
        <v>118</v>
      </c>
      <c r="I46" s="4" t="s">
        <v>405</v>
      </c>
    </row>
  </sheetData>
  <autoFilter ref="A1:E46" xr:uid="{3FC07D52-A774-4115-8A42-0C8463E88082}"/>
  <phoneticPr fontId="3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123-6569-4AB3-A222-6177475D4A4D}">
  <dimension ref="A1:B10"/>
  <sheetViews>
    <sheetView zoomScale="205" zoomScaleNormal="205" workbookViewId="0">
      <selection activeCell="D9" sqref="D9"/>
    </sheetView>
  </sheetViews>
  <sheetFormatPr defaultColWidth="8.88671875" defaultRowHeight="14.4" x14ac:dyDescent="0.3"/>
  <cols>
    <col min="1" max="1" width="22.6640625" style="4" bestFit="1" customWidth="1"/>
    <col min="2" max="2" width="19.6640625" style="4" bestFit="1" customWidth="1"/>
    <col min="3" max="16384" width="8.88671875" style="4"/>
  </cols>
  <sheetData>
    <row r="1" spans="1:2" ht="16.2" thickBot="1" x14ac:dyDescent="0.35">
      <c r="A1" s="1" t="s">
        <v>120</v>
      </c>
      <c r="B1" s="9" t="s">
        <v>119</v>
      </c>
    </row>
    <row r="2" spans="1:2" x14ac:dyDescent="0.3">
      <c r="A2" s="24" t="s">
        <v>129</v>
      </c>
      <c r="B2" s="7" t="s">
        <v>447</v>
      </c>
    </row>
    <row r="3" spans="1:2" x14ac:dyDescent="0.3">
      <c r="A3" s="24" t="s">
        <v>123</v>
      </c>
      <c r="B3" s="7" t="s">
        <v>423</v>
      </c>
    </row>
    <row r="4" spans="1:2" x14ac:dyDescent="0.3">
      <c r="A4" s="24" t="s">
        <v>130</v>
      </c>
      <c r="B4" s="7" t="s">
        <v>186</v>
      </c>
    </row>
    <row r="5" spans="1:2" x14ac:dyDescent="0.3">
      <c r="A5" s="24" t="s">
        <v>131</v>
      </c>
      <c r="B5" s="7" t="s">
        <v>448</v>
      </c>
    </row>
    <row r="6" spans="1:2" x14ac:dyDescent="0.3">
      <c r="A6" s="24" t="s">
        <v>127</v>
      </c>
      <c r="B6" s="7" t="s">
        <v>125</v>
      </c>
    </row>
    <row r="7" spans="1:2" x14ac:dyDescent="0.3">
      <c r="A7" s="27" t="s">
        <v>128</v>
      </c>
      <c r="B7" s="12" t="s">
        <v>125</v>
      </c>
    </row>
    <row r="8" spans="1:2" x14ac:dyDescent="0.3">
      <c r="A8" s="24" t="s">
        <v>132</v>
      </c>
      <c r="B8" s="7" t="s">
        <v>449</v>
      </c>
    </row>
    <row r="9" spans="1:2" x14ac:dyDescent="0.3">
      <c r="A9" s="27" t="s">
        <v>122</v>
      </c>
      <c r="B9" s="12" t="s">
        <v>125</v>
      </c>
    </row>
    <row r="10" spans="1:2" ht="15" thickBot="1" x14ac:dyDescent="0.35">
      <c r="A10" s="25" t="s">
        <v>124</v>
      </c>
      <c r="B10" s="8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12CD-F224-4F61-998E-9BB9A3D32839}">
  <dimension ref="A1:C19"/>
  <sheetViews>
    <sheetView zoomScale="130" zoomScaleNormal="130" workbookViewId="0">
      <selection activeCell="B15" sqref="B15"/>
    </sheetView>
  </sheetViews>
  <sheetFormatPr defaultColWidth="8.88671875" defaultRowHeight="15.6" x14ac:dyDescent="0.3"/>
  <cols>
    <col min="1" max="1" width="23.6640625" style="11" bestFit="1" customWidth="1"/>
    <col min="2" max="2" width="58.6640625" style="11" bestFit="1" customWidth="1"/>
    <col min="3" max="3" width="69.33203125" style="11" bestFit="1" customWidth="1"/>
    <col min="4" max="16384" width="8.88671875" style="11"/>
  </cols>
  <sheetData>
    <row r="1" spans="1:3" ht="16.2" thickBot="1" x14ac:dyDescent="0.35">
      <c r="A1" s="20" t="s">
        <v>121</v>
      </c>
      <c r="B1" s="21" t="s">
        <v>110</v>
      </c>
      <c r="C1" s="21" t="s">
        <v>278</v>
      </c>
    </row>
    <row r="2" spans="1:3" x14ac:dyDescent="0.3">
      <c r="A2" s="28" t="s">
        <v>111</v>
      </c>
      <c r="B2" s="57" t="s">
        <v>245</v>
      </c>
    </row>
    <row r="3" spans="1:3" x14ac:dyDescent="0.3">
      <c r="A3" s="28" t="s">
        <v>114</v>
      </c>
      <c r="B3" s="53" t="s">
        <v>246</v>
      </c>
      <c r="C3" s="52" t="s">
        <v>210</v>
      </c>
    </row>
    <row r="4" spans="1:3" x14ac:dyDescent="0.3">
      <c r="A4" s="28" t="s">
        <v>113</v>
      </c>
      <c r="B4" s="57" t="s">
        <v>247</v>
      </c>
    </row>
    <row r="5" spans="1:3" x14ac:dyDescent="0.3">
      <c r="A5" s="28" t="s">
        <v>112</v>
      </c>
      <c r="B5" s="57" t="str">
        <f>_xlfn.CONCAT(SUBSTITUTE(UPPER(A5)," ","_"),": ",PROPER(A5))</f>
        <v>PER_PERSON_PER_YEAR: Per Person Per Year</v>
      </c>
    </row>
    <row r="6" spans="1:3" x14ac:dyDescent="0.3">
      <c r="A6" s="28" t="s">
        <v>109</v>
      </c>
      <c r="B6" s="49" t="s">
        <v>118</v>
      </c>
      <c r="C6" s="48" t="s">
        <v>118</v>
      </c>
    </row>
    <row r="7" spans="1:3" x14ac:dyDescent="0.3">
      <c r="A7" s="28" t="s">
        <v>115</v>
      </c>
      <c r="B7" s="50" t="str">
        <f t="shared" ref="B7" si="0">_xlfn.CONCAT(SUBSTITUTE(UPPER(A7)," ","_ "),": ",PROPER(A7))</f>
        <v>NUMBER: Number</v>
      </c>
      <c r="C7" s="51" t="s">
        <v>209</v>
      </c>
    </row>
    <row r="8" spans="1:3" x14ac:dyDescent="0.3">
      <c r="A8" s="28" t="s">
        <v>116</v>
      </c>
      <c r="B8" s="49" t="s">
        <v>118</v>
      </c>
      <c r="C8" s="48" t="s">
        <v>118</v>
      </c>
    </row>
    <row r="9" spans="1:3" ht="16.2" thickBot="1" x14ac:dyDescent="0.35">
      <c r="A9" s="29" t="s">
        <v>117</v>
      </c>
      <c r="B9" s="54" t="s">
        <v>118</v>
      </c>
      <c r="C9" s="48" t="s">
        <v>118</v>
      </c>
    </row>
    <row r="10" spans="1:3" x14ac:dyDescent="0.3">
      <c r="C10" s="56" t="s">
        <v>208</v>
      </c>
    </row>
    <row r="11" spans="1:3" x14ac:dyDescent="0.3">
      <c r="C11" s="52" t="s">
        <v>211</v>
      </c>
    </row>
    <row r="12" spans="1:3" x14ac:dyDescent="0.3">
      <c r="C12" s="52" t="s">
        <v>225</v>
      </c>
    </row>
    <row r="13" spans="1:3" x14ac:dyDescent="0.3">
      <c r="C13" s="55" t="s">
        <v>164</v>
      </c>
    </row>
    <row r="14" spans="1:3" x14ac:dyDescent="0.3">
      <c r="C14" s="55" t="s">
        <v>223</v>
      </c>
    </row>
    <row r="16" spans="1:3" x14ac:dyDescent="0.3">
      <c r="B16" s="48"/>
    </row>
    <row r="19" spans="2:2" x14ac:dyDescent="0.3">
      <c r="B19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B739-30F9-4423-86F9-2CD9A50366CC}">
  <dimension ref="A1:B12"/>
  <sheetViews>
    <sheetView zoomScale="145" zoomScaleNormal="145" workbookViewId="0">
      <selection activeCell="D4" sqref="D4"/>
    </sheetView>
  </sheetViews>
  <sheetFormatPr defaultColWidth="8.88671875" defaultRowHeight="14.4" x14ac:dyDescent="0.3"/>
  <cols>
    <col min="1" max="1" width="24.88671875" style="4" bestFit="1" customWidth="1"/>
    <col min="2" max="2" width="56.44140625" style="4" bestFit="1" customWidth="1"/>
    <col min="3" max="16384" width="8.88671875" style="4"/>
  </cols>
  <sheetData>
    <row r="1" spans="1:2" ht="16.2" thickBot="1" x14ac:dyDescent="0.35">
      <c r="A1" s="1" t="s">
        <v>204</v>
      </c>
      <c r="B1" s="9" t="s">
        <v>203</v>
      </c>
    </row>
    <row r="2" spans="1:2" x14ac:dyDescent="0.3">
      <c r="A2" s="24" t="s">
        <v>241</v>
      </c>
      <c r="B2" s="70" t="s">
        <v>199</v>
      </c>
    </row>
    <row r="3" spans="1:2" x14ac:dyDescent="0.3">
      <c r="A3" s="71" t="s">
        <v>236</v>
      </c>
      <c r="B3" s="72" t="s">
        <v>200</v>
      </c>
    </row>
    <row r="4" spans="1:2" x14ac:dyDescent="0.3">
      <c r="A4" s="59" t="s">
        <v>237</v>
      </c>
      <c r="B4" s="60" t="s">
        <v>201</v>
      </c>
    </row>
    <row r="5" spans="1:2" x14ac:dyDescent="0.3">
      <c r="A5" s="59" t="s">
        <v>238</v>
      </c>
      <c r="B5" s="60" t="s">
        <v>202</v>
      </c>
    </row>
    <row r="6" spans="1:2" x14ac:dyDescent="0.3">
      <c r="A6" s="71" t="s">
        <v>239</v>
      </c>
      <c r="B6" s="72" t="s">
        <v>221</v>
      </c>
    </row>
    <row r="7" spans="1:2" ht="15" thickBot="1" x14ac:dyDescent="0.35">
      <c r="A7" s="61" t="s">
        <v>240</v>
      </c>
      <c r="B7" s="62" t="s">
        <v>222</v>
      </c>
    </row>
    <row r="8" spans="1:2" x14ac:dyDescent="0.3">
      <c r="A8" s="73" t="s">
        <v>242</v>
      </c>
      <c r="B8" s="81" t="s">
        <v>282</v>
      </c>
    </row>
    <row r="9" spans="1:2" x14ac:dyDescent="0.3">
      <c r="A9" s="69" t="s">
        <v>243</v>
      </c>
      <c r="B9" s="81" t="s">
        <v>283</v>
      </c>
    </row>
    <row r="10" spans="1:2" x14ac:dyDescent="0.3">
      <c r="A10" s="69" t="s">
        <v>244</v>
      </c>
      <c r="B10" s="81" t="s">
        <v>284</v>
      </c>
    </row>
    <row r="11" spans="1:2" x14ac:dyDescent="0.3">
      <c r="A11" s="58" t="s">
        <v>241</v>
      </c>
      <c r="B11" s="81" t="s">
        <v>199</v>
      </c>
    </row>
    <row r="12" spans="1:2" x14ac:dyDescent="0.3">
      <c r="A12" s="69" t="s">
        <v>281</v>
      </c>
      <c r="B12" s="80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D54-53AC-4E07-9726-6BF0A20D624C}">
  <dimension ref="A1:B6"/>
  <sheetViews>
    <sheetView zoomScale="175" zoomScaleNormal="175" workbookViewId="0">
      <selection activeCell="A3" sqref="A3"/>
    </sheetView>
  </sheetViews>
  <sheetFormatPr defaultColWidth="8.88671875" defaultRowHeight="14.4" x14ac:dyDescent="0.3"/>
  <cols>
    <col min="1" max="1" width="15.44140625" style="4" bestFit="1" customWidth="1"/>
    <col min="2" max="2" width="13.33203125" style="4" bestFit="1" customWidth="1"/>
    <col min="3" max="16384" width="8.88671875" style="4"/>
  </cols>
  <sheetData>
    <row r="1" spans="1:2" ht="16.2" thickBot="1" x14ac:dyDescent="0.35">
      <c r="A1" s="1" t="s">
        <v>178</v>
      </c>
      <c r="B1" s="9" t="s">
        <v>177</v>
      </c>
    </row>
    <row r="2" spans="1:2" x14ac:dyDescent="0.3">
      <c r="A2" s="59" t="s">
        <v>228</v>
      </c>
      <c r="B2" s="60" t="s">
        <v>172</v>
      </c>
    </row>
    <row r="3" spans="1:2" x14ac:dyDescent="0.3">
      <c r="A3" s="74" t="s">
        <v>229</v>
      </c>
      <c r="B3" s="75" t="s">
        <v>173</v>
      </c>
    </row>
    <row r="4" spans="1:2" x14ac:dyDescent="0.3">
      <c r="A4" s="59" t="s">
        <v>230</v>
      </c>
      <c r="B4" s="60" t="s">
        <v>174</v>
      </c>
    </row>
    <row r="5" spans="1:2" x14ac:dyDescent="0.3">
      <c r="A5" s="59" t="s">
        <v>226</v>
      </c>
      <c r="B5" s="60" t="s">
        <v>175</v>
      </c>
    </row>
    <row r="6" spans="1:2" ht="15" thickBot="1" x14ac:dyDescent="0.35">
      <c r="A6" s="61" t="s">
        <v>227</v>
      </c>
      <c r="B6" s="6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DE88-5EA0-4088-9C1E-7528809027C3}">
  <dimension ref="A1:E6"/>
  <sheetViews>
    <sheetView zoomScale="205" zoomScaleNormal="205" workbookViewId="0">
      <selection activeCell="D8" sqref="D8"/>
    </sheetView>
  </sheetViews>
  <sheetFormatPr defaultColWidth="8.88671875" defaultRowHeight="14.4" x14ac:dyDescent="0.3"/>
  <cols>
    <col min="1" max="1" width="22.6640625" style="4" bestFit="1" customWidth="1"/>
    <col min="2" max="2" width="23.5546875" style="4" customWidth="1"/>
    <col min="3" max="3" width="11.5546875" style="4" customWidth="1"/>
    <col min="4" max="16384" width="8.88671875" style="4"/>
  </cols>
  <sheetData>
    <row r="1" spans="1:5" ht="16.2" thickBot="1" x14ac:dyDescent="0.35">
      <c r="A1" s="1" t="s">
        <v>171</v>
      </c>
      <c r="B1" s="9" t="s">
        <v>170</v>
      </c>
      <c r="D1" s="4" t="s">
        <v>171</v>
      </c>
      <c r="E1" s="4" t="s">
        <v>296</v>
      </c>
    </row>
    <row r="2" spans="1:5" x14ac:dyDescent="0.3">
      <c r="A2" s="59" t="s">
        <v>286</v>
      </c>
      <c r="B2" s="60" t="s">
        <v>165</v>
      </c>
      <c r="D2" s="4" t="s">
        <v>288</v>
      </c>
      <c r="E2" s="4" t="s">
        <v>291</v>
      </c>
    </row>
    <row r="3" spans="1:5" x14ac:dyDescent="0.3">
      <c r="A3" s="59" t="s">
        <v>287</v>
      </c>
      <c r="B3" s="60" t="s">
        <v>166</v>
      </c>
      <c r="D3" s="4" t="s">
        <v>290</v>
      </c>
      <c r="E3" s="4" t="s">
        <v>292</v>
      </c>
    </row>
    <row r="4" spans="1:5" x14ac:dyDescent="0.3">
      <c r="A4" s="59" t="s">
        <v>288</v>
      </c>
      <c r="B4" s="60" t="s">
        <v>167</v>
      </c>
      <c r="D4" s="79" t="s">
        <v>289</v>
      </c>
      <c r="E4" s="79" t="s">
        <v>293</v>
      </c>
    </row>
    <row r="5" spans="1:5" x14ac:dyDescent="0.3">
      <c r="A5" s="59" t="s">
        <v>289</v>
      </c>
      <c r="B5" s="78" t="s">
        <v>168</v>
      </c>
      <c r="D5" s="4" t="s">
        <v>286</v>
      </c>
      <c r="E5" s="4" t="s">
        <v>294</v>
      </c>
    </row>
    <row r="6" spans="1:5" ht="15" thickBot="1" x14ac:dyDescent="0.35">
      <c r="A6" s="61" t="s">
        <v>290</v>
      </c>
      <c r="B6" s="62" t="s">
        <v>169</v>
      </c>
      <c r="D6" s="4" t="s">
        <v>287</v>
      </c>
      <c r="E6" s="4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4063-4D2F-4AD3-AA83-F0FA9A73AF79}">
  <dimension ref="A1:C18"/>
  <sheetViews>
    <sheetView workbookViewId="0">
      <selection activeCell="C18" sqref="C18"/>
    </sheetView>
  </sheetViews>
  <sheetFormatPr defaultRowHeight="14.4" x14ac:dyDescent="0.3"/>
  <cols>
    <col min="1" max="1" width="17.33203125" bestFit="1" customWidth="1"/>
    <col min="2" max="2" width="17.44140625" bestFit="1" customWidth="1"/>
    <col min="3" max="3" width="17.33203125" bestFit="1" customWidth="1"/>
  </cols>
  <sheetData>
    <row r="1" spans="1:3" ht="16.2" thickBot="1" x14ac:dyDescent="0.35">
      <c r="A1" s="1" t="s">
        <v>162</v>
      </c>
      <c r="B1" s="1" t="s">
        <v>163</v>
      </c>
      <c r="C1" s="9" t="s">
        <v>144</v>
      </c>
    </row>
    <row r="2" spans="1:3" x14ac:dyDescent="0.3">
      <c r="A2" s="14">
        <v>0</v>
      </c>
      <c r="B2">
        <v>4</v>
      </c>
      <c r="C2" s="15" t="s">
        <v>145</v>
      </c>
    </row>
    <row r="3" spans="1:3" x14ac:dyDescent="0.3">
      <c r="A3" s="14">
        <v>5</v>
      </c>
      <c r="B3">
        <v>9</v>
      </c>
      <c r="C3" s="15" t="s">
        <v>146</v>
      </c>
    </row>
    <row r="4" spans="1:3" x14ac:dyDescent="0.3">
      <c r="A4" s="14">
        <v>10</v>
      </c>
      <c r="B4">
        <v>14</v>
      </c>
      <c r="C4" s="15" t="s">
        <v>147</v>
      </c>
    </row>
    <row r="5" spans="1:3" x14ac:dyDescent="0.3">
      <c r="A5" s="14">
        <v>15</v>
      </c>
      <c r="B5">
        <v>19</v>
      </c>
      <c r="C5" s="15" t="s">
        <v>148</v>
      </c>
    </row>
    <row r="6" spans="1:3" x14ac:dyDescent="0.3">
      <c r="A6" s="14">
        <v>20</v>
      </c>
      <c r="B6">
        <v>24</v>
      </c>
      <c r="C6" s="15" t="s">
        <v>149</v>
      </c>
    </row>
    <row r="7" spans="1:3" x14ac:dyDescent="0.3">
      <c r="A7" s="14">
        <v>25</v>
      </c>
      <c r="B7">
        <v>29</v>
      </c>
      <c r="C7" s="15" t="s">
        <v>150</v>
      </c>
    </row>
    <row r="8" spans="1:3" x14ac:dyDescent="0.3">
      <c r="A8" s="14">
        <v>30</v>
      </c>
      <c r="B8">
        <v>34</v>
      </c>
      <c r="C8" s="15" t="s">
        <v>151</v>
      </c>
    </row>
    <row r="9" spans="1:3" x14ac:dyDescent="0.3">
      <c r="A9" s="14">
        <v>35</v>
      </c>
      <c r="B9">
        <v>39</v>
      </c>
      <c r="C9" s="15" t="s">
        <v>152</v>
      </c>
    </row>
    <row r="10" spans="1:3" x14ac:dyDescent="0.3">
      <c r="A10" s="14">
        <v>40</v>
      </c>
      <c r="B10">
        <v>44</v>
      </c>
      <c r="C10" s="15" t="s">
        <v>153</v>
      </c>
    </row>
    <row r="11" spans="1:3" x14ac:dyDescent="0.3">
      <c r="A11" s="14">
        <v>45</v>
      </c>
      <c r="B11">
        <v>49</v>
      </c>
      <c r="C11" s="15" t="s">
        <v>154</v>
      </c>
    </row>
    <row r="12" spans="1:3" x14ac:dyDescent="0.3">
      <c r="A12" s="14">
        <v>50</v>
      </c>
      <c r="B12">
        <v>54</v>
      </c>
      <c r="C12" s="15" t="s">
        <v>155</v>
      </c>
    </row>
    <row r="13" spans="1:3" x14ac:dyDescent="0.3">
      <c r="A13" s="14">
        <v>55</v>
      </c>
      <c r="B13">
        <v>59</v>
      </c>
      <c r="C13" s="15" t="s">
        <v>156</v>
      </c>
    </row>
    <row r="14" spans="1:3" x14ac:dyDescent="0.3">
      <c r="A14" s="14">
        <v>60</v>
      </c>
      <c r="B14">
        <v>64</v>
      </c>
      <c r="C14" s="15" t="s">
        <v>157</v>
      </c>
    </row>
    <row r="15" spans="1:3" x14ac:dyDescent="0.3">
      <c r="A15" s="14">
        <v>65</v>
      </c>
      <c r="B15">
        <v>69</v>
      </c>
      <c r="C15" s="15" t="s">
        <v>158</v>
      </c>
    </row>
    <row r="16" spans="1:3" x14ac:dyDescent="0.3">
      <c r="A16" s="14">
        <v>70</v>
      </c>
      <c r="B16">
        <v>74</v>
      </c>
      <c r="C16" s="15" t="s">
        <v>159</v>
      </c>
    </row>
    <row r="17" spans="1:3" x14ac:dyDescent="0.3">
      <c r="A17" s="14">
        <v>75</v>
      </c>
      <c r="B17">
        <v>79</v>
      </c>
      <c r="C17" s="15" t="s">
        <v>160</v>
      </c>
    </row>
    <row r="18" spans="1:3" ht="15" thickBot="1" x14ac:dyDescent="0.35">
      <c r="A18" s="16">
        <v>80</v>
      </c>
      <c r="B18" s="17">
        <v>100</v>
      </c>
      <c r="C18" s="18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31F6-7E0C-4B31-B90A-27B3CDF3AF5E}">
  <dimension ref="A1:C54"/>
  <sheetViews>
    <sheetView zoomScale="130" zoomScaleNormal="130" workbookViewId="0">
      <selection activeCell="B15" sqref="B15"/>
    </sheetView>
  </sheetViews>
  <sheetFormatPr defaultColWidth="8.88671875" defaultRowHeight="14.4" x14ac:dyDescent="0.3"/>
  <cols>
    <col min="1" max="1" width="29.6640625" style="4" customWidth="1"/>
    <col min="2" max="2" width="50.77734375" style="4" customWidth="1"/>
    <col min="3" max="3" width="56.77734375" style="4" bestFit="1" customWidth="1"/>
    <col min="4" max="16384" width="8.88671875" style="4"/>
  </cols>
  <sheetData>
    <row r="1" spans="1:3" ht="15.6" x14ac:dyDescent="0.3">
      <c r="A1" s="77" t="s">
        <v>196</v>
      </c>
      <c r="B1" s="77" t="s">
        <v>197</v>
      </c>
    </row>
    <row r="2" spans="1:3" x14ac:dyDescent="0.3">
      <c r="A2" s="4" t="s">
        <v>198</v>
      </c>
      <c r="B2" s="76" t="s">
        <v>300</v>
      </c>
      <c r="C2" s="4" t="s">
        <v>301</v>
      </c>
    </row>
    <row r="3" spans="1:3" x14ac:dyDescent="0.3">
      <c r="A3" s="4" t="s">
        <v>198</v>
      </c>
      <c r="B3" s="76" t="s">
        <v>302</v>
      </c>
      <c r="C3" s="4" t="s">
        <v>303</v>
      </c>
    </row>
    <row r="4" spans="1:3" x14ac:dyDescent="0.3">
      <c r="A4" s="4" t="s">
        <v>198</v>
      </c>
      <c r="B4" s="76" t="s">
        <v>304</v>
      </c>
      <c r="C4" s="4" t="s">
        <v>305</v>
      </c>
    </row>
    <row r="5" spans="1:3" x14ac:dyDescent="0.3">
      <c r="A5" s="4" t="s">
        <v>198</v>
      </c>
      <c r="B5" s="76" t="s">
        <v>306</v>
      </c>
      <c r="C5" s="4" t="s">
        <v>307</v>
      </c>
    </row>
    <row r="6" spans="1:3" x14ac:dyDescent="0.3">
      <c r="A6" s="4" t="s">
        <v>198</v>
      </c>
      <c r="B6" s="76" t="s">
        <v>308</v>
      </c>
      <c r="C6" s="4" t="s">
        <v>309</v>
      </c>
    </row>
    <row r="7" spans="1:3" x14ac:dyDescent="0.3">
      <c r="A7" s="4" t="s">
        <v>198</v>
      </c>
      <c r="B7" s="76" t="s">
        <v>310</v>
      </c>
      <c r="C7" s="4" t="s">
        <v>311</v>
      </c>
    </row>
    <row r="8" spans="1:3" x14ac:dyDescent="0.3">
      <c r="A8" s="4" t="s">
        <v>198</v>
      </c>
      <c r="B8" s="76" t="s">
        <v>312</v>
      </c>
      <c r="C8" s="4" t="s">
        <v>313</v>
      </c>
    </row>
    <row r="9" spans="1:3" x14ac:dyDescent="0.3">
      <c r="A9" s="4" t="s">
        <v>198</v>
      </c>
      <c r="B9" s="76" t="s">
        <v>314</v>
      </c>
      <c r="C9" s="4" t="s">
        <v>315</v>
      </c>
    </row>
    <row r="10" spans="1:3" x14ac:dyDescent="0.3">
      <c r="A10" s="4" t="s">
        <v>198</v>
      </c>
      <c r="B10" s="76" t="s">
        <v>316</v>
      </c>
      <c r="C10" s="4" t="s">
        <v>317</v>
      </c>
    </row>
    <row r="11" spans="1:3" x14ac:dyDescent="0.3">
      <c r="A11" s="4" t="s">
        <v>198</v>
      </c>
      <c r="B11" s="76" t="s">
        <v>318</v>
      </c>
      <c r="C11" s="4" t="s">
        <v>319</v>
      </c>
    </row>
    <row r="12" spans="1:3" x14ac:dyDescent="0.3">
      <c r="A12" s="4" t="s">
        <v>179</v>
      </c>
      <c r="B12" s="76" t="s">
        <v>320</v>
      </c>
      <c r="C12" s="4" t="s">
        <v>321</v>
      </c>
    </row>
    <row r="13" spans="1:3" x14ac:dyDescent="0.3">
      <c r="A13" s="4" t="s">
        <v>179</v>
      </c>
      <c r="B13" s="76" t="s">
        <v>322</v>
      </c>
      <c r="C13" s="4" t="s">
        <v>323</v>
      </c>
    </row>
    <row r="14" spans="1:3" x14ac:dyDescent="0.3">
      <c r="A14" s="4" t="s">
        <v>179</v>
      </c>
      <c r="B14" s="76" t="s">
        <v>324</v>
      </c>
      <c r="C14" s="4" t="s">
        <v>325</v>
      </c>
    </row>
    <row r="15" spans="1:3" x14ac:dyDescent="0.3">
      <c r="A15" s="4" t="s">
        <v>179</v>
      </c>
      <c r="B15" s="76" t="s">
        <v>326</v>
      </c>
      <c r="C15" s="4" t="s">
        <v>327</v>
      </c>
    </row>
    <row r="16" spans="1:3" x14ac:dyDescent="0.3">
      <c r="A16" s="4" t="s">
        <v>179</v>
      </c>
      <c r="B16" s="76" t="s">
        <v>310</v>
      </c>
      <c r="C16" s="4" t="s">
        <v>311</v>
      </c>
    </row>
    <row r="17" spans="1:3" x14ac:dyDescent="0.3">
      <c r="A17" s="4" t="s">
        <v>179</v>
      </c>
      <c r="B17" s="76" t="s">
        <v>328</v>
      </c>
      <c r="C17" s="4" t="s">
        <v>329</v>
      </c>
    </row>
    <row r="18" spans="1:3" x14ac:dyDescent="0.3">
      <c r="A18" s="4" t="s">
        <v>179</v>
      </c>
      <c r="B18" s="76" t="s">
        <v>330</v>
      </c>
      <c r="C18" s="4" t="s">
        <v>331</v>
      </c>
    </row>
    <row r="19" spans="1:3" x14ac:dyDescent="0.3">
      <c r="A19" s="4" t="s">
        <v>179</v>
      </c>
      <c r="B19" s="76" t="s">
        <v>332</v>
      </c>
      <c r="C19" s="4" t="s">
        <v>333</v>
      </c>
    </row>
    <row r="20" spans="1:3" x14ac:dyDescent="0.3">
      <c r="A20" s="4" t="s">
        <v>179</v>
      </c>
      <c r="B20" s="76" t="s">
        <v>334</v>
      </c>
      <c r="C20" s="4" t="s">
        <v>335</v>
      </c>
    </row>
    <row r="21" spans="1:3" x14ac:dyDescent="0.3">
      <c r="A21" s="4" t="s">
        <v>179</v>
      </c>
      <c r="B21" s="76" t="s">
        <v>336</v>
      </c>
      <c r="C21" s="4" t="s">
        <v>337</v>
      </c>
    </row>
    <row r="22" spans="1:3" x14ac:dyDescent="0.3">
      <c r="A22" s="4" t="s">
        <v>179</v>
      </c>
      <c r="B22" s="76" t="s">
        <v>338</v>
      </c>
      <c r="C22" s="4" t="s">
        <v>339</v>
      </c>
    </row>
    <row r="23" spans="1:3" x14ac:dyDescent="0.3">
      <c r="A23" s="4" t="s">
        <v>205</v>
      </c>
      <c r="B23" s="76" t="s">
        <v>340</v>
      </c>
      <c r="C23" s="4" t="s">
        <v>341</v>
      </c>
    </row>
    <row r="24" spans="1:3" x14ac:dyDescent="0.3">
      <c r="A24" s="4" t="s">
        <v>205</v>
      </c>
      <c r="B24" s="76" t="s">
        <v>342</v>
      </c>
      <c r="C24" s="4" t="s">
        <v>343</v>
      </c>
    </row>
    <row r="25" spans="1:3" x14ac:dyDescent="0.3">
      <c r="A25" s="4" t="s">
        <v>205</v>
      </c>
      <c r="B25" s="76" t="s">
        <v>344</v>
      </c>
      <c r="C25" s="4" t="s">
        <v>345</v>
      </c>
    </row>
    <row r="26" spans="1:3" x14ac:dyDescent="0.3">
      <c r="A26" s="4" t="s">
        <v>205</v>
      </c>
      <c r="B26" s="76" t="s">
        <v>346</v>
      </c>
      <c r="C26" s="4" t="s">
        <v>347</v>
      </c>
    </row>
    <row r="27" spans="1:3" x14ac:dyDescent="0.3">
      <c r="A27" s="4" t="s">
        <v>205</v>
      </c>
      <c r="B27" s="76" t="s">
        <v>348</v>
      </c>
      <c r="C27" s="4" t="s">
        <v>349</v>
      </c>
    </row>
    <row r="28" spans="1:3" x14ac:dyDescent="0.3">
      <c r="A28" s="4" t="s">
        <v>205</v>
      </c>
      <c r="B28" s="76" t="s">
        <v>350</v>
      </c>
      <c r="C28" s="4" t="s">
        <v>351</v>
      </c>
    </row>
    <row r="29" spans="1:3" x14ac:dyDescent="0.3">
      <c r="A29" s="4" t="s">
        <v>205</v>
      </c>
      <c r="B29" s="76" t="s">
        <v>352</v>
      </c>
      <c r="C29" s="4" t="s">
        <v>353</v>
      </c>
    </row>
    <row r="30" spans="1:3" x14ac:dyDescent="0.3">
      <c r="A30" s="4" t="s">
        <v>205</v>
      </c>
      <c r="B30" s="76" t="s">
        <v>354</v>
      </c>
      <c r="C30" s="4" t="s">
        <v>355</v>
      </c>
    </row>
    <row r="31" spans="1:3" x14ac:dyDescent="0.3">
      <c r="A31" s="4" t="s">
        <v>205</v>
      </c>
      <c r="B31" s="76" t="s">
        <v>356</v>
      </c>
      <c r="C31" s="4" t="s">
        <v>357</v>
      </c>
    </row>
    <row r="32" spans="1:3" x14ac:dyDescent="0.3">
      <c r="A32" s="4" t="s">
        <v>212</v>
      </c>
      <c r="B32" s="76" t="s">
        <v>358</v>
      </c>
      <c r="C32" s="4" t="s">
        <v>359</v>
      </c>
    </row>
    <row r="33" spans="1:3" x14ac:dyDescent="0.3">
      <c r="A33" s="4" t="s">
        <v>212</v>
      </c>
      <c r="B33" s="76" t="s">
        <v>360</v>
      </c>
      <c r="C33" s="4" t="s">
        <v>361</v>
      </c>
    </row>
    <row r="34" spans="1:3" x14ac:dyDescent="0.3">
      <c r="A34" s="4" t="s">
        <v>212</v>
      </c>
      <c r="B34" s="76" t="s">
        <v>362</v>
      </c>
      <c r="C34" s="4" t="s">
        <v>363</v>
      </c>
    </row>
    <row r="35" spans="1:3" x14ac:dyDescent="0.3">
      <c r="A35" s="4" t="s">
        <v>212</v>
      </c>
      <c r="B35" s="76" t="s">
        <v>364</v>
      </c>
      <c r="C35" s="4" t="s">
        <v>365</v>
      </c>
    </row>
    <row r="36" spans="1:3" x14ac:dyDescent="0.3">
      <c r="A36" s="4" t="s">
        <v>212</v>
      </c>
      <c r="B36" s="76" t="s">
        <v>366</v>
      </c>
      <c r="C36" s="4" t="s">
        <v>367</v>
      </c>
    </row>
    <row r="37" spans="1:3" x14ac:dyDescent="0.3">
      <c r="A37" s="4" t="s">
        <v>213</v>
      </c>
      <c r="B37" s="76" t="s">
        <v>368</v>
      </c>
      <c r="C37" s="4" t="s">
        <v>369</v>
      </c>
    </row>
    <row r="38" spans="1:3" x14ac:dyDescent="0.3">
      <c r="A38" s="4" t="s">
        <v>213</v>
      </c>
      <c r="B38" s="76" t="s">
        <v>370</v>
      </c>
      <c r="C38" s="4" t="s">
        <v>371</v>
      </c>
    </row>
    <row r="39" spans="1:3" x14ac:dyDescent="0.3">
      <c r="A39" s="4" t="s">
        <v>214</v>
      </c>
      <c r="B39" s="76" t="s">
        <v>372</v>
      </c>
      <c r="C39" s="4" t="s">
        <v>373</v>
      </c>
    </row>
    <row r="40" spans="1:3" x14ac:dyDescent="0.3">
      <c r="A40" s="4" t="s">
        <v>214</v>
      </c>
      <c r="B40" s="76" t="s">
        <v>374</v>
      </c>
      <c r="C40" s="4" t="s">
        <v>375</v>
      </c>
    </row>
    <row r="41" spans="1:3" x14ac:dyDescent="0.3">
      <c r="A41" s="4" t="s">
        <v>220</v>
      </c>
      <c r="B41" s="76" t="s">
        <v>376</v>
      </c>
      <c r="C41" s="4" t="s">
        <v>377</v>
      </c>
    </row>
    <row r="42" spans="1:3" x14ac:dyDescent="0.3">
      <c r="A42" s="4" t="s">
        <v>220</v>
      </c>
      <c r="B42" s="76" t="s">
        <v>378</v>
      </c>
      <c r="C42" s="4" t="s">
        <v>379</v>
      </c>
    </row>
    <row r="43" spans="1:3" x14ac:dyDescent="0.3">
      <c r="A43" s="4" t="s">
        <v>220</v>
      </c>
      <c r="B43" s="76" t="s">
        <v>380</v>
      </c>
      <c r="C43" s="4" t="s">
        <v>381</v>
      </c>
    </row>
    <row r="44" spans="1:3" x14ac:dyDescent="0.3">
      <c r="A44" s="4" t="s">
        <v>220</v>
      </c>
      <c r="B44" s="76" t="s">
        <v>382</v>
      </c>
      <c r="C44" s="4" t="s">
        <v>383</v>
      </c>
    </row>
    <row r="45" spans="1:3" x14ac:dyDescent="0.3">
      <c r="A45" s="4" t="s">
        <v>220</v>
      </c>
      <c r="B45" s="76" t="s">
        <v>384</v>
      </c>
      <c r="C45" s="4" t="s">
        <v>385</v>
      </c>
    </row>
    <row r="46" spans="1:3" x14ac:dyDescent="0.3">
      <c r="A46" s="4" t="s">
        <v>220</v>
      </c>
      <c r="B46" s="76" t="s">
        <v>386</v>
      </c>
      <c r="C46" s="4" t="s">
        <v>387</v>
      </c>
    </row>
    <row r="47" spans="1:3" x14ac:dyDescent="0.3">
      <c r="A47" s="4" t="s">
        <v>224</v>
      </c>
      <c r="B47" s="76" t="s">
        <v>388</v>
      </c>
      <c r="C47" s="4" t="s">
        <v>389</v>
      </c>
    </row>
    <row r="48" spans="1:3" x14ac:dyDescent="0.3">
      <c r="A48" s="4" t="s">
        <v>224</v>
      </c>
      <c r="B48" s="76" t="s">
        <v>390</v>
      </c>
      <c r="C48" s="4" t="s">
        <v>391</v>
      </c>
    </row>
    <row r="49" spans="1:3" x14ac:dyDescent="0.3">
      <c r="A49" s="4" t="s">
        <v>224</v>
      </c>
      <c r="B49" s="76" t="s">
        <v>392</v>
      </c>
      <c r="C49" s="4" t="s">
        <v>393</v>
      </c>
    </row>
    <row r="50" spans="1:3" x14ac:dyDescent="0.3">
      <c r="A50" s="4" t="s">
        <v>224</v>
      </c>
      <c r="B50" s="76" t="s">
        <v>394</v>
      </c>
      <c r="C50" s="4" t="s">
        <v>395</v>
      </c>
    </row>
    <row r="51" spans="1:3" x14ac:dyDescent="0.3">
      <c r="A51" s="4" t="s">
        <v>224</v>
      </c>
      <c r="B51" s="76" t="s">
        <v>396</v>
      </c>
      <c r="C51" s="4" t="s">
        <v>397</v>
      </c>
    </row>
    <row r="52" spans="1:3" x14ac:dyDescent="0.3">
      <c r="A52" s="4" t="s">
        <v>224</v>
      </c>
      <c r="B52" s="76" t="s">
        <v>398</v>
      </c>
      <c r="C52" s="4" t="s">
        <v>399</v>
      </c>
    </row>
    <row r="53" spans="1:3" x14ac:dyDescent="0.3">
      <c r="A53" s="4" t="s">
        <v>224</v>
      </c>
      <c r="B53" s="76" t="s">
        <v>400</v>
      </c>
      <c r="C53" s="4" t="s">
        <v>401</v>
      </c>
    </row>
    <row r="54" spans="1:3" x14ac:dyDescent="0.3">
      <c r="A54" s="4" t="s">
        <v>224</v>
      </c>
      <c r="B54" s="76" t="s">
        <v>402</v>
      </c>
      <c r="C54" s="4" t="s">
        <v>403</v>
      </c>
    </row>
  </sheetData>
  <autoFilter ref="A1:B54" xr:uid="{5D2631F6-7E0C-4B31-B90A-27B3CDF3AF5E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A32A-1E37-44B7-BCD6-A0D24FC7878A}">
  <dimension ref="A1:B59"/>
  <sheetViews>
    <sheetView workbookViewId="0">
      <selection activeCell="E14" sqref="E14"/>
    </sheetView>
  </sheetViews>
  <sheetFormatPr defaultRowHeight="14.4" x14ac:dyDescent="0.3"/>
  <cols>
    <col min="1" max="1" width="27" bestFit="1" customWidth="1"/>
    <col min="2" max="2" width="19.44140625" bestFit="1" customWidth="1"/>
  </cols>
  <sheetData>
    <row r="1" spans="1:2" x14ac:dyDescent="0.3">
      <c r="A1" t="s">
        <v>195</v>
      </c>
      <c r="B1" t="s">
        <v>119</v>
      </c>
    </row>
    <row r="2" spans="1:2" x14ac:dyDescent="0.3">
      <c r="A2" t="s">
        <v>198</v>
      </c>
      <c r="B2" s="19" t="s">
        <v>182</v>
      </c>
    </row>
    <row r="3" spans="1:2" x14ac:dyDescent="0.3">
      <c r="A3" t="s">
        <v>198</v>
      </c>
      <c r="B3" s="19" t="s">
        <v>183</v>
      </c>
    </row>
    <row r="4" spans="1:2" x14ac:dyDescent="0.3">
      <c r="A4" t="s">
        <v>198</v>
      </c>
      <c r="B4" s="19" t="s">
        <v>184</v>
      </c>
    </row>
    <row r="5" spans="1:2" x14ac:dyDescent="0.3">
      <c r="A5" t="s">
        <v>198</v>
      </c>
      <c r="B5" s="19" t="s">
        <v>185</v>
      </c>
    </row>
    <row r="6" spans="1:2" x14ac:dyDescent="0.3">
      <c r="A6" t="s">
        <v>198</v>
      </c>
      <c r="B6" s="19" t="s">
        <v>188</v>
      </c>
    </row>
    <row r="7" spans="1:2" x14ac:dyDescent="0.3">
      <c r="A7" t="s">
        <v>198</v>
      </c>
      <c r="B7" s="19" t="s">
        <v>190</v>
      </c>
    </row>
    <row r="8" spans="1:2" x14ac:dyDescent="0.3">
      <c r="A8" t="s">
        <v>179</v>
      </c>
      <c r="B8" s="19" t="s">
        <v>180</v>
      </c>
    </row>
    <row r="9" spans="1:2" x14ac:dyDescent="0.3">
      <c r="A9" t="s">
        <v>179</v>
      </c>
      <c r="B9" s="19" t="s">
        <v>181</v>
      </c>
    </row>
    <row r="10" spans="1:2" x14ac:dyDescent="0.3">
      <c r="A10" t="s">
        <v>179</v>
      </c>
      <c r="B10" s="19" t="s">
        <v>182</v>
      </c>
    </row>
    <row r="11" spans="1:2" x14ac:dyDescent="0.3">
      <c r="A11" t="s">
        <v>179</v>
      </c>
      <c r="B11" s="19" t="s">
        <v>183</v>
      </c>
    </row>
    <row r="12" spans="1:2" x14ac:dyDescent="0.3">
      <c r="A12" t="s">
        <v>179</v>
      </c>
      <c r="B12" s="19" t="s">
        <v>184</v>
      </c>
    </row>
    <row r="13" spans="1:2" x14ac:dyDescent="0.3">
      <c r="A13" t="s">
        <v>179</v>
      </c>
      <c r="B13" s="19" t="s">
        <v>185</v>
      </c>
    </row>
    <row r="14" spans="1:2" x14ac:dyDescent="0.3">
      <c r="A14" t="s">
        <v>179</v>
      </c>
      <c r="B14" s="19" t="s">
        <v>186</v>
      </c>
    </row>
    <row r="15" spans="1:2" x14ac:dyDescent="0.3">
      <c r="A15" t="s">
        <v>179</v>
      </c>
      <c r="B15" s="19" t="s">
        <v>187</v>
      </c>
    </row>
    <row r="16" spans="1:2" x14ac:dyDescent="0.3">
      <c r="A16" t="s">
        <v>179</v>
      </c>
      <c r="B16" s="19" t="s">
        <v>188</v>
      </c>
    </row>
    <row r="17" spans="1:2" x14ac:dyDescent="0.3">
      <c r="A17" t="s">
        <v>179</v>
      </c>
      <c r="B17" s="26" t="s">
        <v>189</v>
      </c>
    </row>
    <row r="18" spans="1:2" x14ac:dyDescent="0.3">
      <c r="A18" t="s">
        <v>179</v>
      </c>
      <c r="B18" s="19" t="s">
        <v>190</v>
      </c>
    </row>
    <row r="19" spans="1:2" x14ac:dyDescent="0.3">
      <c r="A19" t="s">
        <v>179</v>
      </c>
      <c r="B19" s="19" t="s">
        <v>148</v>
      </c>
    </row>
    <row r="20" spans="1:2" x14ac:dyDescent="0.3">
      <c r="A20" t="s">
        <v>179</v>
      </c>
      <c r="B20" s="19" t="s">
        <v>191</v>
      </c>
    </row>
    <row r="21" spans="1:2" x14ac:dyDescent="0.3">
      <c r="A21" t="s">
        <v>179</v>
      </c>
      <c r="B21" s="19" t="s">
        <v>192</v>
      </c>
    </row>
    <row r="22" spans="1:2" x14ac:dyDescent="0.3">
      <c r="A22" t="s">
        <v>179</v>
      </c>
      <c r="B22" s="19" t="s">
        <v>193</v>
      </c>
    </row>
    <row r="23" spans="1:2" x14ac:dyDescent="0.3">
      <c r="A23" t="s">
        <v>179</v>
      </c>
      <c r="B23" s="19" t="s">
        <v>194</v>
      </c>
    </row>
    <row r="24" spans="1:2" x14ac:dyDescent="0.3">
      <c r="A24" t="s">
        <v>205</v>
      </c>
      <c r="B24" s="19" t="s">
        <v>206</v>
      </c>
    </row>
    <row r="25" spans="1:2" x14ac:dyDescent="0.3">
      <c r="A25" t="s">
        <v>205</v>
      </c>
      <c r="B25" s="19" t="s">
        <v>182</v>
      </c>
    </row>
    <row r="26" spans="1:2" x14ac:dyDescent="0.3">
      <c r="A26" t="s">
        <v>205</v>
      </c>
      <c r="B26" s="19" t="s">
        <v>183</v>
      </c>
    </row>
    <row r="27" spans="1:2" x14ac:dyDescent="0.3">
      <c r="A27" t="s">
        <v>205</v>
      </c>
      <c r="B27" s="19" t="s">
        <v>184</v>
      </c>
    </row>
    <row r="28" spans="1:2" x14ac:dyDescent="0.3">
      <c r="A28" t="s">
        <v>205</v>
      </c>
      <c r="B28" s="19" t="s">
        <v>185</v>
      </c>
    </row>
    <row r="29" spans="1:2" x14ac:dyDescent="0.3">
      <c r="A29" t="s">
        <v>205</v>
      </c>
      <c r="B29" s="19" t="s">
        <v>207</v>
      </c>
    </row>
    <row r="30" spans="1:2" x14ac:dyDescent="0.3">
      <c r="A30" t="s">
        <v>205</v>
      </c>
      <c r="B30" s="19" t="s">
        <v>189</v>
      </c>
    </row>
    <row r="31" spans="1:2" x14ac:dyDescent="0.3">
      <c r="A31" t="s">
        <v>212</v>
      </c>
      <c r="B31" s="19" t="s">
        <v>148</v>
      </c>
    </row>
    <row r="32" spans="1:2" x14ac:dyDescent="0.3">
      <c r="A32" t="s">
        <v>212</v>
      </c>
      <c r="B32" s="19" t="s">
        <v>191</v>
      </c>
    </row>
    <row r="33" spans="1:2" x14ac:dyDescent="0.3">
      <c r="A33" t="s">
        <v>212</v>
      </c>
      <c r="B33" s="19" t="s">
        <v>149</v>
      </c>
    </row>
    <row r="34" spans="1:2" x14ac:dyDescent="0.3">
      <c r="A34" t="s">
        <v>212</v>
      </c>
      <c r="B34" s="19" t="s">
        <v>150</v>
      </c>
    </row>
    <row r="35" spans="1:2" x14ac:dyDescent="0.3">
      <c r="A35" t="s">
        <v>212</v>
      </c>
      <c r="B35" s="19" t="s">
        <v>151</v>
      </c>
    </row>
    <row r="36" spans="1:2" x14ac:dyDescent="0.3">
      <c r="A36" t="s">
        <v>212</v>
      </c>
      <c r="B36" s="19" t="s">
        <v>152</v>
      </c>
    </row>
    <row r="37" spans="1:2" x14ac:dyDescent="0.3">
      <c r="A37" t="s">
        <v>212</v>
      </c>
      <c r="B37" s="19" t="s">
        <v>153</v>
      </c>
    </row>
    <row r="38" spans="1:2" x14ac:dyDescent="0.3">
      <c r="A38" t="s">
        <v>212</v>
      </c>
      <c r="B38" s="19" t="s">
        <v>154</v>
      </c>
    </row>
    <row r="39" spans="1:2" x14ac:dyDescent="0.3">
      <c r="A39" t="s">
        <v>213</v>
      </c>
      <c r="B39" s="19" t="s">
        <v>125</v>
      </c>
    </row>
    <row r="40" spans="1:2" x14ac:dyDescent="0.3">
      <c r="A40" t="s">
        <v>214</v>
      </c>
      <c r="B40" s="19" t="s">
        <v>215</v>
      </c>
    </row>
    <row r="41" spans="1:2" x14ac:dyDescent="0.3">
      <c r="A41" t="s">
        <v>214</v>
      </c>
      <c r="B41" s="19" t="s">
        <v>216</v>
      </c>
    </row>
    <row r="42" spans="1:2" x14ac:dyDescent="0.3">
      <c r="A42" t="s">
        <v>214</v>
      </c>
      <c r="B42" s="19" t="s">
        <v>217</v>
      </c>
    </row>
    <row r="43" spans="1:2" x14ac:dyDescent="0.3">
      <c r="A43" t="s">
        <v>214</v>
      </c>
      <c r="B43" s="19" t="s">
        <v>218</v>
      </c>
    </row>
    <row r="44" spans="1:2" x14ac:dyDescent="0.3">
      <c r="A44" t="s">
        <v>214</v>
      </c>
      <c r="B44" s="19" t="s">
        <v>219</v>
      </c>
    </row>
    <row r="45" spans="1:2" x14ac:dyDescent="0.3">
      <c r="A45" t="s">
        <v>220</v>
      </c>
      <c r="B45" s="19" t="s">
        <v>191</v>
      </c>
    </row>
    <row r="46" spans="1:2" x14ac:dyDescent="0.3">
      <c r="A46" t="s">
        <v>220</v>
      </c>
      <c r="B46" s="19" t="s">
        <v>125</v>
      </c>
    </row>
    <row r="47" spans="1:2" x14ac:dyDescent="0.3">
      <c r="A47" t="s">
        <v>224</v>
      </c>
      <c r="B47" s="26" t="s">
        <v>126</v>
      </c>
    </row>
    <row r="48" spans="1:2" x14ac:dyDescent="0.3">
      <c r="A48" t="s">
        <v>224</v>
      </c>
      <c r="B48" s="26" t="s">
        <v>186</v>
      </c>
    </row>
    <row r="49" spans="1:2" x14ac:dyDescent="0.3">
      <c r="A49" t="s">
        <v>224</v>
      </c>
      <c r="B49" s="19" t="s">
        <v>189</v>
      </c>
    </row>
    <row r="50" spans="1:2" x14ac:dyDescent="0.3">
      <c r="A50" t="s">
        <v>224</v>
      </c>
      <c r="B50" s="19" t="s">
        <v>191</v>
      </c>
    </row>
    <row r="51" spans="1:2" x14ac:dyDescent="0.3">
      <c r="A51" t="s">
        <v>224</v>
      </c>
      <c r="B51" s="19" t="s">
        <v>149</v>
      </c>
    </row>
    <row r="52" spans="1:2" x14ac:dyDescent="0.3">
      <c r="A52" t="s">
        <v>224</v>
      </c>
      <c r="B52" s="19" t="s">
        <v>192</v>
      </c>
    </row>
    <row r="53" spans="1:2" x14ac:dyDescent="0.3">
      <c r="A53" t="s">
        <v>224</v>
      </c>
      <c r="B53" s="19" t="s">
        <v>150</v>
      </c>
    </row>
    <row r="54" spans="1:2" x14ac:dyDescent="0.3">
      <c r="A54" t="s">
        <v>224</v>
      </c>
      <c r="B54" s="19" t="s">
        <v>151</v>
      </c>
    </row>
    <row r="55" spans="1:2" x14ac:dyDescent="0.3">
      <c r="A55" t="s">
        <v>224</v>
      </c>
      <c r="B55" s="19" t="s">
        <v>193</v>
      </c>
    </row>
    <row r="56" spans="1:2" x14ac:dyDescent="0.3">
      <c r="A56" t="s">
        <v>224</v>
      </c>
      <c r="B56" s="19" t="s">
        <v>152</v>
      </c>
    </row>
    <row r="57" spans="1:2" x14ac:dyDescent="0.3">
      <c r="A57" t="s">
        <v>224</v>
      </c>
      <c r="B57" s="19" t="s">
        <v>153</v>
      </c>
    </row>
    <row r="58" spans="1:2" x14ac:dyDescent="0.3">
      <c r="A58" t="s">
        <v>224</v>
      </c>
      <c r="B58" s="19" t="s">
        <v>194</v>
      </c>
    </row>
    <row r="59" spans="1:2" x14ac:dyDescent="0.3">
      <c r="A59" t="s">
        <v>224</v>
      </c>
      <c r="B59" s="1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referencearea</vt:lpstr>
      <vt:lpstr>hspindicator1</vt:lpstr>
      <vt:lpstr>hspindicator</vt:lpstr>
      <vt:lpstr>agegroup</vt:lpstr>
      <vt:lpstr>unitmeasure</vt:lpstr>
      <vt:lpstr>healthcare</vt:lpstr>
      <vt:lpstr>vaccine</vt:lpstr>
      <vt:lpstr>wealth</vt:lpstr>
      <vt:lpstr>popage</vt:lpstr>
      <vt:lpstr>subind</vt:lpstr>
      <vt:lpstr>hsage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NHIEP Seila</dc:creator>
  <cp:lastModifiedBy>NHIEP Seila</cp:lastModifiedBy>
  <dcterms:created xsi:type="dcterms:W3CDTF">2024-02-09T01:06:20Z</dcterms:created>
  <dcterms:modified xsi:type="dcterms:W3CDTF">2024-04-06T13:49:54Z</dcterms:modified>
</cp:coreProperties>
</file>