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0739EDD7-323A-4F66-A29B-EBD47105EDA7}" xr6:coauthVersionLast="47" xr6:coauthVersionMax="47" xr10:uidLastSave="{00000000-0000-0000-0000-000000000000}"/>
  <bookViews>
    <workbookView xWindow="12075" yWindow="2985" windowWidth="24840" windowHeight="15435" xr2:uid="{B65390EB-F423-4D4E-847F-BEF627BCFC4B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 localSheetId="0">#REF!</definedName>
    <definedName name="category" localSheetId="1">#REF!</definedName>
    <definedName name="category">#REF!</definedName>
    <definedName name="damn" localSheetId="0">#REF!</definedName>
    <definedName name="damn" localSheetId="1">#REF!</definedName>
    <definedName name="damn">#REF!</definedName>
    <definedName name="phase" localSheetId="0">[2]EDS!#REF!</definedName>
    <definedName name="phase" localSheetId="1">[2]EDS!#REF!</definedName>
    <definedName name="phase">[2]EDS!#REF!</definedName>
    <definedName name="_xlnm.Print_Area" localSheetId="0">'8-1. 인력계획서'!$A$1:$Y$26</definedName>
    <definedName name="_xlnm.Print_Area" localSheetId="1">'9. 교육훈련계획서'!$A$1:$AN$27</definedName>
    <definedName name="_xlnm.Print_Titles" localSheetId="1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J27" i="2"/>
  <c r="L27" i="2" s="1"/>
  <c r="I27" i="2"/>
  <c r="E27" i="2"/>
  <c r="L26" i="2"/>
  <c r="L25" i="2"/>
  <c r="L24" i="2"/>
  <c r="L23" i="2"/>
  <c r="L22" i="2"/>
  <c r="L21" i="2"/>
  <c r="L20" i="2"/>
  <c r="L18" i="2"/>
  <c r="L17" i="2"/>
  <c r="L16" i="2"/>
  <c r="L15" i="2"/>
  <c r="L14" i="2"/>
  <c r="L12" i="2"/>
  <c r="L11" i="2"/>
  <c r="L10" i="2"/>
  <c r="L9" i="2"/>
  <c r="L8" i="2"/>
  <c r="L7" i="2"/>
  <c r="N25" i="1"/>
  <c r="K25" i="1"/>
  <c r="J25" i="1"/>
  <c r="I25" i="1"/>
  <c r="H25" i="1"/>
  <c r="H26" i="1" s="1"/>
  <c r="G25" i="1"/>
  <c r="F25" i="1"/>
  <c r="E25" i="1"/>
  <c r="D25" i="1"/>
  <c r="D26" i="1" s="1"/>
  <c r="C25" i="1"/>
  <c r="L24" i="1"/>
  <c r="M24" i="1" s="1"/>
  <c r="M23" i="1"/>
  <c r="L23" i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8" i="1"/>
  <c r="L18" i="1"/>
  <c r="L17" i="1"/>
  <c r="M17" i="1" s="1"/>
  <c r="M16" i="1"/>
  <c r="L16" i="1"/>
  <c r="L15" i="1"/>
  <c r="M15" i="1" s="1"/>
  <c r="M14" i="1"/>
  <c r="L14" i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M7" i="1"/>
  <c r="L7" i="1"/>
  <c r="L6" i="1"/>
  <c r="M6" i="1" s="1"/>
  <c r="L26" i="1" l="1"/>
  <c r="M26" i="1" s="1"/>
  <c r="M19" i="1"/>
  <c r="M10" i="1"/>
  <c r="L25" i="1"/>
  <c r="M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9278225F-E07E-4AD3-8D6E-032761E0610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6B9EC067-CF1B-478F-8507-1EAB796FF2E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0E6072E3-6B42-4CE5-B639-81E0B791734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B06B3C04-B5A2-4988-A141-086222203047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39F2E8C9-9B05-47B0-B6D2-BC3511CC823F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C2CADCBB-0C21-4C21-AB79-83C8831094ED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386665D5-7C82-404E-BC2D-D003DE121CE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E4F9E72C-3730-4333-B6CE-BCBE9DDF9CFB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<sst xmlns="http://schemas.openxmlformats.org/spreadsheetml/2006/main" count="194" uniqueCount="150">
  <si>
    <t>8-1. 인력계획서</t>
    <phoneticPr fontId="6" type="noConversion"/>
  </si>
  <si>
    <t>구  분</t>
    <phoneticPr fontId="15" type="noConversion"/>
  </si>
  <si>
    <t>'23.12.31자
기준인원</t>
    <phoneticPr fontId="15" type="noConversion"/>
  </si>
  <si>
    <t>2024년도 인력 계획</t>
    <phoneticPr fontId="15" type="noConversion"/>
  </si>
  <si>
    <t>'24년말
예상인원</t>
    <phoneticPr fontId="15" type="noConversion"/>
  </si>
  <si>
    <t>채용 유형
(신규/사내공모)</t>
    <phoneticPr fontId="15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</si>
  <si>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5" type="noConversion"/>
  </si>
  <si>
    <t>※ 인력계획서 작성 및 제출방법</t>
    <phoneticPr fontId="15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</si>
  <si>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</si>
  <si>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</si>
  <si>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</si>
  <si>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</si>
  <si>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5" type="noConversion"/>
  </si>
  <si>
    <t>증가</t>
    <phoneticPr fontId="15" type="noConversion"/>
  </si>
  <si>
    <t>감소</t>
    <phoneticPr fontId="15" type="noConversion"/>
  </si>
  <si>
    <t xml:space="preserve">  </t>
    <phoneticPr fontId="15" type="noConversion"/>
  </si>
  <si>
    <t>1) 제출대상 : 전 부서</t>
    <phoneticPr fontId="15" type="noConversion"/>
  </si>
  <si>
    <t>임  원</t>
    <phoneticPr fontId="15" type="noConversion"/>
  </si>
  <si>
    <t>-</t>
    <phoneticPr fontId="5" type="noConversion"/>
  </si>
  <si>
    <t xml:space="preserve">      </t>
    <phoneticPr fontId="15" type="noConversion"/>
  </si>
  <si>
    <t xml:space="preserve"> 2024년도에 증(충)원 계획 인원이 없더라도 제출할 것</t>
    <phoneticPr fontId="15" type="noConversion"/>
  </si>
  <si>
    <t>비
등
기
임
원</t>
    <phoneticPr fontId="15" type="noConversion"/>
  </si>
  <si>
    <t>부사장</t>
    <phoneticPr fontId="15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</si>
  <si>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5" type="noConversion"/>
  </si>
  <si>
    <t xml:space="preserve">전무 </t>
    <phoneticPr fontId="5" type="noConversion"/>
  </si>
  <si>
    <t xml:space="preserve"> 경영계획서에 첨부하여 전략기획팀에 제출</t>
    <phoneticPr fontId="15" type="noConversion"/>
  </si>
  <si>
    <t xml:space="preserve">상무 </t>
    <phoneticPr fontId="5" type="noConversion"/>
  </si>
  <si>
    <t xml:space="preserve"> (경영계획서 지침을 참조하여 취합 단위별로 제출)</t>
    <phoneticPr fontId="15" type="noConversion"/>
  </si>
  <si>
    <t xml:space="preserve">소  계 </t>
    <phoneticPr fontId="15" type="noConversion"/>
  </si>
  <si>
    <t>-</t>
    <phoneticPr fontId="15" type="noConversion"/>
  </si>
  <si>
    <t>① 기준 인원 : 2023.12.31(예상)인원</t>
    <phoneticPr fontId="15" type="noConversion"/>
  </si>
  <si>
    <t xml:space="preserve">사
무
직 </t>
    <phoneticPr fontId="15" type="noConversion"/>
  </si>
  <si>
    <t>부장(수석연구원)</t>
    <phoneticPr fontId="15" type="noConversion"/>
  </si>
  <si>
    <t>② 감소인원 : 2024년도에 감소가 예상 된 인원</t>
    <phoneticPr fontId="15" type="noConversion"/>
  </si>
  <si>
    <t>차장(책임연구원)</t>
    <phoneticPr fontId="15" type="noConversion"/>
  </si>
  <si>
    <t xml:space="preserve"> (ex. : '22.12.31자 및 '23년도 퇴사예정자, 계약만료자</t>
    <phoneticPr fontId="15" type="noConversion"/>
  </si>
  <si>
    <t>과장(선임연구원)</t>
    <phoneticPr fontId="15" type="noConversion"/>
  </si>
  <si>
    <t>정년퇴직예정자, 기타)</t>
    <phoneticPr fontId="15" type="noConversion"/>
  </si>
  <si>
    <t>대리(주임연구원I)</t>
    <phoneticPr fontId="15" type="noConversion"/>
  </si>
  <si>
    <t>③ 감소인원 사유 : 감소 사유만 작성</t>
    <phoneticPr fontId="15" type="noConversion"/>
  </si>
  <si>
    <t>계장(주임연구원II)</t>
    <phoneticPr fontId="15" type="noConversion"/>
  </si>
  <si>
    <t>(증가 인원은 8-2.증(충)원 인원 업무에 작성)</t>
    <phoneticPr fontId="15" type="noConversion"/>
  </si>
  <si>
    <t>주임(연구원(주임))</t>
    <phoneticPr fontId="15" type="noConversion"/>
  </si>
  <si>
    <t>④ 채용 유형 : 목록에서 선택</t>
    <phoneticPr fontId="5" type="noConversion"/>
  </si>
  <si>
    <t>사원(연구원)/시용사원</t>
    <phoneticPr fontId="15" type="noConversion"/>
  </si>
  <si>
    <t>(신규채용(경력), 신규채용(신입), 사내공모 택 1)</t>
    <phoneticPr fontId="5" type="noConversion"/>
  </si>
  <si>
    <t xml:space="preserve">촉탁/기타 </t>
    <phoneticPr fontId="15" type="noConversion"/>
  </si>
  <si>
    <t>촉탁계약 만료</t>
    <phoneticPr fontId="5" type="noConversion"/>
  </si>
  <si>
    <t xml:space="preserve">⑤ 2024년말 예상인원 : 자동계산 </t>
    <phoneticPr fontId="15" type="noConversion"/>
  </si>
  <si>
    <t>(* 하얀색 셀만 입력할 것)</t>
    <phoneticPr fontId="15" type="noConversion"/>
  </si>
  <si>
    <t xml:space="preserve">생
산
직 </t>
    <phoneticPr fontId="15" type="noConversion"/>
  </si>
  <si>
    <t xml:space="preserve">반장 </t>
  </si>
  <si>
    <t>4) 참고사항</t>
    <phoneticPr fontId="15" type="noConversion"/>
  </si>
  <si>
    <t xml:space="preserve">부반장 </t>
  </si>
  <si>
    <t>- 긴급성 및 필요성에 따라 수/상시 별도 진행</t>
    <phoneticPr fontId="15" type="noConversion"/>
  </si>
  <si>
    <t xml:space="preserve">조장 </t>
  </si>
  <si>
    <t>- 생산직은 관리직 조직팀명에서 작성</t>
    <phoneticPr fontId="15" type="noConversion"/>
  </si>
  <si>
    <t xml:space="preserve">부조장 </t>
  </si>
  <si>
    <t>- 기타인원(소사장/파견/식당 등) 작성 하지 않음</t>
    <phoneticPr fontId="15" type="noConversion"/>
  </si>
  <si>
    <t>사원/시용사원</t>
    <phoneticPr fontId="15" type="noConversion"/>
  </si>
  <si>
    <t>- 세부 작성 내용은 메모 참조</t>
    <phoneticPr fontId="15" type="noConversion"/>
  </si>
  <si>
    <t>전체 합계</t>
    <phoneticPr fontId="15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</si>
  <si>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</si>
  <si>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</si>
  <si>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</si>
  <si>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</si>
  <si>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5" type="noConversion"/>
  </si>
  <si>
    <t>1) 제출대상 : 각 팀</t>
    <phoneticPr fontId="15" type="noConversion"/>
  </si>
  <si>
    <t xml:space="preserve"> ※ 사외 직무 교육 훈련은 필수가 아니므로 계획이 없을 경우는 미제출</t>
    <phoneticPr fontId="15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</si>
  <si>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</si>
  <si>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</si>
  <si>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</si>
  <si>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5" type="noConversion"/>
  </si>
  <si>
    <t>교 육 과 정 명</t>
    <phoneticPr fontId="15" type="noConversion"/>
  </si>
  <si>
    <t>교육
일수</t>
    <phoneticPr fontId="15" type="noConversion"/>
  </si>
  <si>
    <t>교육
시간</t>
    <phoneticPr fontId="15" type="noConversion"/>
  </si>
  <si>
    <t>교육기관</t>
    <phoneticPr fontId="15" type="noConversion"/>
  </si>
  <si>
    <t>수 강 대 상 자</t>
    <phoneticPr fontId="15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</si>
  <si>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5" type="noConversion"/>
  </si>
  <si>
    <t>월 별 일 정</t>
    <phoneticPr fontId="15" type="noConversion"/>
  </si>
  <si>
    <t>교육
장소</t>
    <phoneticPr fontId="15" type="noConversion"/>
  </si>
  <si>
    <t>교육 신청 사유
(교육 필요성)</t>
    <phoneticPr fontId="15" type="noConversion"/>
  </si>
  <si>
    <t>실무 적용 계획
(교육 기대 효과)</t>
    <phoneticPr fontId="15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</si>
  <si>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5" type="noConversion"/>
  </si>
  <si>
    <t>소속팀</t>
    <phoneticPr fontId="15" type="noConversion"/>
  </si>
  <si>
    <t>직위</t>
    <phoneticPr fontId="15" type="noConversion"/>
  </si>
  <si>
    <t>성   명</t>
    <phoneticPr fontId="15" type="noConversion"/>
  </si>
  <si>
    <t>수강료</t>
    <phoneticPr fontId="15" type="noConversion"/>
  </si>
  <si>
    <t>출장비</t>
    <phoneticPr fontId="15" type="noConversion"/>
  </si>
  <si>
    <t>계</t>
    <phoneticPr fontId="15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</si>
  <si>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5" type="noConversion"/>
  </si>
  <si>
    <t>대면</t>
    <phoneticPr fontId="5" type="noConversion"/>
  </si>
  <si>
    <t>예산관리실무</t>
    <phoneticPr fontId="5" type="noConversion"/>
  </si>
  <si>
    <t>한국생산성
본부</t>
    <phoneticPr fontId="5" type="noConversion"/>
  </si>
  <si>
    <t>재무회계팀</t>
    <phoneticPr fontId="5" type="noConversion"/>
  </si>
  <si>
    <t>부장</t>
    <phoneticPr fontId="5" type="noConversion"/>
  </si>
  <si>
    <t>김명신</t>
    <phoneticPr fontId="5" type="noConversion"/>
  </si>
  <si>
    <t>서울</t>
    <phoneticPr fontId="5" type="noConversion"/>
  </si>
  <si>
    <t>예산제도 운영</t>
    <phoneticPr fontId="5" type="noConversion"/>
  </si>
  <si>
    <t>예산 운용 능력 향상</t>
    <phoneticPr fontId="5" type="noConversion"/>
  </si>
  <si>
    <t>주식전문연수</t>
    <phoneticPr fontId="5" type="noConversion"/>
  </si>
  <si>
    <t>한국상장회사
협의회</t>
    <phoneticPr fontId="5" type="noConversion"/>
  </si>
  <si>
    <t>대리</t>
    <phoneticPr fontId="5" type="noConversion"/>
  </si>
  <si>
    <t>김상민</t>
    <phoneticPr fontId="5" type="noConversion"/>
  </si>
  <si>
    <t>22
26</t>
    <phoneticPr fontId="5" type="noConversion"/>
  </si>
  <si>
    <t>전자공시 실무 사례 습득</t>
    <phoneticPr fontId="5" type="noConversion"/>
  </si>
  <si>
    <t>전자공시 실무 적용</t>
    <phoneticPr fontId="5" type="noConversion"/>
  </si>
  <si>
    <t>대면</t>
    <phoneticPr fontId="36" type="noConversion"/>
  </si>
  <si>
    <t>지분법회계와 
연결회계실무</t>
    <phoneticPr fontId="15" type="noConversion"/>
  </si>
  <si>
    <t>삼일아카데미</t>
    <phoneticPr fontId="15" type="noConversion"/>
  </si>
  <si>
    <t>재무회계팀</t>
    <phoneticPr fontId="36" type="noConversion"/>
  </si>
  <si>
    <t>주임</t>
    <phoneticPr fontId="15" type="noConversion"/>
  </si>
  <si>
    <t>박병찬</t>
    <phoneticPr fontId="15" type="noConversion"/>
  </si>
  <si>
    <t>25
26</t>
    <phoneticPr fontId="5" type="noConversion"/>
  </si>
  <si>
    <t>서울</t>
    <phoneticPr fontId="15" type="noConversion"/>
  </si>
  <si>
    <t xml:space="preserve">연결회계, 지분법회계
실무적용 능력 배양 </t>
    <phoneticPr fontId="5" type="noConversion"/>
  </si>
  <si>
    <t>연결재무제표의 이해</t>
    <phoneticPr fontId="5" type="noConversion"/>
  </si>
  <si>
    <t>① 교육종류 : 대면 - 교육기관에 참석하여 대면으로 진행하는 교육</t>
    <phoneticPr fontId="15" type="noConversion"/>
  </si>
  <si>
    <t>IR활동 계획 수립 및 실행 실무연수</t>
    <phoneticPr fontId="15" type="noConversion"/>
  </si>
  <si>
    <t>한국IR협의회</t>
    <phoneticPr fontId="15" type="noConversion"/>
  </si>
  <si>
    <t>IR담당자가 알아야할 
기초지식 함양</t>
    <phoneticPr fontId="5" type="noConversion"/>
  </si>
  <si>
    <t>IR활동 실시</t>
    <phoneticPr fontId="5" type="noConversion"/>
  </si>
  <si>
    <t>비대면 - 비대면(zoom)으로 진행하는 실시간 라이브 교육</t>
    <phoneticPr fontId="5" type="noConversion"/>
  </si>
  <si>
    <t>IR입문과정 연수</t>
    <phoneticPr fontId="15" type="noConversion"/>
  </si>
  <si>
    <t>최영찬</t>
    <phoneticPr fontId="15" type="noConversion"/>
  </si>
  <si>
    <t>10
11</t>
    <phoneticPr fontId="5" type="noConversion"/>
  </si>
  <si>
    <t>온라인 - 녹화된 영상을 일정기간동안 자유롭게 수강하는 교육</t>
    <phoneticPr fontId="5" type="noConversion"/>
  </si>
  <si>
    <t>삼일아카데미</t>
  </si>
  <si>
    <t>28
29</t>
    <phoneticPr fontId="5" type="noConversion"/>
  </si>
  <si>
    <t>② 교육과정 : 1인 2과정(단, 추가교육 필요시, 사외교육신청서 작성 후 진행)</t>
    <phoneticPr fontId="15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</si>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</sst>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#,##0_ ;[Red]\-#,##0\ "/>
    <numFmt numFmtId="178" formatCode="0.0_ "/>
    <numFmt numFmtId="179" formatCode="#,##0.0_);[Red]\(#,##0.0\)"/>
    <numFmt numFmtId="180" formatCode="General&quot;명&quot;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2"/>
      <color rgb="FF00000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4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Protection="1">
      <alignment vertical="center"/>
      <protection hidden="1"/>
    </xf>
    <xf numFmtId="0" fontId="11" fillId="0" borderId="0" xfId="3" applyFont="1" applyAlignment="1" applyProtection="1">
      <alignment horizontal="center"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0" borderId="0" xfId="3" applyFont="1" applyProtection="1">
      <alignment vertical="center"/>
      <protection hidden="1"/>
    </xf>
    <xf numFmtId="0" fontId="14" fillId="2" borderId="2" xfId="3" applyFont="1" applyFill="1" applyBorder="1" applyAlignment="1" applyProtection="1">
      <alignment horizontal="center" vertical="center" wrapText="1" readingOrder="1"/>
      <protection hidden="1"/>
    </xf>
    <xf numFmtId="0" fontId="14" fillId="2" borderId="3" xfId="3" applyFont="1" applyFill="1" applyBorder="1" applyAlignment="1" applyProtection="1">
      <alignment horizontal="center" vertical="center" wrapText="1" readingOrder="1"/>
      <protection hidden="1"/>
    </xf>
    <xf numFmtId="0" fontId="14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4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4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4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4" fillId="0" borderId="7" xfId="3" applyFont="1" applyBorder="1" applyAlignment="1" applyProtection="1">
      <alignment horizontal="center" vertical="center" wrapText="1" shrinkToFit="1" readingOrder="1"/>
      <protection hidden="1"/>
    </xf>
    <xf numFmtId="0" fontId="14" fillId="0" borderId="8" xfId="3" applyFont="1" applyBorder="1" applyAlignment="1" applyProtection="1">
      <alignment horizontal="center" vertical="center" wrapText="1" readingOrder="1"/>
      <protection locked="0" hidden="1"/>
    </xf>
    <xf numFmtId="0" fontId="18" fillId="0" borderId="0" xfId="3" applyFont="1" applyAlignment="1" applyProtection="1">
      <alignment horizontal="center" vertical="center"/>
      <protection hidden="1"/>
    </xf>
    <xf numFmtId="0" fontId="10" fillId="4" borderId="0" xfId="3" applyFont="1" applyFill="1" applyAlignment="1" applyProtection="1">
      <alignment horizontal="left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8" fillId="4" borderId="0" xfId="3" applyFont="1" applyFill="1" applyAlignment="1" applyProtection="1">
      <alignment horizontal="center" vertical="center"/>
      <protection hidden="1"/>
    </xf>
    <xf numFmtId="0" fontId="14" fillId="2" borderId="9" xfId="3" applyFont="1" applyFill="1" applyBorder="1" applyAlignment="1" applyProtection="1">
      <alignment horizontal="center" vertical="center" wrapText="1" readingOrder="1"/>
      <protection hidden="1"/>
    </xf>
    <xf numFmtId="0" fontId="14" fillId="2" borderId="10" xfId="3" applyFont="1" applyFill="1" applyBorder="1" applyAlignment="1" applyProtection="1">
      <alignment horizontal="center" vertical="center" wrapText="1" readingOrder="1"/>
      <protection hidden="1"/>
    </xf>
    <xf numFmtId="0" fontId="14" fillId="2" borderId="11" xfId="3" applyFont="1" applyFill="1" applyBorder="1" applyAlignment="1" applyProtection="1">
      <alignment horizontal="center" vertical="center" wrapText="1" readingOrder="1"/>
      <protection hidden="1"/>
    </xf>
    <xf numFmtId="0" fontId="14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4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4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4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4" fillId="2" borderId="16" xfId="3" applyFont="1" applyFill="1" applyBorder="1" applyAlignment="1" applyProtection="1">
      <alignment horizontal="center" vertical="center" wrapText="1" readingOrder="1"/>
      <protection hidden="1"/>
    </xf>
    <xf numFmtId="0" fontId="14" fillId="3" borderId="11" xfId="3" applyFont="1" applyFill="1" applyBorder="1" applyAlignment="1" applyProtection="1">
      <alignment horizontal="center" vertical="center" wrapText="1" readingOrder="1"/>
      <protection hidden="1"/>
    </xf>
    <xf numFmtId="0" fontId="14" fillId="0" borderId="11" xfId="3" applyFont="1" applyBorder="1" applyAlignment="1" applyProtection="1">
      <alignment horizontal="center" vertical="center" shrinkToFit="1" readingOrder="1"/>
      <protection hidden="1"/>
    </xf>
    <xf numFmtId="0" fontId="14" fillId="0" borderId="17" xfId="3" applyFont="1" applyBorder="1" applyAlignment="1" applyProtection="1">
      <alignment horizontal="center" vertical="center" wrapText="1" readingOrder="1"/>
      <protection locked="0" hidden="1"/>
    </xf>
    <xf numFmtId="0" fontId="18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8" fillId="5" borderId="0" xfId="3" applyFont="1" applyFill="1" applyAlignment="1" applyProtection="1">
      <alignment horizontal="left" vertical="center"/>
      <protection hidden="1"/>
    </xf>
    <xf numFmtId="0" fontId="18" fillId="5" borderId="0" xfId="3" applyFont="1" applyFill="1" applyAlignment="1" applyProtection="1">
      <alignment horizontal="center" vertical="center"/>
      <protection hidden="1"/>
    </xf>
    <xf numFmtId="0" fontId="14" fillId="2" borderId="18" xfId="3" applyFont="1" applyFill="1" applyBorder="1" applyAlignment="1" applyProtection="1">
      <alignment horizontal="center" vertical="center" wrapText="1" readingOrder="1"/>
      <protection hidden="1"/>
    </xf>
    <xf numFmtId="0" fontId="14" fillId="2" borderId="19" xfId="3" applyFont="1" applyFill="1" applyBorder="1" applyAlignment="1" applyProtection="1">
      <alignment horizontal="center" vertical="center" wrapText="1" readingOrder="1"/>
      <protection hidden="1"/>
    </xf>
    <xf numFmtId="0" fontId="14" fillId="2" borderId="20" xfId="3" applyFont="1" applyFill="1" applyBorder="1" applyAlignment="1" applyProtection="1">
      <alignment horizontal="center" vertical="center" wrapText="1" readingOrder="1"/>
      <protection hidden="1"/>
    </xf>
    <xf numFmtId="0" fontId="14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4" fillId="2" borderId="28" xfId="3" applyFont="1" applyFill="1" applyBorder="1" applyAlignment="1" applyProtection="1">
      <alignment horizontal="center" vertical="center" wrapText="1" readingOrder="1"/>
      <protection hidden="1"/>
    </xf>
    <xf numFmtId="0" fontId="18" fillId="3" borderId="29" xfId="3" applyFont="1" applyFill="1" applyBorder="1" applyProtection="1">
      <alignment vertical="center"/>
      <protection hidden="1"/>
    </xf>
    <xf numFmtId="0" fontId="14" fillId="0" borderId="29" xfId="3" applyFont="1" applyBorder="1" applyAlignment="1" applyProtection="1">
      <alignment horizontal="center" vertical="center" shrinkToFit="1" readingOrder="1"/>
      <protection hidden="1"/>
    </xf>
    <xf numFmtId="0" fontId="14" fillId="0" borderId="30" xfId="3" applyFont="1" applyBorder="1" applyAlignment="1" applyProtection="1">
      <alignment horizontal="center" vertical="center" wrapText="1" readingOrder="1"/>
      <protection locked="0" hidden="1"/>
    </xf>
    <xf numFmtId="0" fontId="14" fillId="0" borderId="31" xfId="3" applyFont="1" applyBorder="1" applyAlignment="1" applyProtection="1">
      <alignment horizontal="center" vertical="center" wrapText="1" readingOrder="1"/>
      <protection hidden="1"/>
    </xf>
    <xf numFmtId="0" fontId="14" fillId="0" borderId="8" xfId="3" applyFont="1" applyBorder="1" applyAlignment="1" applyProtection="1">
      <alignment horizontal="center" vertical="center" wrapText="1" readingOrder="1"/>
      <protection hidden="1"/>
    </xf>
    <xf numFmtId="41" fontId="14" fillId="0" borderId="31" xfId="1" applyFont="1" applyFill="1" applyBorder="1" applyAlignment="1" applyProtection="1">
      <alignment horizontal="center" vertical="center" wrapText="1"/>
      <protection locked="0" hidden="1"/>
    </xf>
    <xf numFmtId="41" fontId="14" fillId="0" borderId="32" xfId="1" applyFont="1" applyFill="1" applyBorder="1" applyAlignment="1" applyProtection="1">
      <alignment horizontal="center" vertical="center" wrapText="1"/>
      <protection locked="0" hidden="1"/>
    </xf>
    <xf numFmtId="41" fontId="14" fillId="0" borderId="33" xfId="1" applyFont="1" applyFill="1" applyBorder="1" applyAlignment="1" applyProtection="1">
      <alignment horizontal="center" vertical="center" wrapText="1"/>
      <protection locked="0" hidden="1"/>
    </xf>
    <xf numFmtId="41" fontId="14" fillId="0" borderId="34" xfId="1" applyFont="1" applyFill="1" applyBorder="1" applyAlignment="1" applyProtection="1">
      <alignment horizontal="center" vertical="center" wrapText="1"/>
      <protection locked="0" hidden="1"/>
    </xf>
    <xf numFmtId="41" fontId="14" fillId="0" borderId="35" xfId="1" applyFont="1" applyFill="1" applyBorder="1" applyAlignment="1" applyProtection="1">
      <alignment horizontal="center" vertical="center" wrapText="1"/>
      <protection locked="0" hidden="1"/>
    </xf>
    <xf numFmtId="41" fontId="14" fillId="0" borderId="36" xfId="1" applyFont="1" applyFill="1" applyBorder="1" applyAlignment="1" applyProtection="1">
      <alignment horizontal="center" vertical="center" wrapText="1"/>
      <protection locked="0" hidden="1"/>
    </xf>
    <xf numFmtId="41" fontId="14" fillId="2" borderId="3" xfId="1" applyFont="1" applyFill="1" applyBorder="1" applyAlignment="1" applyProtection="1">
      <alignment horizontal="center" vertical="center" wrapText="1"/>
      <protection hidden="1"/>
    </xf>
    <xf numFmtId="41" fontId="20" fillId="3" borderId="4" xfId="1" applyFont="1" applyFill="1" applyBorder="1" applyAlignment="1" applyProtection="1">
      <alignment horizontal="center" vertical="center" wrapText="1"/>
      <protection hidden="1"/>
    </xf>
    <xf numFmtId="41" fontId="14" fillId="0" borderId="11" xfId="1" applyFont="1" applyFill="1" applyBorder="1" applyAlignment="1" applyProtection="1">
      <alignment horizontal="center" vertical="center" wrapText="1"/>
      <protection hidden="1"/>
    </xf>
    <xf numFmtId="41" fontId="14" fillId="0" borderId="37" xfId="1" applyFont="1" applyFill="1" applyBorder="1" applyAlignment="1" applyProtection="1">
      <alignment horizontal="center" vertical="center" wrapText="1"/>
      <protection locked="0" hidden="1"/>
    </xf>
    <xf numFmtId="0" fontId="18" fillId="0" borderId="0" xfId="3" applyFont="1" applyProtection="1">
      <alignment vertical="center"/>
      <protection hidden="1"/>
    </xf>
    <xf numFmtId="0" fontId="14" fillId="5" borderId="0" xfId="3" applyFont="1" applyFill="1" applyAlignment="1" applyProtection="1">
      <alignment horizontal="left" vertical="center"/>
      <protection hidden="1"/>
    </xf>
    <xf numFmtId="0" fontId="14" fillId="5" borderId="0" xfId="3" applyFont="1" applyFill="1" applyAlignment="1" applyProtection="1">
      <alignment horizontal="distributed" vertical="center"/>
      <protection hidden="1"/>
    </xf>
    <xf numFmtId="0" fontId="21" fillId="0" borderId="0" xfId="3" applyFont="1" applyProtection="1">
      <alignment vertical="center"/>
      <protection hidden="1"/>
    </xf>
    <xf numFmtId="0" fontId="14" fillId="0" borderId="38" xfId="3" applyFont="1" applyBorder="1" applyAlignment="1" applyProtection="1">
      <alignment horizontal="center" vertical="center" wrapText="1" readingOrder="1"/>
      <protection hidden="1"/>
    </xf>
    <xf numFmtId="0" fontId="14" fillId="0" borderId="39" xfId="3" applyFont="1" applyBorder="1" applyAlignment="1" applyProtection="1">
      <alignment horizontal="center" vertical="center" shrinkToFit="1" readingOrder="1"/>
      <protection hidden="1"/>
    </xf>
    <xf numFmtId="41" fontId="14" fillId="0" borderId="40" xfId="1" applyFont="1" applyFill="1" applyBorder="1" applyAlignment="1" applyProtection="1">
      <alignment horizontal="center" vertical="center" wrapText="1"/>
      <protection locked="0" hidden="1"/>
    </xf>
    <xf numFmtId="41" fontId="14" fillId="0" borderId="41" xfId="1" applyFont="1" applyFill="1" applyBorder="1" applyAlignment="1" applyProtection="1">
      <alignment horizontal="center" vertical="center" wrapText="1"/>
      <protection locked="0" hidden="1"/>
    </xf>
    <xf numFmtId="41" fontId="14" fillId="0" borderId="42" xfId="1" applyFont="1" applyFill="1" applyBorder="1" applyAlignment="1" applyProtection="1">
      <alignment horizontal="center" vertical="center" wrapText="1"/>
      <protection locked="0" hidden="1"/>
    </xf>
    <xf numFmtId="41" fontId="14" fillId="0" borderId="43" xfId="1" applyFont="1" applyFill="1" applyBorder="1" applyAlignment="1" applyProtection="1">
      <alignment horizontal="center" vertical="center" wrapText="1"/>
      <protection locked="0" hidden="1"/>
    </xf>
    <xf numFmtId="41" fontId="14" fillId="0" borderId="44" xfId="1" applyFont="1" applyFill="1" applyBorder="1" applyAlignment="1" applyProtection="1">
      <alignment horizontal="center" vertical="center" wrapText="1"/>
      <protection locked="0" hidden="1"/>
    </xf>
    <xf numFmtId="41" fontId="14" fillId="0" borderId="45" xfId="1" applyFont="1" applyFill="1" applyBorder="1" applyAlignment="1" applyProtection="1">
      <alignment horizontal="center" vertical="center" wrapText="1"/>
      <protection locked="0" hidden="1"/>
    </xf>
    <xf numFmtId="41" fontId="14" fillId="2" borderId="39" xfId="1" applyFont="1" applyFill="1" applyBorder="1" applyAlignment="1" applyProtection="1">
      <alignment horizontal="center" vertical="center" wrapText="1"/>
      <protection hidden="1"/>
    </xf>
    <xf numFmtId="41" fontId="20" fillId="3" borderId="46" xfId="1" applyFont="1" applyFill="1" applyBorder="1" applyAlignment="1" applyProtection="1">
      <alignment horizontal="center" vertical="center" wrapText="1"/>
      <protection hidden="1"/>
    </xf>
    <xf numFmtId="41" fontId="14" fillId="0" borderId="47" xfId="1" applyFont="1" applyFill="1" applyBorder="1" applyAlignment="1" applyProtection="1">
      <alignment horizontal="center" vertical="center" wrapText="1"/>
      <protection hidden="1"/>
    </xf>
    <xf numFmtId="41" fontId="14" fillId="0" borderId="48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3" applyFont="1" applyFill="1" applyProtection="1">
      <alignment vertical="center"/>
      <protection hidden="1"/>
    </xf>
    <xf numFmtId="0" fontId="14" fillId="0" borderId="9" xfId="3" applyFont="1" applyBorder="1" applyAlignment="1" applyProtection="1">
      <alignment horizontal="center" vertical="center" wrapText="1" readingOrder="1"/>
      <protection hidden="1"/>
    </xf>
    <xf numFmtId="0" fontId="14" fillId="0" borderId="49" xfId="3" applyFont="1" applyBorder="1" applyAlignment="1" applyProtection="1">
      <alignment horizontal="center" vertical="center" shrinkToFit="1" readingOrder="1"/>
      <protection hidden="1"/>
    </xf>
    <xf numFmtId="41" fontId="14" fillId="0" borderId="50" xfId="1" applyFont="1" applyFill="1" applyBorder="1" applyAlignment="1" applyProtection="1">
      <alignment horizontal="center" vertical="center" wrapText="1"/>
      <protection locked="0" hidden="1"/>
    </xf>
    <xf numFmtId="41" fontId="14" fillId="0" borderId="51" xfId="1" applyFont="1" applyFill="1" applyBorder="1" applyAlignment="1" applyProtection="1">
      <alignment horizontal="center" vertical="center" wrapText="1"/>
      <protection locked="0" hidden="1"/>
    </xf>
    <xf numFmtId="41" fontId="14" fillId="0" borderId="52" xfId="1" applyFont="1" applyFill="1" applyBorder="1" applyAlignment="1" applyProtection="1">
      <alignment horizontal="center" vertical="center" wrapText="1"/>
      <protection locked="0" hidden="1"/>
    </xf>
    <xf numFmtId="41" fontId="14" fillId="0" borderId="53" xfId="1" applyFont="1" applyFill="1" applyBorder="1" applyAlignment="1" applyProtection="1">
      <alignment horizontal="center" vertical="center" wrapText="1"/>
      <protection locked="0" hidden="1"/>
    </xf>
    <xf numFmtId="41" fontId="14" fillId="0" borderId="54" xfId="1" applyFont="1" applyFill="1" applyBorder="1" applyAlignment="1" applyProtection="1">
      <alignment horizontal="center" vertical="center" wrapText="1"/>
      <protection locked="0" hidden="1"/>
    </xf>
    <xf numFmtId="41" fontId="14" fillId="0" borderId="55" xfId="1" applyFont="1" applyFill="1" applyBorder="1" applyAlignment="1" applyProtection="1">
      <alignment horizontal="center" vertical="center" wrapText="1"/>
      <protection locked="0" hidden="1"/>
    </xf>
    <xf numFmtId="41" fontId="14" fillId="2" borderId="49" xfId="1" applyFont="1" applyFill="1" applyBorder="1" applyAlignment="1" applyProtection="1">
      <alignment horizontal="center" vertical="center" wrapText="1"/>
      <protection hidden="1"/>
    </xf>
    <xf numFmtId="41" fontId="20" fillId="3" borderId="56" xfId="1" applyFont="1" applyFill="1" applyBorder="1" applyAlignment="1" applyProtection="1">
      <alignment horizontal="center" vertical="center" wrapText="1"/>
      <protection hidden="1"/>
    </xf>
    <xf numFmtId="41" fontId="14" fillId="0" borderId="56" xfId="1" applyFont="1" applyFill="1" applyBorder="1" applyAlignment="1" applyProtection="1">
      <alignment horizontal="center" vertical="center" wrapText="1"/>
      <protection hidden="1"/>
    </xf>
    <xf numFmtId="41" fontId="14" fillId="0" borderId="57" xfId="1" applyFont="1" applyFill="1" applyBorder="1" applyAlignment="1" applyProtection="1">
      <alignment horizontal="center" vertical="center" wrapText="1"/>
      <protection locked="0" hidden="1"/>
    </xf>
    <xf numFmtId="0" fontId="14" fillId="0" borderId="58" xfId="3" applyFont="1" applyBorder="1" applyAlignment="1" applyProtection="1">
      <alignment horizontal="center" vertical="center" wrapText="1" readingOrder="1"/>
      <protection hidden="1"/>
    </xf>
    <xf numFmtId="0" fontId="14" fillId="3" borderId="59" xfId="3" applyFont="1" applyFill="1" applyBorder="1" applyAlignment="1" applyProtection="1">
      <alignment horizontal="center" vertical="center" wrapText="1" readingOrder="1"/>
      <protection hidden="1"/>
    </xf>
    <xf numFmtId="41" fontId="14" fillId="3" borderId="60" xfId="1" applyFont="1" applyFill="1" applyBorder="1" applyAlignment="1" applyProtection="1">
      <alignment horizontal="center" vertical="center" wrapText="1"/>
      <protection hidden="1"/>
    </xf>
    <xf numFmtId="41" fontId="14" fillId="3" borderId="61" xfId="1" applyFont="1" applyFill="1" applyBorder="1" applyAlignment="1" applyProtection="1">
      <alignment horizontal="center" vertical="center" wrapText="1"/>
      <protection hidden="1"/>
    </xf>
    <xf numFmtId="41" fontId="14" fillId="3" borderId="62" xfId="1" applyFont="1" applyFill="1" applyBorder="1" applyAlignment="1" applyProtection="1">
      <alignment horizontal="center" vertical="center" wrapText="1"/>
      <protection hidden="1"/>
    </xf>
    <xf numFmtId="41" fontId="14" fillId="3" borderId="63" xfId="1" applyFont="1" applyFill="1" applyBorder="1" applyAlignment="1" applyProtection="1">
      <alignment horizontal="center" vertical="center" wrapText="1"/>
      <protection hidden="1"/>
    </xf>
    <xf numFmtId="41" fontId="14" fillId="3" borderId="64" xfId="1" applyFont="1" applyFill="1" applyBorder="1" applyAlignment="1" applyProtection="1">
      <alignment horizontal="center" vertical="center" wrapText="1"/>
      <protection hidden="1"/>
    </xf>
    <xf numFmtId="41" fontId="14" fillId="3" borderId="65" xfId="1" applyFont="1" applyFill="1" applyBorder="1" applyAlignment="1" applyProtection="1">
      <alignment horizontal="center" vertical="center" wrapText="1"/>
      <protection hidden="1"/>
    </xf>
    <xf numFmtId="41" fontId="14" fillId="3" borderId="59" xfId="1" applyFont="1" applyFill="1" applyBorder="1" applyAlignment="1" applyProtection="1">
      <alignment horizontal="center" vertical="center" wrapText="1"/>
      <protection hidden="1"/>
    </xf>
    <xf numFmtId="41" fontId="20" fillId="3" borderId="66" xfId="1" applyFont="1" applyFill="1" applyBorder="1" applyAlignment="1" applyProtection="1">
      <alignment horizontal="center" vertical="center" wrapText="1"/>
      <protection hidden="1"/>
    </xf>
    <xf numFmtId="41" fontId="14" fillId="3" borderId="66" xfId="1" applyFont="1" applyFill="1" applyBorder="1" applyAlignment="1" applyProtection="1">
      <alignment horizontal="center" vertical="center" wrapText="1"/>
      <protection hidden="1"/>
    </xf>
    <xf numFmtId="41" fontId="14" fillId="6" borderId="67" xfId="1" applyFont="1" applyFill="1" applyBorder="1" applyAlignment="1" applyProtection="1">
      <alignment horizontal="center" vertical="center" wrapText="1"/>
      <protection hidden="1"/>
    </xf>
    <xf numFmtId="41" fontId="20" fillId="3" borderId="47" xfId="1" applyFont="1" applyFill="1" applyBorder="1" applyAlignment="1" applyProtection="1">
      <alignment horizontal="center" vertical="center" wrapText="1"/>
      <protection hidden="1"/>
    </xf>
    <xf numFmtId="41" fontId="14" fillId="0" borderId="47" xfId="1" applyFont="1" applyFill="1" applyBorder="1" applyAlignment="1" applyProtection="1">
      <alignment horizontal="center" vertical="center" wrapText="1"/>
      <protection locked="0" hidden="1"/>
    </xf>
    <xf numFmtId="41" fontId="14" fillId="0" borderId="68" xfId="1" applyFont="1" applyFill="1" applyBorder="1" applyAlignment="1" applyProtection="1">
      <alignment horizontal="center" vertical="center" wrapText="1"/>
      <protection locked="0" hidden="1"/>
    </xf>
    <xf numFmtId="41" fontId="14" fillId="0" borderId="56" xfId="1" applyFont="1" applyFill="1" applyBorder="1" applyAlignment="1" applyProtection="1">
      <alignment horizontal="center" vertical="center" wrapText="1"/>
      <protection locked="0" hidden="1"/>
    </xf>
    <xf numFmtId="41" fontId="14" fillId="0" borderId="57" xfId="1" applyFont="1" applyFill="1" applyBorder="1" applyAlignment="1" applyProtection="1">
      <alignment horizontal="left" vertical="center" wrapText="1"/>
      <protection locked="0" hidden="1"/>
    </xf>
    <xf numFmtId="0" fontId="18" fillId="5" borderId="0" xfId="3" quotePrefix="1" applyFont="1" applyFill="1" applyAlignment="1" applyProtection="1">
      <alignment horizontal="left" vertical="center"/>
      <protection hidden="1"/>
    </xf>
    <xf numFmtId="41" fontId="14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2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41" fontId="14" fillId="7" borderId="67" xfId="1" quotePrefix="1" applyFont="1" applyFill="1" applyBorder="1" applyAlignment="1" applyProtection="1">
      <alignment horizontal="center" vertical="center" wrapText="1"/>
      <protection hidden="1"/>
    </xf>
    <xf numFmtId="0" fontId="14" fillId="8" borderId="69" xfId="3" applyFont="1" applyFill="1" applyBorder="1" applyAlignment="1" applyProtection="1">
      <alignment horizontal="center" vertical="center" wrapText="1" readingOrder="1"/>
      <protection hidden="1"/>
    </xf>
    <xf numFmtId="0" fontId="14" fillId="8" borderId="70" xfId="3" applyFont="1" applyFill="1" applyBorder="1" applyAlignment="1" applyProtection="1">
      <alignment horizontal="center" vertical="center" wrapText="1" readingOrder="1"/>
      <protection hidden="1"/>
    </xf>
    <xf numFmtId="41" fontId="14" fillId="8" borderId="71" xfId="1" applyFont="1" applyFill="1" applyBorder="1" applyAlignment="1" applyProtection="1">
      <alignment horizontal="center" vertical="center" wrapText="1"/>
      <protection hidden="1"/>
    </xf>
    <xf numFmtId="41" fontId="14" fillId="8" borderId="21" xfId="1" applyFont="1" applyFill="1" applyBorder="1" applyAlignment="1" applyProtection="1">
      <alignment horizontal="center" vertical="center" wrapText="1"/>
      <protection hidden="1"/>
    </xf>
    <xf numFmtId="41" fontId="14" fillId="8" borderId="22" xfId="1" applyFont="1" applyFill="1" applyBorder="1" applyAlignment="1" applyProtection="1">
      <alignment horizontal="center" vertical="center" wrapText="1"/>
      <protection hidden="1"/>
    </xf>
    <xf numFmtId="41" fontId="14" fillId="8" borderId="72" xfId="1" applyFont="1" applyFill="1" applyBorder="1" applyAlignment="1" applyProtection="1">
      <alignment horizontal="center" vertical="center" wrapText="1"/>
      <protection hidden="1"/>
    </xf>
    <xf numFmtId="41" fontId="14" fillId="8" borderId="25" xfId="1" applyFont="1" applyFill="1" applyBorder="1" applyAlignment="1" applyProtection="1">
      <alignment horizontal="center" vertical="center" wrapText="1"/>
      <protection hidden="1"/>
    </xf>
    <xf numFmtId="41" fontId="14" fillId="8" borderId="27" xfId="1" applyFont="1" applyFill="1" applyBorder="1" applyAlignment="1" applyProtection="1">
      <alignment horizontal="center" vertical="center" wrapText="1"/>
      <protection hidden="1"/>
    </xf>
    <xf numFmtId="41" fontId="14" fillId="8" borderId="70" xfId="1" applyFont="1" applyFill="1" applyBorder="1" applyAlignment="1" applyProtection="1">
      <alignment horizontal="center" vertical="center" wrapText="1"/>
      <protection hidden="1"/>
    </xf>
    <xf numFmtId="41" fontId="20" fillId="8" borderId="29" xfId="1" applyFont="1" applyFill="1" applyBorder="1" applyAlignment="1" applyProtection="1">
      <alignment horizontal="center" vertical="center" wrapText="1"/>
      <protection hidden="1"/>
    </xf>
    <xf numFmtId="41" fontId="14" fillId="8" borderId="29" xfId="1" applyFont="1" applyFill="1" applyBorder="1" applyAlignment="1" applyProtection="1">
      <alignment horizontal="center" vertical="center" wrapText="1"/>
      <protection hidden="1"/>
    </xf>
    <xf numFmtId="41" fontId="14" fillId="8" borderId="30" xfId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24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0" fillId="4" borderId="0" xfId="3" applyFont="1" applyFill="1" applyAlignment="1" applyProtection="1">
      <alignment horizontal="left" vertical="center"/>
      <protection hidden="1"/>
    </xf>
    <xf numFmtId="0" fontId="14" fillId="4" borderId="0" xfId="3" applyFont="1" applyFill="1" applyAlignment="1" applyProtection="1">
      <alignment horizontal="left" vertical="center"/>
      <protection hidden="1"/>
    </xf>
    <xf numFmtId="0" fontId="14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8" fillId="9" borderId="0" xfId="3" applyFont="1" applyFill="1" applyAlignment="1" applyProtection="1">
      <alignment horizontal="left" vertical="center"/>
      <protection hidden="1"/>
    </xf>
    <xf numFmtId="0" fontId="18" fillId="9" borderId="0" xfId="3" applyFont="1" applyFill="1" applyAlignment="1" applyProtection="1">
      <alignment horizontal="center" vertical="center"/>
      <protection hidden="1"/>
    </xf>
    <xf numFmtId="0" fontId="13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1" fillId="9" borderId="0" xfId="3" applyFont="1" applyFill="1" applyAlignment="1" applyProtection="1">
      <alignment horizontal="left" vertical="center"/>
      <protection hidden="1"/>
    </xf>
    <xf numFmtId="0" fontId="22" fillId="9" borderId="0" xfId="3" applyFont="1" applyFill="1" applyAlignment="1" applyProtection="1">
      <alignment horizontal="left" vertical="center"/>
      <protection hidden="1"/>
    </xf>
    <xf numFmtId="0" fontId="26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7" fillId="0" borderId="1" xfId="4" applyFont="1" applyBorder="1" applyProtection="1">
      <alignment vertical="center"/>
      <protection locked="0" hidden="1"/>
    </xf>
    <xf numFmtId="0" fontId="28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hidden="1"/>
    </xf>
    <xf numFmtId="0" fontId="13" fillId="0" borderId="0" xfId="4" applyFont="1">
      <alignment vertical="center"/>
    </xf>
    <xf numFmtId="0" fontId="30" fillId="0" borderId="1" xfId="4" applyFont="1" applyBorder="1" applyAlignment="1" applyProtection="1">
      <alignment horizontal="right" vertical="center"/>
      <protection hidden="1"/>
    </xf>
    <xf numFmtId="0" fontId="21" fillId="9" borderId="0" xfId="3" applyFont="1" applyFill="1" applyProtection="1">
      <alignment vertical="center"/>
      <protection hidden="1"/>
    </xf>
    <xf numFmtId="0" fontId="13" fillId="4" borderId="0" xfId="4" applyFont="1" applyFill="1">
      <alignment vertical="center"/>
    </xf>
    <xf numFmtId="0" fontId="14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8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4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4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4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4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4" fillId="0" borderId="90" xfId="4" applyFont="1" applyBorder="1" applyAlignment="1" applyProtection="1">
      <alignment horizontal="center" vertical="center" shrinkToFit="1" readingOrder="1"/>
      <protection locked="0" hidden="1"/>
    </xf>
    <xf numFmtId="0" fontId="14" fillId="0" borderId="87" xfId="4" applyFont="1" applyBorder="1" applyAlignment="1" applyProtection="1">
      <alignment horizontal="center" vertical="center" shrinkToFit="1" readingOrder="1"/>
      <protection locked="0" hidden="1"/>
    </xf>
    <xf numFmtId="0" fontId="14" fillId="0" borderId="91" xfId="4" applyFont="1" applyBorder="1" applyAlignment="1" applyProtection="1">
      <alignment horizontal="center" vertical="center" shrinkToFit="1" readingOrder="1"/>
      <protection locked="0" hidden="1"/>
    </xf>
    <xf numFmtId="0" fontId="14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1" fillId="4" borderId="0" xfId="3" applyFont="1" applyFill="1" applyProtection="1">
      <alignment vertical="center"/>
      <protection hidden="1"/>
    </xf>
    <xf numFmtId="0" fontId="18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31" fillId="0" borderId="93" xfId="4" applyFont="1" applyBorder="1" applyAlignment="1" applyProtection="1">
      <alignment horizontal="center" vertical="center"/>
      <protection locked="0" hidden="1"/>
    </xf>
    <xf numFmtId="0" fontId="6" fillId="0" borderId="94" xfId="4" applyFont="1" applyBorder="1" applyAlignment="1" applyProtection="1">
      <alignment horizontal="left" vertical="center"/>
      <protection locked="0" hidden="1"/>
    </xf>
    <xf numFmtId="0" fontId="6" fillId="0" borderId="95" xfId="4" applyFont="1" applyBorder="1" applyAlignment="1" applyProtection="1">
      <alignment horizontal="left" vertical="center"/>
      <protection locked="0" hidden="1"/>
    </xf>
    <xf numFmtId="0" fontId="6" fillId="0" borderId="96" xfId="4" applyFont="1" applyBorder="1" applyAlignment="1" applyProtection="1">
      <alignment horizontal="center" vertical="center"/>
      <protection locked="0" hidden="1"/>
    </xf>
    <xf numFmtId="0" fontId="6" fillId="0" borderId="96" xfId="4" applyFont="1" applyBorder="1" applyAlignment="1" applyProtection="1">
      <alignment horizontal="center" vertical="center" wrapText="1"/>
      <protection locked="0" hidden="1"/>
    </xf>
    <xf numFmtId="176" fontId="6" fillId="0" borderId="97" xfId="1" applyNumberFormat="1" applyFont="1" applyFill="1" applyBorder="1" applyAlignment="1" applyProtection="1">
      <alignment horizontal="center" vertical="center"/>
      <protection locked="0" hidden="1"/>
    </xf>
    <xf numFmtId="176" fontId="6" fillId="0" borderId="98" xfId="1" applyNumberFormat="1" applyFont="1" applyFill="1" applyBorder="1" applyAlignment="1" applyProtection="1">
      <alignment horizontal="center" vertical="center"/>
      <protection locked="0" hidden="1"/>
    </xf>
    <xf numFmtId="176" fontId="32" fillId="3" borderId="99" xfId="4" applyNumberFormat="1" applyFont="1" applyFill="1" applyBorder="1" applyAlignment="1" applyProtection="1">
      <alignment horizontal="center" vertical="center"/>
      <protection locked="0" hidden="1"/>
    </xf>
    <xf numFmtId="0" fontId="6" fillId="11" borderId="100" xfId="4" applyFont="1" applyFill="1" applyBorder="1" applyAlignment="1" applyProtection="1">
      <alignment horizontal="center" vertical="center" shrinkToFit="1"/>
      <protection locked="0" hidden="1"/>
    </xf>
    <xf numFmtId="0" fontId="6" fillId="11" borderId="101" xfId="4" applyFont="1" applyFill="1" applyBorder="1" applyAlignment="1" applyProtection="1">
      <alignment horizontal="center" vertical="center" shrinkToFit="1"/>
      <protection locked="0" hidden="1"/>
    </xf>
    <xf numFmtId="0" fontId="32" fillId="0" borderId="44" xfId="4" applyFont="1" applyBorder="1" applyAlignment="1" applyProtection="1">
      <alignment horizontal="center" vertical="center" shrinkToFit="1"/>
      <protection locked="0" hidden="1"/>
    </xf>
    <xf numFmtId="0" fontId="32" fillId="0" borderId="45" xfId="4" applyFont="1" applyBorder="1" applyAlignment="1" applyProtection="1">
      <alignment horizontal="center" vertical="center" shrinkToFit="1"/>
      <protection locked="0" hidden="1"/>
    </xf>
    <xf numFmtId="0" fontId="32" fillId="0" borderId="42" xfId="4" applyFont="1" applyBorder="1" applyAlignment="1" applyProtection="1">
      <alignment horizontal="center" vertical="center" shrinkToFit="1"/>
      <protection locked="0" hidden="1"/>
    </xf>
    <xf numFmtId="0" fontId="6" fillId="0" borderId="68" xfId="4" applyFont="1" applyBorder="1" applyAlignment="1" applyProtection="1">
      <alignment horizontal="center" vertical="center" wrapText="1"/>
      <protection locked="0" hidden="1"/>
    </xf>
    <xf numFmtId="0" fontId="6" fillId="0" borderId="102" xfId="4" applyFont="1" applyBorder="1" applyAlignment="1" applyProtection="1">
      <alignment horizontal="center" vertical="center" wrapText="1"/>
      <protection locked="0" hidden="1"/>
    </xf>
    <xf numFmtId="0" fontId="33" fillId="0" borderId="0" xfId="3" applyFont="1" applyAlignment="1" applyProtection="1">
      <alignment horizontal="center" vertical="center"/>
      <protection hidden="1"/>
    </xf>
    <xf numFmtId="0" fontId="34" fillId="9" borderId="0" xfId="3" applyFont="1" applyFill="1" applyAlignment="1" applyProtection="1">
      <alignment horizontal="center" vertical="center"/>
      <protection hidden="1"/>
    </xf>
    <xf numFmtId="0" fontId="33" fillId="9" borderId="0" xfId="3" applyFont="1" applyFill="1" applyAlignment="1" applyProtection="1">
      <alignment horizontal="center" vertical="center"/>
      <protection hidden="1"/>
    </xf>
    <xf numFmtId="0" fontId="33" fillId="4" borderId="0" xfId="3" applyFont="1" applyFill="1" applyAlignment="1" applyProtection="1">
      <alignment horizontal="center" vertical="center"/>
      <protection hidden="1"/>
    </xf>
    <xf numFmtId="0" fontId="34" fillId="4" borderId="0" xfId="4" applyFont="1" applyFill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5" fillId="0" borderId="103" xfId="4" applyFont="1" applyBorder="1" applyAlignment="1" applyProtection="1">
      <alignment horizontal="center" vertical="center"/>
      <protection locked="0" hidden="1"/>
    </xf>
    <xf numFmtId="0" fontId="6" fillId="0" borderId="101" xfId="4" applyFont="1" applyBorder="1" applyAlignment="1" applyProtection="1">
      <alignment horizontal="center" vertical="center" wrapText="1" shrinkToFit="1"/>
      <protection locked="0" hidden="1"/>
    </xf>
    <xf numFmtId="0" fontId="6" fillId="0" borderId="101" xfId="4" applyFont="1" applyBorder="1" applyAlignment="1" applyProtection="1">
      <alignment horizontal="center" vertical="center" shrinkToFit="1"/>
      <protection locked="0" hidden="1"/>
    </xf>
    <xf numFmtId="0" fontId="6" fillId="0" borderId="98" xfId="4" applyFont="1" applyBorder="1" applyAlignment="1" applyProtection="1">
      <alignment horizontal="center" vertical="center" shrinkToFit="1"/>
      <protection locked="0" hidden="1"/>
    </xf>
    <xf numFmtId="0" fontId="6" fillId="0" borderId="104" xfId="4" applyFont="1" applyBorder="1" applyAlignment="1" applyProtection="1">
      <alignment horizontal="center" vertical="center" shrinkToFit="1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33" fillId="0" borderId="0" xfId="3" applyFont="1" applyProtection="1">
      <alignment vertical="center"/>
      <protection hidden="1"/>
    </xf>
    <xf numFmtId="0" fontId="33" fillId="9" borderId="0" xfId="3" applyFont="1" applyFill="1" applyAlignment="1" applyProtection="1">
      <alignment horizontal="left" vertical="center"/>
      <protection hidden="1"/>
    </xf>
    <xf numFmtId="0" fontId="33" fillId="9" borderId="0" xfId="3" applyFont="1" applyFill="1" applyProtection="1">
      <alignment vertical="center"/>
      <protection hidden="1"/>
    </xf>
    <xf numFmtId="0" fontId="33" fillId="4" borderId="0" xfId="3" applyFont="1" applyFill="1" applyProtection="1">
      <alignment vertical="center"/>
      <protection hidden="1"/>
    </xf>
    <xf numFmtId="0" fontId="33" fillId="4" borderId="0" xfId="4" applyFont="1" applyFill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6" fillId="0" borderId="105" xfId="4" applyFont="1" applyBorder="1" applyAlignment="1" applyProtection="1">
      <alignment horizontal="center" vertical="center" wrapText="1" readingOrder="1"/>
      <protection locked="0" hidden="1"/>
    </xf>
    <xf numFmtId="177" fontId="6" fillId="0" borderId="106" xfId="4" applyNumberFormat="1" applyFont="1" applyBorder="1" applyAlignment="1" applyProtection="1">
      <alignment horizontal="left" vertical="center" wrapText="1"/>
      <protection locked="0" hidden="1"/>
    </xf>
    <xf numFmtId="177" fontId="6" fillId="0" borderId="107" xfId="4" applyNumberFormat="1" applyFont="1" applyBorder="1" applyAlignment="1" applyProtection="1">
      <alignment horizontal="left" vertical="center" wrapText="1"/>
      <protection locked="0" hidden="1"/>
    </xf>
    <xf numFmtId="177" fontId="6" fillId="0" borderId="108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108" xfId="4" applyNumberFormat="1" applyFont="1" applyBorder="1" applyAlignment="1" applyProtection="1">
      <alignment horizontal="center" vertical="center" shrinkToFit="1"/>
      <protection locked="0" hidden="1"/>
    </xf>
    <xf numFmtId="178" fontId="6" fillId="0" borderId="53" xfId="4" applyNumberFormat="1" applyFont="1" applyBorder="1" applyAlignment="1" applyProtection="1">
      <alignment horizontal="right" vertical="center"/>
      <protection locked="0" hidden="1"/>
    </xf>
    <xf numFmtId="178" fontId="6" fillId="0" borderId="55" xfId="4" applyNumberFormat="1" applyFont="1" applyBorder="1" applyAlignment="1" applyProtection="1">
      <alignment horizontal="right" vertical="center"/>
      <protection locked="0" hidden="1"/>
    </xf>
    <xf numFmtId="179" fontId="37" fillId="3" borderId="109" xfId="4" applyNumberFormat="1" applyFont="1" applyFill="1" applyBorder="1" applyAlignment="1" applyProtection="1">
      <alignment horizontal="right" vertical="center"/>
      <protection hidden="1"/>
    </xf>
    <xf numFmtId="177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7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7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7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7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33" fillId="4" borderId="0" xfId="4" applyFont="1" applyFill="1">
      <alignment vertical="center"/>
    </xf>
    <xf numFmtId="0" fontId="33" fillId="0" borderId="0" xfId="4" applyFont="1">
      <alignment vertical="center"/>
    </xf>
    <xf numFmtId="0" fontId="6" fillId="0" borderId="103" xfId="4" applyFont="1" applyBorder="1" applyAlignment="1" applyProtection="1">
      <alignment horizontal="center" vertical="center" wrapText="1" readingOrder="1"/>
      <protection locked="0" hidden="1"/>
    </xf>
    <xf numFmtId="177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8" fontId="6" fillId="0" borderId="97" xfId="4" applyNumberFormat="1" applyFont="1" applyBorder="1" applyAlignment="1" applyProtection="1">
      <alignment horizontal="right" vertical="center"/>
      <protection locked="0" hidden="1"/>
    </xf>
    <xf numFmtId="178" fontId="6" fillId="0" borderId="98" xfId="4" applyNumberFormat="1" applyFont="1" applyBorder="1" applyAlignment="1" applyProtection="1">
      <alignment horizontal="right" vertical="center"/>
      <protection locked="0" hidden="1"/>
    </xf>
    <xf numFmtId="179" fontId="37" fillId="3" borderId="99" xfId="4" applyNumberFormat="1" applyFont="1" applyFill="1" applyBorder="1" applyAlignment="1" applyProtection="1">
      <alignment horizontal="right" vertical="center"/>
      <protection hidden="1"/>
    </xf>
    <xf numFmtId="0" fontId="6" fillId="0" borderId="108" xfId="3" applyFont="1" applyBorder="1" applyAlignment="1" applyProtection="1">
      <alignment horizontal="center" vertical="center" wrapText="1"/>
      <protection locked="0" hidden="1"/>
    </xf>
    <xf numFmtId="177" fontId="6" fillId="11" borderId="100" xfId="3" applyNumberFormat="1" applyFont="1" applyFill="1" applyBorder="1" applyAlignment="1" applyProtection="1">
      <alignment horizontal="center" vertical="center" wrapText="1"/>
      <protection locked="0" hidden="1"/>
    </xf>
    <xf numFmtId="177" fontId="6" fillId="11" borderId="101" xfId="3" applyNumberFormat="1" applyFont="1" applyFill="1" applyBorder="1" applyAlignment="1" applyProtection="1">
      <alignment horizontal="center" vertical="center" wrapText="1"/>
      <protection locked="0" hidden="1"/>
    </xf>
    <xf numFmtId="177" fontId="6" fillId="0" borderId="101" xfId="3" applyNumberFormat="1" applyFont="1" applyBorder="1" applyAlignment="1" applyProtection="1">
      <alignment horizontal="center" vertical="center" wrapText="1"/>
      <protection locked="0" hidden="1"/>
    </xf>
    <xf numFmtId="177" fontId="6" fillId="0" borderId="98" xfId="3" applyNumberFormat="1" applyFont="1" applyBorder="1" applyAlignment="1" applyProtection="1">
      <alignment horizontal="center" vertical="center" wrapText="1"/>
      <protection locked="0" hidden="1"/>
    </xf>
    <xf numFmtId="177" fontId="6" fillId="0" borderId="104" xfId="4" applyNumberFormat="1" applyFont="1" applyBorder="1" applyAlignment="1" applyProtection="1">
      <alignment horizontal="center" vertical="center" wrapText="1"/>
      <protection locked="0" hidden="1"/>
    </xf>
    <xf numFmtId="0" fontId="33" fillId="9" borderId="0" xfId="3" quotePrefix="1" applyFont="1" applyFill="1" applyAlignment="1" applyProtection="1">
      <alignment horizontal="left" vertical="center"/>
      <protection hidden="1"/>
    </xf>
    <xf numFmtId="177" fontId="6" fillId="0" borderId="94" xfId="4" applyNumberFormat="1" applyFont="1" applyBorder="1" applyAlignment="1" applyProtection="1">
      <alignment horizontal="left" vertical="center" wrapText="1"/>
      <protection locked="0" hidden="1"/>
    </xf>
    <xf numFmtId="177" fontId="6" fillId="0" borderId="95" xfId="4" applyNumberFormat="1" applyFont="1" applyBorder="1" applyAlignment="1" applyProtection="1">
      <alignment horizontal="left" vertical="center" wrapText="1"/>
      <protection locked="0" hidden="1"/>
    </xf>
    <xf numFmtId="177" fontId="6" fillId="0" borderId="106" xfId="4" applyNumberFormat="1" applyFont="1" applyBorder="1" applyAlignment="1" applyProtection="1">
      <alignment vertical="center" wrapText="1"/>
      <protection locked="0" hidden="1"/>
    </xf>
    <xf numFmtId="177" fontId="6" fillId="0" borderId="107" xfId="4" applyNumberFormat="1" applyFont="1" applyBorder="1" applyAlignment="1" applyProtection="1">
      <alignment vertical="center" wrapText="1"/>
      <protection locked="0" hidden="1"/>
    </xf>
    <xf numFmtId="0" fontId="21" fillId="4" borderId="0" xfId="4" applyFont="1" applyFill="1">
      <alignment vertical="center"/>
    </xf>
    <xf numFmtId="0" fontId="21" fillId="0" borderId="0" xfId="4" applyFont="1">
      <alignment vertical="center"/>
    </xf>
    <xf numFmtId="177" fontId="6" fillId="0" borderId="106" xfId="4" applyNumberFormat="1" applyFont="1" applyBorder="1" applyAlignment="1" applyProtection="1">
      <alignment vertical="center" wrapText="1"/>
      <protection locked="0" hidden="1"/>
    </xf>
    <xf numFmtId="177" fontId="6" fillId="0" borderId="107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1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8" fillId="9" borderId="0" xfId="3" applyFont="1" applyFill="1" applyProtection="1">
      <alignment vertical="center"/>
      <protection hidden="1"/>
    </xf>
    <xf numFmtId="0" fontId="21" fillId="0" borderId="0" xfId="3" applyFont="1" applyAlignment="1" applyProtection="1">
      <alignment horizontal="left" vertical="center"/>
      <protection hidden="1"/>
    </xf>
    <xf numFmtId="0" fontId="26" fillId="9" borderId="0" xfId="3" quotePrefix="1" applyFont="1" applyFill="1" applyAlignment="1" applyProtection="1">
      <alignment horizontal="left" vertical="center"/>
      <protection hidden="1"/>
    </xf>
    <xf numFmtId="0" fontId="18" fillId="9" borderId="110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7" fontId="6" fillId="0" borderId="112" xfId="4" applyNumberFormat="1" applyFont="1" applyBorder="1" applyAlignment="1" applyProtection="1">
      <alignment vertical="center" wrapText="1"/>
      <protection locked="0" hidden="1"/>
    </xf>
    <xf numFmtId="177" fontId="6" fillId="0" borderId="113" xfId="4" applyNumberFormat="1" applyFont="1" applyBorder="1" applyAlignment="1" applyProtection="1">
      <alignment vertical="center" wrapText="1"/>
      <protection locked="0" hidden="1"/>
    </xf>
    <xf numFmtId="177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8" fontId="6" fillId="0" borderId="115" xfId="4" applyNumberFormat="1" applyFont="1" applyBorder="1" applyAlignment="1" applyProtection="1">
      <alignment horizontal="right" vertical="center"/>
      <protection locked="0" hidden="1"/>
    </xf>
    <xf numFmtId="178" fontId="6" fillId="0" borderId="116" xfId="4" applyNumberFormat="1" applyFont="1" applyBorder="1" applyAlignment="1" applyProtection="1">
      <alignment horizontal="right" vertical="center"/>
      <protection locked="0" hidden="1"/>
    </xf>
    <xf numFmtId="179" fontId="37" fillId="3" borderId="117" xfId="4" applyNumberFormat="1" applyFont="1" applyFill="1" applyBorder="1" applyAlignment="1" applyProtection="1">
      <alignment horizontal="right" vertical="center"/>
      <protection hidden="1"/>
    </xf>
    <xf numFmtId="177" fontId="6" fillId="0" borderId="118" xfId="4" applyNumberFormat="1" applyFont="1" applyBorder="1" applyAlignment="1" applyProtection="1">
      <alignment horizontal="center" vertical="center" wrapText="1"/>
      <protection locked="0" hidden="1"/>
    </xf>
    <xf numFmtId="0" fontId="14" fillId="3" borderId="119" xfId="4" applyFont="1" applyFill="1" applyBorder="1" applyAlignment="1" applyProtection="1">
      <alignment horizontal="center" vertical="center" wrapText="1" readingOrder="1"/>
      <protection hidden="1"/>
    </xf>
    <xf numFmtId="177" fontId="26" fillId="3" borderId="120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1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2" xfId="4" applyNumberFormat="1" applyFont="1" applyFill="1" applyBorder="1" applyAlignment="1" applyProtection="1">
      <alignment horizontal="center" vertical="center" wrapText="1"/>
      <protection hidden="1"/>
    </xf>
    <xf numFmtId="180" fontId="26" fillId="3" borderId="122" xfId="4" applyNumberFormat="1" applyFont="1" applyFill="1" applyBorder="1" applyAlignment="1" applyProtection="1">
      <alignment horizontal="right" vertical="center" wrapText="1"/>
      <protection locked="0" hidden="1"/>
    </xf>
    <xf numFmtId="179" fontId="37" fillId="3" borderId="123" xfId="4" applyNumberFormat="1" applyFont="1" applyFill="1" applyBorder="1" applyAlignment="1" applyProtection="1">
      <alignment horizontal="right" vertical="center"/>
      <protection hidden="1"/>
    </xf>
    <xf numFmtId="179" fontId="37" fillId="3" borderId="124" xfId="4" applyNumberFormat="1" applyFont="1" applyFill="1" applyBorder="1" applyAlignment="1" applyProtection="1">
      <alignment horizontal="right" vertical="center"/>
      <protection hidden="1"/>
    </xf>
    <xf numFmtId="177" fontId="26" fillId="3" borderId="125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6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7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8" xfId="4" applyNumberFormat="1" applyFont="1" applyFill="1" applyBorder="1" applyAlignment="1" applyProtection="1">
      <alignment horizontal="center" vertical="center" wrapText="1"/>
      <protection hidden="1"/>
    </xf>
    <xf numFmtId="177" fontId="26" fillId="3" borderId="122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5" fillId="0" borderId="0" xfId="4" applyFont="1">
      <alignment vertical="center"/>
    </xf>
    <xf numFmtId="0" fontId="39" fillId="0" borderId="0" xfId="4" applyFont="1">
      <alignment vertical="center"/>
    </xf>
    <xf numFmtId="0" fontId="21" fillId="0" borderId="0" xfId="3" quotePrefix="1" applyFont="1" applyAlignment="1" applyProtection="1">
      <alignment horizontal="left" vertical="center"/>
      <protection hidden="1"/>
    </xf>
    <xf numFmtId="0" fontId="18" fillId="0" borderId="0" xfId="3" quotePrefix="1" applyFont="1" applyAlignment="1" applyProtection="1">
      <alignment horizontal="left" vertical="center"/>
      <protection hidden="1"/>
    </xf>
    <xf numFmtId="0" fontId="40" fillId="0" borderId="0" xfId="4" applyFont="1" applyAlignment="1">
      <alignment horizontal="left" vertical="center" readingOrder="1"/>
    </xf>
    <xf numFmtId="0" fontId="22" fillId="0" borderId="0" xfId="3" applyFont="1" applyAlignment="1" applyProtection="1">
      <alignment horizontal="left" vertical="center"/>
      <protection hidden="1"/>
    </xf>
    <xf numFmtId="0" fontId="26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EDBE58FB-273F-472A-B4EE-B1AFEF5828E9}"/>
    <cellStyle name="표준 41 2" xfId="4" xr:uid="{E0A044B9-C2C9-4C5A-BB3D-36A10B5B5021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4B5A82A-828F-45CA-A700-A19B4FA1225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B350300-D3EB-4DCE-9E42-C01CB6BE4F10}"/>
            </a:ext>
          </a:extLst>
        </xdr:cNvPr>
        <xdr:cNvSpPr/>
      </xdr:nvSpPr>
      <xdr:spPr>
        <a:xfrm>
          <a:off x="1308734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2.%20&#44221;&#50689;&#51648;&#50896;&#49892;/2.%20&#44221;&#50689;&#51648;&#50896;&#49892;_&#50672;&#44036;%20&#44221;&#50689;&#44228;&#54925;&#49436;/&#51116;&#47924;&#54924;&#44228;&#54016;_2024&#45380;%20&#50672;&#44036;%20&#44221;&#50689;&#44228;&#54925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2. SW관리목표 추진계획서(2)"/>
      <sheetName val="8-1. 인력계획서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446-8939-4096-842F-A498ECB0C85A}">
  <dimension ref="A1:Z30"/>
  <sheetViews>
    <sheetView showGridLines="0" tabSelected="1" zoomScaleNormal="100" zoomScaleSheetLayoutView="115" workbookViewId="0">
      <selection activeCell="J31" sqref="J3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63" customWidth="1"/>
    <col min="4" max="11" width="7.75" style="63" customWidth="1"/>
    <col min="12" max="12" width="8.125" style="63" customWidth="1"/>
    <col min="13" max="13" width="8.625" style="63" customWidth="1"/>
    <col min="14" max="14" width="13.5" style="63" customWidth="1"/>
    <col min="15" max="15" width="21.875" style="63" customWidth="1"/>
    <col min="16" max="16" width="1.875" style="63" customWidth="1"/>
    <col min="17" max="17" width="0.875" style="63" customWidth="1"/>
    <col min="18" max="18" width="1.5" style="63" customWidth="1"/>
    <col min="19" max="19" width="1.625" style="63" customWidth="1"/>
    <col min="20" max="20" width="4.5" style="63" customWidth="1"/>
    <col min="21" max="23" width="9" style="63"/>
    <col min="24" max="24" width="9" style="6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9" customFormat="1" ht="20.100000000000001" customHeight="1" thickBot="1" x14ac:dyDescent="0.35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6"/>
      <c r="O2" s="6"/>
      <c r="P2" s="6"/>
      <c r="Q2" s="6"/>
      <c r="R2" s="8"/>
      <c r="S2" s="6"/>
      <c r="T2" s="6"/>
      <c r="U2" s="6"/>
      <c r="V2" s="6"/>
      <c r="W2" s="6"/>
      <c r="X2" s="6"/>
    </row>
    <row r="3" spans="1:24" s="18" customFormat="1" ht="20.100000000000001" customHeight="1" x14ac:dyDescent="0.3">
      <c r="A3" s="10" t="s">
        <v>1</v>
      </c>
      <c r="B3" s="11"/>
      <c r="C3" s="12" t="s">
        <v>2</v>
      </c>
      <c r="D3" s="13" t="s">
        <v>3</v>
      </c>
      <c r="E3" s="13"/>
      <c r="F3" s="13"/>
      <c r="G3" s="13"/>
      <c r="H3" s="13"/>
      <c r="I3" s="13"/>
      <c r="J3" s="14"/>
      <c r="K3" s="14"/>
      <c r="L3" s="14"/>
      <c r="M3" s="15" t="s">
        <v>4</v>
      </c>
      <c r="N3" s="16" t="s">
        <v>5</v>
      </c>
      <c r="O3" s="17" t="s">
        <v>6</v>
      </c>
      <c r="R3" s="19" t="s">
        <v>7</v>
      </c>
      <c r="S3" s="20"/>
      <c r="T3" s="20"/>
      <c r="U3" s="20"/>
      <c r="V3" s="21"/>
      <c r="W3" s="21"/>
    </row>
    <row r="4" spans="1:24" s="18" customFormat="1" ht="20.100000000000001" customHeight="1" x14ac:dyDescent="0.3">
      <c r="A4" s="22"/>
      <c r="B4" s="23"/>
      <c r="C4" s="24"/>
      <c r="D4" s="25" t="s">
        <v>8</v>
      </c>
      <c r="E4" s="26"/>
      <c r="F4" s="27" t="s">
        <v>9</v>
      </c>
      <c r="G4" s="26"/>
      <c r="H4" s="28" t="s">
        <v>10</v>
      </c>
      <c r="I4" s="26"/>
      <c r="J4" s="28" t="s">
        <v>11</v>
      </c>
      <c r="K4" s="26"/>
      <c r="L4" s="29" t="s">
        <v>12</v>
      </c>
      <c r="M4" s="30"/>
      <c r="N4" s="31"/>
      <c r="O4" s="32"/>
      <c r="Q4" s="33"/>
      <c r="R4" s="34"/>
      <c r="S4" s="35"/>
      <c r="T4" s="35"/>
      <c r="U4" s="35"/>
      <c r="V4" s="36"/>
      <c r="W4" s="36"/>
      <c r="X4" s="36"/>
    </row>
    <row r="5" spans="1:24" s="18" customFormat="1" ht="20.100000000000001" customHeight="1" thickBot="1" x14ac:dyDescent="0.35">
      <c r="A5" s="37"/>
      <c r="B5" s="38"/>
      <c r="C5" s="39"/>
      <c r="D5" s="40" t="s">
        <v>13</v>
      </c>
      <c r="E5" s="41" t="s">
        <v>14</v>
      </c>
      <c r="F5" s="42" t="s">
        <v>13</v>
      </c>
      <c r="G5" s="43" t="s">
        <v>14</v>
      </c>
      <c r="H5" s="44" t="s">
        <v>13</v>
      </c>
      <c r="I5" s="45" t="s">
        <v>14</v>
      </c>
      <c r="J5" s="42" t="s">
        <v>13</v>
      </c>
      <c r="K5" s="46" t="s">
        <v>14</v>
      </c>
      <c r="L5" s="47"/>
      <c r="M5" s="48"/>
      <c r="N5" s="49"/>
      <c r="O5" s="50"/>
      <c r="Q5" s="33" t="s">
        <v>15</v>
      </c>
      <c r="R5" s="35" t="s">
        <v>16</v>
      </c>
      <c r="S5" s="35"/>
      <c r="T5" s="35"/>
      <c r="U5" s="35"/>
      <c r="V5" s="36"/>
      <c r="W5" s="36"/>
      <c r="X5" s="36"/>
    </row>
    <row r="6" spans="1:24" s="66" customFormat="1" ht="20.100000000000001" customHeight="1" x14ac:dyDescent="0.3">
      <c r="A6" s="51" t="s">
        <v>17</v>
      </c>
      <c r="B6" s="52"/>
      <c r="C6" s="53">
        <v>0</v>
      </c>
      <c r="D6" s="54"/>
      <c r="E6" s="55"/>
      <c r="F6" s="56"/>
      <c r="G6" s="55"/>
      <c r="H6" s="57"/>
      <c r="I6" s="55"/>
      <c r="J6" s="57">
        <v>0</v>
      </c>
      <c r="K6" s="58">
        <v>0</v>
      </c>
      <c r="L6" s="59">
        <f>(D6+F6+H6+J6)-(E6+G6+I6+K6)</f>
        <v>0</v>
      </c>
      <c r="M6" s="60">
        <f t="shared" ref="M6:M26" si="0">C6+L6</f>
        <v>0</v>
      </c>
      <c r="N6" s="61" t="s">
        <v>18</v>
      </c>
      <c r="O6" s="62"/>
      <c r="P6" s="63"/>
      <c r="Q6" s="33" t="s">
        <v>19</v>
      </c>
      <c r="R6" s="35"/>
      <c r="S6" s="64" t="s">
        <v>20</v>
      </c>
      <c r="T6" s="65"/>
      <c r="U6" s="65"/>
      <c r="V6" s="65"/>
      <c r="W6" s="65"/>
      <c r="X6" s="65"/>
    </row>
    <row r="7" spans="1:24" s="66" customFormat="1" ht="20.100000000000001" customHeight="1" x14ac:dyDescent="0.3">
      <c r="A7" s="67" t="s">
        <v>21</v>
      </c>
      <c r="B7" s="68" t="s">
        <v>22</v>
      </c>
      <c r="C7" s="69">
        <v>1</v>
      </c>
      <c r="D7" s="70">
        <v>0</v>
      </c>
      <c r="E7" s="71">
        <v>0</v>
      </c>
      <c r="F7" s="72">
        <v>0</v>
      </c>
      <c r="G7" s="71">
        <v>0</v>
      </c>
      <c r="H7" s="73">
        <v>0</v>
      </c>
      <c r="I7" s="71">
        <v>0</v>
      </c>
      <c r="J7" s="73">
        <v>0</v>
      </c>
      <c r="K7" s="74">
        <v>0</v>
      </c>
      <c r="L7" s="75">
        <f t="shared" ref="L7:L26" si="1">(D7+F7+H7+J7)-(E7+G7+I7+K7)</f>
        <v>0</v>
      </c>
      <c r="M7" s="76">
        <f t="shared" si="0"/>
        <v>1</v>
      </c>
      <c r="N7" s="77" t="s">
        <v>18</v>
      </c>
      <c r="O7" s="78"/>
      <c r="P7" s="63"/>
      <c r="Q7" s="33"/>
      <c r="R7" s="35" t="s">
        <v>23</v>
      </c>
      <c r="S7" s="35"/>
      <c r="T7" s="35"/>
      <c r="U7" s="35"/>
      <c r="V7" s="79"/>
      <c r="W7" s="79"/>
      <c r="X7" s="79"/>
    </row>
    <row r="8" spans="1:24" s="66" customFormat="1" ht="20.100000000000001" customHeight="1" x14ac:dyDescent="0.3">
      <c r="A8" s="80"/>
      <c r="B8" s="81" t="s">
        <v>24</v>
      </c>
      <c r="C8" s="82">
        <v>1</v>
      </c>
      <c r="D8" s="83">
        <v>0</v>
      </c>
      <c r="E8" s="84">
        <v>0</v>
      </c>
      <c r="F8" s="85">
        <v>0</v>
      </c>
      <c r="G8" s="84">
        <v>0</v>
      </c>
      <c r="H8" s="86">
        <v>0</v>
      </c>
      <c r="I8" s="84">
        <v>0</v>
      </c>
      <c r="J8" s="86">
        <v>0</v>
      </c>
      <c r="K8" s="87">
        <v>0</v>
      </c>
      <c r="L8" s="88">
        <f t="shared" si="1"/>
        <v>0</v>
      </c>
      <c r="M8" s="89">
        <f t="shared" si="0"/>
        <v>1</v>
      </c>
      <c r="N8" s="90" t="s">
        <v>18</v>
      </c>
      <c r="O8" s="91"/>
      <c r="P8" s="63"/>
      <c r="Q8" s="33"/>
      <c r="R8" s="35" t="s">
        <v>15</v>
      </c>
      <c r="S8" s="34" t="s">
        <v>25</v>
      </c>
      <c r="T8" s="35"/>
      <c r="U8" s="35"/>
      <c r="V8" s="79"/>
      <c r="W8" s="79"/>
      <c r="X8" s="79"/>
    </row>
    <row r="9" spans="1:24" s="66" customFormat="1" ht="20.100000000000001" customHeight="1" x14ac:dyDescent="0.3">
      <c r="A9" s="80"/>
      <c r="B9" s="81" t="s">
        <v>26</v>
      </c>
      <c r="C9" s="82">
        <v>1</v>
      </c>
      <c r="D9" s="83">
        <v>0</v>
      </c>
      <c r="E9" s="84">
        <v>0</v>
      </c>
      <c r="F9" s="85">
        <v>0</v>
      </c>
      <c r="G9" s="84">
        <v>0</v>
      </c>
      <c r="H9" s="86">
        <v>0</v>
      </c>
      <c r="I9" s="84">
        <v>0</v>
      </c>
      <c r="J9" s="86">
        <v>0</v>
      </c>
      <c r="K9" s="87">
        <v>0</v>
      </c>
      <c r="L9" s="88">
        <f t="shared" si="1"/>
        <v>0</v>
      </c>
      <c r="M9" s="89">
        <f t="shared" si="0"/>
        <v>1</v>
      </c>
      <c r="N9" s="90" t="s">
        <v>18</v>
      </c>
      <c r="O9" s="91"/>
      <c r="P9" s="63"/>
      <c r="Q9" s="33"/>
      <c r="R9" s="35"/>
      <c r="S9" s="34" t="s">
        <v>27</v>
      </c>
      <c r="T9" s="35"/>
      <c r="U9" s="35"/>
      <c r="V9" s="79"/>
      <c r="W9" s="79"/>
      <c r="X9" s="79"/>
    </row>
    <row r="10" spans="1:24" s="66" customFormat="1" ht="20.100000000000001" customHeight="1" x14ac:dyDescent="0.3">
      <c r="A10" s="92"/>
      <c r="B10" s="93" t="s">
        <v>28</v>
      </c>
      <c r="C10" s="94">
        <f>SUM(C6:C9)</f>
        <v>3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3</v>
      </c>
      <c r="N10" s="102">
        <f>SUM(N7:N9)</f>
        <v>0</v>
      </c>
      <c r="O10" s="103" t="s">
        <v>29</v>
      </c>
      <c r="P10" s="63"/>
      <c r="Q10" s="33"/>
      <c r="R10" s="35"/>
      <c r="S10" s="35" t="s">
        <v>30</v>
      </c>
      <c r="T10" s="35"/>
      <c r="U10" s="35"/>
      <c r="V10" s="79"/>
      <c r="W10" s="79"/>
      <c r="X10" s="79"/>
    </row>
    <row r="11" spans="1:24" s="66" customFormat="1" ht="20.100000000000001" customHeight="1" x14ac:dyDescent="0.3">
      <c r="A11" s="67" t="s">
        <v>31</v>
      </c>
      <c r="B11" s="68" t="s">
        <v>32</v>
      </c>
      <c r="C11" s="69">
        <v>1</v>
      </c>
      <c r="D11" s="70">
        <v>0</v>
      </c>
      <c r="E11" s="71">
        <v>0</v>
      </c>
      <c r="F11" s="72">
        <v>0</v>
      </c>
      <c r="G11" s="71">
        <v>0</v>
      </c>
      <c r="H11" s="73">
        <v>0</v>
      </c>
      <c r="I11" s="71">
        <v>0</v>
      </c>
      <c r="J11" s="73"/>
      <c r="K11" s="74">
        <v>0</v>
      </c>
      <c r="L11" s="75">
        <f t="shared" si="1"/>
        <v>0</v>
      </c>
      <c r="M11" s="104">
        <f t="shared" si="0"/>
        <v>1</v>
      </c>
      <c r="N11" s="105"/>
      <c r="O11" s="106"/>
      <c r="P11" s="63"/>
      <c r="Q11" s="33"/>
      <c r="R11" s="35"/>
      <c r="S11" s="35" t="s">
        <v>33</v>
      </c>
      <c r="T11" s="35"/>
      <c r="U11" s="35"/>
      <c r="V11" s="79"/>
      <c r="W11" s="79"/>
      <c r="X11" s="79"/>
    </row>
    <row r="12" spans="1:24" s="66" customFormat="1" ht="20.100000000000001" customHeight="1" x14ac:dyDescent="0.3">
      <c r="A12" s="80"/>
      <c r="B12" s="81" t="s">
        <v>34</v>
      </c>
      <c r="C12" s="82">
        <v>0</v>
      </c>
      <c r="D12" s="83">
        <v>0</v>
      </c>
      <c r="E12" s="84">
        <v>0</v>
      </c>
      <c r="F12" s="85">
        <v>0</v>
      </c>
      <c r="G12" s="84">
        <v>0</v>
      </c>
      <c r="H12" s="86">
        <v>0</v>
      </c>
      <c r="I12" s="84">
        <v>0</v>
      </c>
      <c r="J12" s="86">
        <v>0</v>
      </c>
      <c r="K12" s="87">
        <v>0</v>
      </c>
      <c r="L12" s="88">
        <f t="shared" si="1"/>
        <v>0</v>
      </c>
      <c r="M12" s="89">
        <f t="shared" si="0"/>
        <v>0</v>
      </c>
      <c r="N12" s="107"/>
      <c r="O12" s="108"/>
      <c r="P12" s="63"/>
      <c r="Q12" s="33"/>
      <c r="R12" s="35"/>
      <c r="S12" s="35"/>
      <c r="T12" s="109" t="s">
        <v>35</v>
      </c>
      <c r="U12" s="35"/>
      <c r="V12" s="79"/>
      <c r="W12" s="79"/>
      <c r="X12" s="79"/>
    </row>
    <row r="13" spans="1:24" s="66" customFormat="1" ht="20.100000000000001" customHeight="1" x14ac:dyDescent="0.3">
      <c r="A13" s="80"/>
      <c r="B13" s="81" t="s">
        <v>36</v>
      </c>
      <c r="C13" s="82">
        <v>0</v>
      </c>
      <c r="D13" s="83">
        <v>0</v>
      </c>
      <c r="E13" s="84">
        <v>0</v>
      </c>
      <c r="F13" s="85">
        <v>0</v>
      </c>
      <c r="G13" s="84">
        <v>0</v>
      </c>
      <c r="H13" s="86">
        <v>0</v>
      </c>
      <c r="I13" s="84">
        <v>0</v>
      </c>
      <c r="J13" s="86">
        <v>0</v>
      </c>
      <c r="K13" s="110"/>
      <c r="L13" s="88">
        <f>(D13+F13+H13+J13)-(E13+G13+I13+K13)</f>
        <v>0</v>
      </c>
      <c r="M13" s="89">
        <f t="shared" si="0"/>
        <v>0</v>
      </c>
      <c r="N13" s="107"/>
      <c r="O13" s="91"/>
      <c r="P13" s="63"/>
      <c r="Q13" s="33"/>
      <c r="R13" s="35"/>
      <c r="S13" s="35"/>
      <c r="T13" s="109"/>
      <c r="U13" s="35" t="s">
        <v>37</v>
      </c>
      <c r="V13" s="79"/>
      <c r="W13" s="79"/>
      <c r="X13" s="79"/>
    </row>
    <row r="14" spans="1:24" s="66" customFormat="1" ht="20.100000000000001" customHeight="1" x14ac:dyDescent="0.3">
      <c r="A14" s="80"/>
      <c r="B14" s="81" t="s">
        <v>38</v>
      </c>
      <c r="C14" s="82">
        <v>2</v>
      </c>
      <c r="D14" s="83">
        <v>0</v>
      </c>
      <c r="E14" s="84">
        <v>0</v>
      </c>
      <c r="F14" s="85">
        <v>0</v>
      </c>
      <c r="G14" s="84">
        <v>0</v>
      </c>
      <c r="H14" s="86">
        <v>0</v>
      </c>
      <c r="I14" s="84">
        <v>0</v>
      </c>
      <c r="J14" s="86">
        <v>0</v>
      </c>
      <c r="K14" s="87">
        <v>0</v>
      </c>
      <c r="L14" s="88">
        <f>(D14+F14+H14+J14)-(E14+G14+I14+K14)</f>
        <v>0</v>
      </c>
      <c r="M14" s="89">
        <f t="shared" si="0"/>
        <v>2</v>
      </c>
      <c r="N14" s="107"/>
      <c r="O14" s="91"/>
      <c r="P14" s="63"/>
      <c r="Q14" s="33"/>
      <c r="R14" s="35"/>
      <c r="S14" s="111" t="s">
        <v>39</v>
      </c>
      <c r="T14" s="35"/>
      <c r="U14" s="35"/>
      <c r="V14" s="79"/>
      <c r="W14" s="79"/>
      <c r="X14" s="79"/>
    </row>
    <row r="15" spans="1:24" s="66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P15" s="63"/>
      <c r="Q15" s="33"/>
      <c r="R15" s="79"/>
      <c r="S15" s="111"/>
      <c r="T15" s="111" t="s">
        <v>41</v>
      </c>
      <c r="U15" s="35"/>
      <c r="V15" s="79"/>
      <c r="W15" s="79"/>
      <c r="X15" s="79"/>
    </row>
    <row r="16" spans="1:24" s="66" customFormat="1" ht="20.100000000000001" customHeight="1" x14ac:dyDescent="0.3">
      <c r="A16" s="80"/>
      <c r="B16" s="81" t="s">
        <v>42</v>
      </c>
      <c r="C16" s="82">
        <v>2</v>
      </c>
      <c r="D16" s="83">
        <v>0</v>
      </c>
      <c r="E16" s="84">
        <v>0</v>
      </c>
      <c r="F16" s="85">
        <v>0</v>
      </c>
      <c r="G16" s="84">
        <v>0</v>
      </c>
      <c r="H16" s="86">
        <v>0</v>
      </c>
      <c r="I16" s="84">
        <v>0</v>
      </c>
      <c r="J16" s="86">
        <v>0</v>
      </c>
      <c r="K16" s="87">
        <v>0</v>
      </c>
      <c r="L16" s="88">
        <f t="shared" si="1"/>
        <v>0</v>
      </c>
      <c r="M16" s="89">
        <f t="shared" si="0"/>
        <v>2</v>
      </c>
      <c r="N16" s="107"/>
      <c r="O16" s="91"/>
      <c r="P16" s="63"/>
      <c r="Q16" s="33"/>
      <c r="R16" s="79"/>
      <c r="S16" s="112" t="s">
        <v>43</v>
      </c>
      <c r="T16" s="79"/>
      <c r="U16" s="79"/>
      <c r="V16" s="79"/>
      <c r="W16" s="79"/>
      <c r="X16" s="79"/>
    </row>
    <row r="17" spans="1:26" s="66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P17" s="63"/>
      <c r="Q17" s="33"/>
      <c r="R17" s="35"/>
      <c r="S17" s="111"/>
      <c r="T17" s="112" t="s">
        <v>45</v>
      </c>
      <c r="U17" s="109"/>
      <c r="V17" s="79"/>
      <c r="W17" s="79"/>
      <c r="X17" s="79"/>
    </row>
    <row r="18" spans="1:26" s="66" customFormat="1" ht="20.100000000000001" customHeight="1" x14ac:dyDescent="0.3">
      <c r="A18" s="80"/>
      <c r="B18" s="81" t="s">
        <v>46</v>
      </c>
      <c r="C18" s="82">
        <v>1</v>
      </c>
      <c r="D18" s="83"/>
      <c r="E18" s="84">
        <v>1</v>
      </c>
      <c r="F18" s="85"/>
      <c r="G18" s="84"/>
      <c r="H18" s="86"/>
      <c r="I18" s="84"/>
      <c r="J18" s="86"/>
      <c r="K18" s="87"/>
      <c r="L18" s="88">
        <f t="shared" si="1"/>
        <v>-1</v>
      </c>
      <c r="M18" s="89">
        <f t="shared" si="0"/>
        <v>0</v>
      </c>
      <c r="N18" s="107"/>
      <c r="O18" s="91" t="s">
        <v>47</v>
      </c>
      <c r="P18" s="63"/>
      <c r="Q18" s="33"/>
      <c r="R18" s="35"/>
      <c r="S18" s="111" t="s">
        <v>48</v>
      </c>
      <c r="T18" s="79"/>
      <c r="U18" s="79"/>
      <c r="V18" s="79"/>
      <c r="W18" s="79"/>
      <c r="X18" s="79"/>
    </row>
    <row r="19" spans="1:26" s="66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1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-1</v>
      </c>
      <c r="M19" s="101">
        <f t="shared" si="0"/>
        <v>5</v>
      </c>
      <c r="N19" s="102">
        <f>SUM(N11:N18)</f>
        <v>0</v>
      </c>
      <c r="O19" s="103" t="s">
        <v>29</v>
      </c>
      <c r="P19" s="63"/>
      <c r="Q19" s="33"/>
      <c r="R19" s="35"/>
      <c r="S19" s="35"/>
      <c r="T19" s="111" t="s">
        <v>49</v>
      </c>
      <c r="U19" s="79"/>
      <c r="V19" s="79"/>
      <c r="W19" s="79"/>
      <c r="X19" s="35"/>
    </row>
    <row r="20" spans="1:26" s="66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P20" s="63"/>
      <c r="Q20" s="33"/>
      <c r="R20" s="35" t="s">
        <v>52</v>
      </c>
      <c r="S20" s="35"/>
      <c r="T20" s="35"/>
      <c r="U20" s="79"/>
      <c r="V20" s="79"/>
      <c r="W20" s="109"/>
      <c r="X20" s="79"/>
    </row>
    <row r="21" spans="1:26" s="66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P21" s="63"/>
      <c r="Q21" s="33"/>
      <c r="R21" s="109"/>
      <c r="S21" s="64" t="s">
        <v>54</v>
      </c>
      <c r="T21" s="79"/>
      <c r="U21" s="35"/>
      <c r="V21" s="109"/>
      <c r="W21" s="109"/>
      <c r="X21" s="79"/>
    </row>
    <row r="22" spans="1:26" s="66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P22" s="63"/>
      <c r="Q22" s="33"/>
      <c r="R22" s="109"/>
      <c r="S22" s="35" t="s">
        <v>56</v>
      </c>
      <c r="T22" s="35"/>
      <c r="U22" s="35"/>
      <c r="V22" s="109"/>
      <c r="W22" s="109"/>
      <c r="X22" s="79"/>
    </row>
    <row r="23" spans="1:26" s="66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P23" s="63"/>
      <c r="Q23" s="33"/>
      <c r="R23" s="109"/>
      <c r="S23" s="35" t="s">
        <v>58</v>
      </c>
      <c r="T23" s="35"/>
      <c r="U23" s="35"/>
      <c r="V23" s="79"/>
      <c r="W23" s="79"/>
      <c r="X23" s="79"/>
    </row>
    <row r="24" spans="1:26" s="66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P24" s="63"/>
      <c r="Q24" s="33"/>
      <c r="R24" s="109"/>
      <c r="S24" s="109" t="s">
        <v>60</v>
      </c>
      <c r="T24" s="35"/>
      <c r="U24" s="35"/>
      <c r="V24" s="109"/>
      <c r="W24" s="79"/>
      <c r="X24" s="79"/>
    </row>
    <row r="25" spans="1:26" s="66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3" t="s">
        <v>18</v>
      </c>
      <c r="P25" s="63"/>
      <c r="Q25" s="33"/>
      <c r="R25" s="109"/>
      <c r="S25" s="109"/>
      <c r="T25" s="35"/>
      <c r="U25" s="35"/>
      <c r="V25" s="109"/>
      <c r="W25" s="79"/>
      <c r="X25" s="79"/>
    </row>
    <row r="26" spans="1:26" s="66" customFormat="1" ht="20.100000000000001" customHeight="1" thickBot="1" x14ac:dyDescent="0.35">
      <c r="A26" s="114" t="s">
        <v>61</v>
      </c>
      <c r="B26" s="115"/>
      <c r="C26" s="116">
        <f>C10+C19+C25</f>
        <v>9</v>
      </c>
      <c r="D26" s="117">
        <f t="shared" ref="D26:K26" si="6">D10+D19+D25</f>
        <v>0</v>
      </c>
      <c r="E26" s="118">
        <f t="shared" si="6"/>
        <v>1</v>
      </c>
      <c r="F26" s="119">
        <f t="shared" si="6"/>
        <v>0</v>
      </c>
      <c r="G26" s="118">
        <f t="shared" si="6"/>
        <v>0</v>
      </c>
      <c r="H26" s="120">
        <f t="shared" si="6"/>
        <v>0</v>
      </c>
      <c r="I26" s="118">
        <f t="shared" si="6"/>
        <v>0</v>
      </c>
      <c r="J26" s="120">
        <f t="shared" si="6"/>
        <v>0</v>
      </c>
      <c r="K26" s="121">
        <f t="shared" si="6"/>
        <v>0</v>
      </c>
      <c r="L26" s="122">
        <f t="shared" si="1"/>
        <v>-1</v>
      </c>
      <c r="M26" s="123">
        <f t="shared" si="0"/>
        <v>8</v>
      </c>
      <c r="N26" s="124">
        <f>N10+N19+N25</f>
        <v>0</v>
      </c>
      <c r="O26" s="125" t="s">
        <v>29</v>
      </c>
      <c r="P26" s="63"/>
      <c r="Q26" s="33"/>
      <c r="R26" s="109"/>
      <c r="S26" s="109"/>
      <c r="T26" s="35"/>
      <c r="U26" s="35"/>
      <c r="V26" s="109"/>
      <c r="W26" s="79"/>
      <c r="X26" s="79"/>
    </row>
    <row r="27" spans="1:26" x14ac:dyDescent="0.3">
      <c r="R27" s="35"/>
      <c r="S27" s="126"/>
      <c r="T27" s="33"/>
      <c r="U27" s="33"/>
    </row>
    <row r="28" spans="1:26" ht="17.25" x14ac:dyDescent="0.3">
      <c r="R28" s="33"/>
      <c r="S28" s="126"/>
      <c r="U28" s="127"/>
      <c r="Z28" s="3" t="s">
        <v>62</v>
      </c>
    </row>
    <row r="29" spans="1:26" ht="17.25" x14ac:dyDescent="0.3">
      <c r="V29" s="127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4" operator="lessThan">
      <formula>0</formula>
    </cfRule>
  </conditionalFormatting>
  <conditionalFormatting sqref="F10:I10 C6:E26 J6:M26">
    <cfRule type="cellIs" dxfId="2" priority="3" operator="lessThan">
      <formula>0</formula>
    </cfRule>
  </conditionalFormatting>
  <conditionalFormatting sqref="H6:I9 H11:I26">
    <cfRule type="cellIs" dxfId="1" priority="2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6F54F2EE-5597-41F3-9D16-F7276FAFCAC3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9ED7-9724-4AEC-9354-2117A7453FCC}">
  <dimension ref="A1:AQ40"/>
  <sheetViews>
    <sheetView showGridLines="0" view="pageBreakPreview" zoomScale="130" zoomScaleNormal="100" zoomScaleSheetLayoutView="130" workbookViewId="0">
      <selection activeCell="J31" sqref="J31"/>
    </sheetView>
  </sheetViews>
  <sheetFormatPr defaultColWidth="9" defaultRowHeight="13.5" x14ac:dyDescent="0.3"/>
  <cols>
    <col min="1" max="1" width="5.75" style="136" customWidth="1"/>
    <col min="2" max="2" width="7.875" style="286" customWidth="1"/>
    <col min="3" max="3" width="3.375" style="286" customWidth="1"/>
    <col min="4" max="4" width="4.25" style="287" customWidth="1"/>
    <col min="5" max="5" width="4.125" style="136" customWidth="1"/>
    <col min="6" max="6" width="9.625" style="136" bestFit="1" customWidth="1"/>
    <col min="7" max="7" width="7.625" style="136" customWidth="1"/>
    <col min="8" max="8" width="5.125" style="136" customWidth="1"/>
    <col min="9" max="9" width="6.25" style="136" customWidth="1"/>
    <col min="10" max="11" width="7.5" style="136" bestFit="1" customWidth="1"/>
    <col min="12" max="12" width="7.5" style="288" bestFit="1" customWidth="1"/>
    <col min="13" max="21" width="2.5" style="136" customWidth="1"/>
    <col min="22" max="24" width="2.875" style="136" customWidth="1"/>
    <col min="25" max="25" width="4.125" style="136" customWidth="1"/>
    <col min="26" max="26" width="15.125" style="136" customWidth="1"/>
    <col min="27" max="27" width="15.25" style="13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6"/>
    <col min="40" max="40" width="2.375" style="136" customWidth="1"/>
    <col min="41" max="42" width="9" style="136"/>
    <col min="43" max="43" width="8.125" style="136" customWidth="1"/>
    <col min="44" max="16384" width="9" style="136"/>
  </cols>
  <sheetData>
    <row r="1" spans="1:43" ht="18" customHeight="1" x14ac:dyDescent="0.3">
      <c r="A1" s="128" t="s">
        <v>65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30"/>
      <c r="AC1" s="131" t="s">
        <v>66</v>
      </c>
      <c r="AD1" s="132"/>
      <c r="AE1" s="132"/>
      <c r="AF1" s="132"/>
      <c r="AG1" s="132"/>
      <c r="AH1" s="132"/>
      <c r="AI1" s="133"/>
      <c r="AJ1" s="133"/>
      <c r="AK1" s="21"/>
      <c r="AL1" s="134"/>
      <c r="AM1" s="135"/>
    </row>
    <row r="2" spans="1:43" ht="18" customHeight="1" x14ac:dyDescent="0.3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  <c r="AB2" s="9"/>
      <c r="AC2" s="140" t="s">
        <v>67</v>
      </c>
      <c r="AD2" s="140"/>
      <c r="AE2" s="140"/>
      <c r="AF2" s="140"/>
      <c r="AG2" s="140"/>
      <c r="AH2" s="140"/>
      <c r="AI2" s="141"/>
      <c r="AJ2" s="141"/>
      <c r="AK2" s="141"/>
      <c r="AL2" s="142"/>
      <c r="AM2" s="135"/>
    </row>
    <row r="3" spans="1:43" ht="18" customHeight="1" thickBot="1" x14ac:dyDescent="0.3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5"/>
      <c r="AB3" s="18"/>
      <c r="AC3" s="146"/>
      <c r="AD3" s="147" t="s">
        <v>68</v>
      </c>
      <c r="AE3" s="148"/>
      <c r="AF3" s="148"/>
      <c r="AG3" s="148"/>
      <c r="AH3" s="148"/>
      <c r="AI3" s="148"/>
      <c r="AJ3" s="148"/>
      <c r="AK3" s="148"/>
      <c r="AL3" s="21"/>
      <c r="AM3" s="135"/>
    </row>
    <row r="4" spans="1:43" s="153" customFormat="1" ht="21" customHeight="1" thickBot="1" x14ac:dyDescent="0.35">
      <c r="A4" s="149" t="s">
        <v>69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1"/>
      <c r="P4" s="151"/>
      <c r="Q4" s="151"/>
      <c r="R4" s="151"/>
      <c r="S4" s="151"/>
      <c r="T4" s="151"/>
      <c r="U4" s="151"/>
      <c r="V4" s="151"/>
      <c r="W4" s="151"/>
      <c r="X4" s="152"/>
      <c r="Z4" s="150"/>
      <c r="AA4" s="154" t="s">
        <v>70</v>
      </c>
      <c r="AB4" s="18"/>
      <c r="AC4" s="140"/>
      <c r="AD4" s="147" t="s">
        <v>71</v>
      </c>
      <c r="AE4" s="146"/>
      <c r="AF4" s="146"/>
      <c r="AG4" s="146"/>
      <c r="AH4" s="146"/>
      <c r="AI4" s="155"/>
      <c r="AJ4" s="155"/>
      <c r="AK4" s="155"/>
      <c r="AL4" s="21"/>
      <c r="AM4" s="156"/>
    </row>
    <row r="5" spans="1:43" s="167" customFormat="1" ht="21.95" customHeight="1" x14ac:dyDescent="0.3">
      <c r="A5" s="157" t="s">
        <v>72</v>
      </c>
      <c r="B5" s="158" t="s">
        <v>73</v>
      </c>
      <c r="C5" s="159"/>
      <c r="D5" s="160" t="s">
        <v>74</v>
      </c>
      <c r="E5" s="160" t="s">
        <v>75</v>
      </c>
      <c r="F5" s="160" t="s">
        <v>76</v>
      </c>
      <c r="G5" s="161" t="s">
        <v>77</v>
      </c>
      <c r="H5" s="162"/>
      <c r="I5" s="163"/>
      <c r="J5" s="162" t="s">
        <v>78</v>
      </c>
      <c r="K5" s="162"/>
      <c r="L5" s="164"/>
      <c r="M5" s="165" t="s">
        <v>79</v>
      </c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3"/>
      <c r="Y5" s="166" t="s">
        <v>80</v>
      </c>
      <c r="Z5" s="160" t="s">
        <v>81</v>
      </c>
      <c r="AA5" s="160" t="s">
        <v>82</v>
      </c>
      <c r="AB5" s="18"/>
      <c r="AC5" s="140" t="s">
        <v>83</v>
      </c>
      <c r="AD5" s="146"/>
      <c r="AE5" s="146"/>
      <c r="AF5" s="146"/>
      <c r="AG5" s="146"/>
      <c r="AH5" s="146"/>
      <c r="AI5" s="155"/>
      <c r="AJ5" s="155"/>
      <c r="AK5" s="155"/>
      <c r="AL5" s="21"/>
      <c r="AM5" s="156"/>
    </row>
    <row r="6" spans="1:43" s="167" customFormat="1" ht="21.95" customHeight="1" x14ac:dyDescent="0.3">
      <c r="A6" s="168"/>
      <c r="B6" s="169"/>
      <c r="C6" s="170"/>
      <c r="D6" s="171"/>
      <c r="E6" s="171"/>
      <c r="F6" s="171"/>
      <c r="G6" s="172" t="s">
        <v>84</v>
      </c>
      <c r="H6" s="172" t="s">
        <v>85</v>
      </c>
      <c r="I6" s="172" t="s">
        <v>86</v>
      </c>
      <c r="J6" s="173" t="s">
        <v>87</v>
      </c>
      <c r="K6" s="174" t="s">
        <v>88</v>
      </c>
      <c r="L6" s="175" t="s">
        <v>89</v>
      </c>
      <c r="M6" s="176">
        <v>1</v>
      </c>
      <c r="N6" s="177">
        <v>2</v>
      </c>
      <c r="O6" s="177">
        <v>3</v>
      </c>
      <c r="P6" s="178">
        <v>4</v>
      </c>
      <c r="Q6" s="178">
        <v>5</v>
      </c>
      <c r="R6" s="178">
        <v>6</v>
      </c>
      <c r="S6" s="177">
        <v>7</v>
      </c>
      <c r="T6" s="177">
        <v>8</v>
      </c>
      <c r="U6" s="177">
        <v>9</v>
      </c>
      <c r="V6" s="178">
        <v>10</v>
      </c>
      <c r="W6" s="179">
        <v>11</v>
      </c>
      <c r="X6" s="180">
        <v>12</v>
      </c>
      <c r="Y6" s="181"/>
      <c r="Z6" s="171"/>
      <c r="AA6" s="171"/>
      <c r="AB6" s="66"/>
      <c r="AC6" s="140" t="s">
        <v>90</v>
      </c>
      <c r="AD6" s="146"/>
      <c r="AE6" s="146"/>
      <c r="AF6" s="146"/>
      <c r="AG6" s="146"/>
      <c r="AH6" s="146"/>
      <c r="AI6" s="155"/>
      <c r="AJ6" s="155"/>
      <c r="AK6" s="155"/>
      <c r="AL6" s="182"/>
      <c r="AM6" s="183"/>
      <c r="AQ6" s="184"/>
    </row>
    <row r="7" spans="1:43" s="205" customFormat="1" ht="21.95" customHeight="1" x14ac:dyDescent="0.3">
      <c r="A7" s="185" t="s">
        <v>91</v>
      </c>
      <c r="B7" s="186" t="s">
        <v>92</v>
      </c>
      <c r="C7" s="187"/>
      <c r="D7" s="188">
        <v>3</v>
      </c>
      <c r="E7" s="188">
        <v>18</v>
      </c>
      <c r="F7" s="189" t="s">
        <v>93</v>
      </c>
      <c r="G7" s="188" t="s">
        <v>94</v>
      </c>
      <c r="H7" s="188" t="s">
        <v>95</v>
      </c>
      <c r="I7" s="188" t="s">
        <v>96</v>
      </c>
      <c r="J7" s="190">
        <v>600</v>
      </c>
      <c r="K7" s="191">
        <v>332</v>
      </c>
      <c r="L7" s="192">
        <f t="shared" ref="L7:L12" si="0">SUM(J7:K7)</f>
        <v>932</v>
      </c>
      <c r="M7" s="193"/>
      <c r="N7" s="194"/>
      <c r="O7" s="194"/>
      <c r="P7" s="195"/>
      <c r="Q7" s="195"/>
      <c r="R7" s="195"/>
      <c r="S7" s="194"/>
      <c r="T7" s="194"/>
      <c r="U7" s="194"/>
      <c r="V7" s="195"/>
      <c r="W7" s="196"/>
      <c r="X7" s="197"/>
      <c r="Y7" s="198" t="s">
        <v>97</v>
      </c>
      <c r="Z7" s="199" t="s">
        <v>98</v>
      </c>
      <c r="AA7" s="199" t="s">
        <v>99</v>
      </c>
      <c r="AB7" s="200"/>
      <c r="AC7" s="201"/>
      <c r="AD7" s="202"/>
      <c r="AE7" s="202"/>
      <c r="AF7" s="202"/>
      <c r="AG7" s="202"/>
      <c r="AH7" s="202"/>
      <c r="AI7" s="202"/>
      <c r="AJ7" s="202"/>
      <c r="AK7" s="202"/>
      <c r="AL7" s="203"/>
      <c r="AM7" s="204"/>
      <c r="AQ7" s="206"/>
    </row>
    <row r="8" spans="1:43" s="218" customFormat="1" ht="21.95" customHeight="1" x14ac:dyDescent="0.3">
      <c r="A8" s="207" t="s">
        <v>91</v>
      </c>
      <c r="B8" s="186" t="s">
        <v>100</v>
      </c>
      <c r="C8" s="187"/>
      <c r="D8" s="188">
        <v>5</v>
      </c>
      <c r="E8" s="188">
        <v>34</v>
      </c>
      <c r="F8" s="189" t="s">
        <v>101</v>
      </c>
      <c r="G8" s="188" t="s">
        <v>94</v>
      </c>
      <c r="H8" s="188" t="s">
        <v>102</v>
      </c>
      <c r="I8" s="188" t="s">
        <v>103</v>
      </c>
      <c r="J8" s="190">
        <v>880</v>
      </c>
      <c r="K8" s="191">
        <v>377</v>
      </c>
      <c r="L8" s="192">
        <f t="shared" si="0"/>
        <v>1257</v>
      </c>
      <c r="M8" s="193"/>
      <c r="N8" s="194"/>
      <c r="O8" s="194"/>
      <c r="P8" s="208"/>
      <c r="Q8" s="208" t="s">
        <v>104</v>
      </c>
      <c r="R8" s="209"/>
      <c r="S8" s="194"/>
      <c r="T8" s="194"/>
      <c r="U8" s="194"/>
      <c r="V8" s="209"/>
      <c r="W8" s="210"/>
      <c r="X8" s="211"/>
      <c r="Y8" s="212" t="s">
        <v>97</v>
      </c>
      <c r="Z8" s="188" t="s">
        <v>105</v>
      </c>
      <c r="AA8" s="188" t="s">
        <v>106</v>
      </c>
      <c r="AB8" s="213"/>
      <c r="AC8" s="214"/>
      <c r="AD8" s="214"/>
      <c r="AE8" s="214"/>
      <c r="AF8" s="214"/>
      <c r="AG8" s="214"/>
      <c r="AH8" s="214"/>
      <c r="AI8" s="215"/>
      <c r="AJ8" s="215"/>
      <c r="AK8" s="215"/>
      <c r="AL8" s="216"/>
      <c r="AM8" s="217"/>
      <c r="AQ8" s="206"/>
    </row>
    <row r="9" spans="1:43" s="234" customFormat="1" ht="21.95" customHeight="1" x14ac:dyDescent="0.3">
      <c r="A9" s="219" t="s">
        <v>107</v>
      </c>
      <c r="B9" s="220" t="s">
        <v>108</v>
      </c>
      <c r="C9" s="221"/>
      <c r="D9" s="222">
        <v>2</v>
      </c>
      <c r="E9" s="222">
        <v>16</v>
      </c>
      <c r="F9" s="222" t="s">
        <v>109</v>
      </c>
      <c r="G9" s="223" t="s">
        <v>110</v>
      </c>
      <c r="H9" s="222" t="s">
        <v>111</v>
      </c>
      <c r="I9" s="223" t="s">
        <v>112</v>
      </c>
      <c r="J9" s="224">
        <v>510</v>
      </c>
      <c r="K9" s="225">
        <v>217</v>
      </c>
      <c r="L9" s="226">
        <f t="shared" si="0"/>
        <v>727</v>
      </c>
      <c r="M9" s="227"/>
      <c r="N9" s="228"/>
      <c r="O9" s="228" t="s">
        <v>113</v>
      </c>
      <c r="P9" s="229"/>
      <c r="Q9" s="229"/>
      <c r="R9" s="229"/>
      <c r="S9" s="228"/>
      <c r="T9" s="228"/>
      <c r="U9" s="228"/>
      <c r="V9" s="229"/>
      <c r="W9" s="230"/>
      <c r="X9" s="231"/>
      <c r="Y9" s="232" t="s">
        <v>114</v>
      </c>
      <c r="Z9" s="222" t="s">
        <v>115</v>
      </c>
      <c r="AA9" s="222" t="s">
        <v>116</v>
      </c>
      <c r="AB9" s="213"/>
      <c r="AC9" s="214"/>
      <c r="AD9" s="214" t="s">
        <v>117</v>
      </c>
      <c r="AE9" s="214"/>
      <c r="AF9" s="214"/>
      <c r="AG9" s="214"/>
      <c r="AH9" s="214"/>
      <c r="AI9" s="215"/>
      <c r="AJ9" s="215"/>
      <c r="AK9" s="215"/>
      <c r="AL9" s="216"/>
      <c r="AM9" s="233"/>
    </row>
    <row r="10" spans="1:43" s="234" customFormat="1" ht="21.95" customHeight="1" x14ac:dyDescent="0.3">
      <c r="A10" s="235" t="s">
        <v>107</v>
      </c>
      <c r="B10" s="220" t="s">
        <v>118</v>
      </c>
      <c r="C10" s="221"/>
      <c r="D10" s="236">
        <v>1</v>
      </c>
      <c r="E10" s="236">
        <v>6</v>
      </c>
      <c r="F10" s="236" t="s">
        <v>119</v>
      </c>
      <c r="G10" s="237" t="s">
        <v>110</v>
      </c>
      <c r="H10" s="236" t="s">
        <v>111</v>
      </c>
      <c r="I10" s="237" t="s">
        <v>112</v>
      </c>
      <c r="J10" s="238">
        <v>200</v>
      </c>
      <c r="K10" s="239">
        <v>87</v>
      </c>
      <c r="L10" s="240">
        <f t="shared" si="0"/>
        <v>287</v>
      </c>
      <c r="M10" s="227"/>
      <c r="N10" s="228"/>
      <c r="O10" s="228"/>
      <c r="P10" s="229"/>
      <c r="Q10" s="229"/>
      <c r="R10" s="229"/>
      <c r="S10" s="228"/>
      <c r="T10" s="228"/>
      <c r="U10" s="228">
        <v>12</v>
      </c>
      <c r="V10" s="229"/>
      <c r="W10" s="230"/>
      <c r="X10" s="231"/>
      <c r="Y10" s="232" t="s">
        <v>114</v>
      </c>
      <c r="Z10" s="241" t="s">
        <v>120</v>
      </c>
      <c r="AA10" s="241" t="s">
        <v>121</v>
      </c>
      <c r="AB10" s="213"/>
      <c r="AC10" s="214"/>
      <c r="AD10" s="214"/>
      <c r="AE10" s="214"/>
      <c r="AF10" s="214"/>
      <c r="AG10" s="214" t="s">
        <v>122</v>
      </c>
      <c r="AH10" s="214"/>
      <c r="AI10" s="215"/>
      <c r="AJ10" s="215"/>
      <c r="AK10" s="215"/>
      <c r="AL10" s="216"/>
      <c r="AM10" s="233"/>
    </row>
    <row r="11" spans="1:43" s="234" customFormat="1" ht="21.95" customHeight="1" x14ac:dyDescent="0.3">
      <c r="A11" s="235" t="s">
        <v>107</v>
      </c>
      <c r="B11" s="220" t="s">
        <v>123</v>
      </c>
      <c r="C11" s="221"/>
      <c r="D11" s="236">
        <v>2</v>
      </c>
      <c r="E11" s="236">
        <v>16</v>
      </c>
      <c r="F11" s="236" t="s">
        <v>119</v>
      </c>
      <c r="G11" s="237" t="s">
        <v>110</v>
      </c>
      <c r="H11" s="236" t="s">
        <v>111</v>
      </c>
      <c r="I11" s="237" t="s">
        <v>124</v>
      </c>
      <c r="J11" s="238">
        <v>400</v>
      </c>
      <c r="K11" s="239">
        <v>157</v>
      </c>
      <c r="L11" s="240">
        <f t="shared" si="0"/>
        <v>557</v>
      </c>
      <c r="M11" s="242"/>
      <c r="N11" s="243"/>
      <c r="O11" s="243"/>
      <c r="P11" s="244" t="s">
        <v>125</v>
      </c>
      <c r="Q11" s="244"/>
      <c r="R11" s="244"/>
      <c r="S11" s="243"/>
      <c r="T11" s="243"/>
      <c r="U11" s="243"/>
      <c r="V11" s="244"/>
      <c r="W11" s="245"/>
      <c r="X11" s="246"/>
      <c r="Y11" s="232" t="s">
        <v>114</v>
      </c>
      <c r="Z11" s="241" t="s">
        <v>120</v>
      </c>
      <c r="AA11" s="241" t="s">
        <v>121</v>
      </c>
      <c r="AB11" s="213"/>
      <c r="AC11" s="214"/>
      <c r="AD11" s="214"/>
      <c r="AE11" s="247"/>
      <c r="AF11" s="247"/>
      <c r="AG11" s="214" t="s">
        <v>126</v>
      </c>
      <c r="AH11" s="214"/>
      <c r="AI11" s="215"/>
      <c r="AJ11" s="215"/>
      <c r="AK11" s="215"/>
      <c r="AL11" s="216"/>
      <c r="AM11" s="233"/>
    </row>
    <row r="12" spans="1:43" s="234" customFormat="1" ht="21.95" customHeight="1" x14ac:dyDescent="0.3">
      <c r="A12" s="235" t="s">
        <v>107</v>
      </c>
      <c r="B12" s="248" t="s">
        <v>108</v>
      </c>
      <c r="C12" s="249"/>
      <c r="D12" s="236">
        <v>2</v>
      </c>
      <c r="E12" s="236">
        <v>16</v>
      </c>
      <c r="F12" s="236" t="s">
        <v>127</v>
      </c>
      <c r="G12" s="237" t="s">
        <v>110</v>
      </c>
      <c r="H12" s="236" t="s">
        <v>111</v>
      </c>
      <c r="I12" s="237" t="s">
        <v>124</v>
      </c>
      <c r="J12" s="238">
        <v>510</v>
      </c>
      <c r="K12" s="239">
        <v>217</v>
      </c>
      <c r="L12" s="240">
        <f t="shared" si="0"/>
        <v>727</v>
      </c>
      <c r="M12" s="242"/>
      <c r="N12" s="243"/>
      <c r="O12" s="243"/>
      <c r="P12" s="244"/>
      <c r="Q12" s="244"/>
      <c r="R12" s="244"/>
      <c r="S12" s="243"/>
      <c r="T12" s="243"/>
      <c r="U12" s="243"/>
      <c r="V12" s="244" t="s">
        <v>128</v>
      </c>
      <c r="W12" s="245"/>
      <c r="X12" s="246"/>
      <c r="Y12" s="232" t="s">
        <v>114</v>
      </c>
      <c r="Z12" s="236" t="s">
        <v>115</v>
      </c>
      <c r="AA12" s="236" t="s">
        <v>116</v>
      </c>
      <c r="AB12" s="213"/>
      <c r="AC12" s="214"/>
      <c r="AD12" s="214" t="s">
        <v>129</v>
      </c>
      <c r="AE12" s="247"/>
      <c r="AF12" s="247"/>
      <c r="AG12" s="214"/>
      <c r="AH12" s="214"/>
      <c r="AI12" s="215"/>
      <c r="AJ12" s="215"/>
      <c r="AK12" s="215"/>
      <c r="AL12" s="216"/>
      <c r="AM12" s="233"/>
    </row>
    <row r="13" spans="1:43" s="253" customFormat="1" ht="21.95" customHeight="1" x14ac:dyDescent="0.3">
      <c r="A13" s="219"/>
      <c r="B13" s="250"/>
      <c r="C13" s="251"/>
      <c r="D13" s="222"/>
      <c r="E13" s="222"/>
      <c r="F13" s="222"/>
      <c r="G13" s="223"/>
      <c r="H13" s="222"/>
      <c r="I13" s="223"/>
      <c r="J13" s="224"/>
      <c r="K13" s="225"/>
      <c r="L13" s="226"/>
      <c r="M13" s="227"/>
      <c r="N13" s="228"/>
      <c r="O13" s="228"/>
      <c r="P13" s="229"/>
      <c r="Q13" s="229"/>
      <c r="R13" s="229"/>
      <c r="S13" s="228"/>
      <c r="T13" s="228"/>
      <c r="U13" s="228"/>
      <c r="V13" s="229"/>
      <c r="W13" s="230"/>
      <c r="X13" s="231"/>
      <c r="Y13" s="232"/>
      <c r="Z13" s="222"/>
      <c r="AA13" s="222"/>
      <c r="AB13" s="66"/>
      <c r="AC13" s="146"/>
      <c r="AD13" s="146" t="s">
        <v>130</v>
      </c>
      <c r="AE13" s="147"/>
      <c r="AF13" s="146"/>
      <c r="AG13" s="146"/>
      <c r="AH13" s="146"/>
      <c r="AI13" s="155"/>
      <c r="AJ13" s="155"/>
      <c r="AK13" s="155"/>
      <c r="AL13" s="182"/>
      <c r="AM13" s="252"/>
    </row>
    <row r="14" spans="1:43" s="253" customFormat="1" ht="21.95" customHeight="1" x14ac:dyDescent="0.3">
      <c r="A14" s="219"/>
      <c r="B14" s="254"/>
      <c r="C14" s="255"/>
      <c r="D14" s="222"/>
      <c r="E14" s="222"/>
      <c r="F14" s="222"/>
      <c r="G14" s="223"/>
      <c r="H14" s="222"/>
      <c r="I14" s="223"/>
      <c r="J14" s="224"/>
      <c r="K14" s="225"/>
      <c r="L14" s="226">
        <f t="shared" ref="L14:L26" si="1">SUM(J14:K14)</f>
        <v>0</v>
      </c>
      <c r="M14" s="227"/>
      <c r="N14" s="228"/>
      <c r="O14" s="228"/>
      <c r="P14" s="229"/>
      <c r="Q14" s="229"/>
      <c r="R14" s="229"/>
      <c r="S14" s="228"/>
      <c r="T14" s="228"/>
      <c r="U14" s="228"/>
      <c r="V14" s="229"/>
      <c r="W14" s="230"/>
      <c r="X14" s="231"/>
      <c r="Y14" s="232"/>
      <c r="Z14" s="222"/>
      <c r="AA14" s="222"/>
      <c r="AB14" s="66"/>
      <c r="AC14" s="146"/>
      <c r="AD14" s="146"/>
      <c r="AE14" s="146" t="s">
        <v>131</v>
      </c>
      <c r="AF14" s="146"/>
      <c r="AG14" s="146"/>
      <c r="AH14" s="146"/>
      <c r="AI14" s="155"/>
      <c r="AJ14" s="155"/>
      <c r="AK14" s="155"/>
      <c r="AL14" s="182"/>
      <c r="AM14" s="252"/>
      <c r="AQ14" s="256"/>
    </row>
    <row r="15" spans="1:43" s="253" customFormat="1" ht="21.95" customHeight="1" x14ac:dyDescent="0.3">
      <c r="A15" s="219"/>
      <c r="B15" s="254"/>
      <c r="C15" s="255"/>
      <c r="D15" s="222"/>
      <c r="E15" s="222"/>
      <c r="F15" s="222"/>
      <c r="G15" s="223"/>
      <c r="H15" s="222"/>
      <c r="I15" s="223"/>
      <c r="J15" s="224"/>
      <c r="K15" s="225"/>
      <c r="L15" s="226">
        <f t="shared" si="1"/>
        <v>0</v>
      </c>
      <c r="M15" s="227"/>
      <c r="N15" s="228"/>
      <c r="O15" s="228"/>
      <c r="P15" s="229"/>
      <c r="Q15" s="229"/>
      <c r="R15" s="229"/>
      <c r="S15" s="228"/>
      <c r="T15" s="228"/>
      <c r="U15" s="228"/>
      <c r="V15" s="229"/>
      <c r="W15" s="230"/>
      <c r="X15" s="231"/>
      <c r="Y15" s="232"/>
      <c r="Z15" s="222"/>
      <c r="AA15" s="222"/>
      <c r="AB15" s="66"/>
      <c r="AC15" s="146"/>
      <c r="AD15" s="140"/>
      <c r="AE15" s="147" t="s">
        <v>132</v>
      </c>
      <c r="AF15" s="140"/>
      <c r="AG15" s="140"/>
      <c r="AH15" s="140"/>
      <c r="AI15" s="140"/>
      <c r="AJ15" s="140"/>
      <c r="AK15" s="140"/>
      <c r="AL15" s="182"/>
      <c r="AM15" s="252"/>
    </row>
    <row r="16" spans="1:43" s="253" customFormat="1" ht="21.95" customHeight="1" x14ac:dyDescent="0.3">
      <c r="A16" s="219"/>
      <c r="B16" s="254"/>
      <c r="C16" s="255"/>
      <c r="D16" s="222"/>
      <c r="E16" s="222"/>
      <c r="F16" s="222"/>
      <c r="G16" s="223"/>
      <c r="H16" s="222"/>
      <c r="I16" s="223"/>
      <c r="J16" s="224"/>
      <c r="K16" s="225"/>
      <c r="L16" s="226">
        <f t="shared" si="1"/>
        <v>0</v>
      </c>
      <c r="M16" s="227"/>
      <c r="N16" s="228"/>
      <c r="O16" s="228"/>
      <c r="P16" s="229"/>
      <c r="Q16" s="229"/>
      <c r="R16" s="229"/>
      <c r="S16" s="228"/>
      <c r="T16" s="228"/>
      <c r="U16" s="228"/>
      <c r="V16" s="229"/>
      <c r="W16" s="230"/>
      <c r="X16" s="231"/>
      <c r="Y16" s="232"/>
      <c r="Z16" s="222"/>
      <c r="AA16" s="222"/>
      <c r="AB16" s="66"/>
      <c r="AC16" s="140"/>
      <c r="AD16" s="146" t="s">
        <v>133</v>
      </c>
      <c r="AE16" s="146"/>
      <c r="AF16" s="146"/>
      <c r="AG16" s="257"/>
      <c r="AH16" s="146"/>
      <c r="AI16" s="155"/>
      <c r="AJ16" s="155"/>
      <c r="AK16" s="155"/>
      <c r="AL16" s="182"/>
      <c r="AM16" s="252"/>
    </row>
    <row r="17" spans="1:43" s="253" customFormat="1" ht="21.95" customHeight="1" x14ac:dyDescent="0.3">
      <c r="A17" s="219"/>
      <c r="B17" s="254"/>
      <c r="C17" s="255"/>
      <c r="D17" s="222"/>
      <c r="E17" s="222"/>
      <c r="F17" s="222"/>
      <c r="G17" s="223"/>
      <c r="H17" s="222"/>
      <c r="I17" s="223"/>
      <c r="J17" s="224"/>
      <c r="K17" s="225"/>
      <c r="L17" s="226">
        <f t="shared" si="1"/>
        <v>0</v>
      </c>
      <c r="M17" s="227"/>
      <c r="N17" s="228"/>
      <c r="O17" s="228"/>
      <c r="P17" s="229"/>
      <c r="Q17" s="229"/>
      <c r="R17" s="229"/>
      <c r="S17" s="228"/>
      <c r="T17" s="228"/>
      <c r="U17" s="228"/>
      <c r="V17" s="229"/>
      <c r="W17" s="230"/>
      <c r="X17" s="231"/>
      <c r="Y17" s="232"/>
      <c r="Z17" s="222"/>
      <c r="AA17" s="222"/>
      <c r="AB17" s="66"/>
      <c r="AC17" s="146"/>
      <c r="AD17" s="146" t="s">
        <v>134</v>
      </c>
      <c r="AE17" s="146"/>
      <c r="AF17" s="146"/>
      <c r="AG17" s="257"/>
      <c r="AH17" s="146"/>
      <c r="AI17" s="155"/>
      <c r="AJ17" s="155"/>
      <c r="AK17" s="140"/>
      <c r="AL17" s="182"/>
      <c r="AM17" s="252"/>
    </row>
    <row r="18" spans="1:43" s="253" customFormat="1" ht="21.95" customHeight="1" x14ac:dyDescent="0.3">
      <c r="A18" s="219"/>
      <c r="B18" s="254"/>
      <c r="C18" s="255"/>
      <c r="D18" s="222"/>
      <c r="E18" s="222"/>
      <c r="F18" s="222"/>
      <c r="G18" s="223"/>
      <c r="H18" s="222"/>
      <c r="I18" s="223"/>
      <c r="J18" s="224"/>
      <c r="K18" s="225"/>
      <c r="L18" s="226">
        <f t="shared" si="1"/>
        <v>0</v>
      </c>
      <c r="M18" s="227"/>
      <c r="N18" s="228"/>
      <c r="O18" s="228"/>
      <c r="P18" s="229"/>
      <c r="Q18" s="229"/>
      <c r="R18" s="229"/>
      <c r="S18" s="228"/>
      <c r="T18" s="228"/>
      <c r="U18" s="228"/>
      <c r="V18" s="229"/>
      <c r="W18" s="230"/>
      <c r="X18" s="231"/>
      <c r="Y18" s="232"/>
      <c r="Z18" s="222"/>
      <c r="AA18" s="222"/>
      <c r="AB18" s="66"/>
      <c r="AC18" s="146"/>
      <c r="AD18" s="146"/>
      <c r="AE18" s="146"/>
      <c r="AF18" s="146"/>
      <c r="AG18" s="146" t="s">
        <v>135</v>
      </c>
      <c r="AH18" s="146"/>
      <c r="AI18" s="146"/>
      <c r="AJ18" s="155"/>
      <c r="AK18" s="155"/>
      <c r="AL18" s="155"/>
      <c r="AM18" s="258"/>
    </row>
    <row r="19" spans="1:43" s="253" customFormat="1" ht="21.95" customHeight="1" x14ac:dyDescent="0.3">
      <c r="A19" s="219"/>
      <c r="B19" s="250"/>
      <c r="C19" s="251"/>
      <c r="D19" s="222"/>
      <c r="E19" s="222"/>
      <c r="F19" s="222"/>
      <c r="G19" s="223"/>
      <c r="H19" s="222"/>
      <c r="I19" s="223"/>
      <c r="J19" s="224"/>
      <c r="K19" s="225"/>
      <c r="L19" s="226"/>
      <c r="M19" s="227"/>
      <c r="N19" s="228"/>
      <c r="O19" s="228"/>
      <c r="P19" s="229"/>
      <c r="Q19" s="229"/>
      <c r="R19" s="229"/>
      <c r="S19" s="228"/>
      <c r="T19" s="228"/>
      <c r="U19" s="228"/>
      <c r="V19" s="229"/>
      <c r="W19" s="230"/>
      <c r="X19" s="231"/>
      <c r="Y19" s="232"/>
      <c r="Z19" s="222"/>
      <c r="AA19" s="222"/>
      <c r="AB19" s="66"/>
      <c r="AC19" s="146"/>
      <c r="AD19" s="146"/>
      <c r="AE19" s="146"/>
      <c r="AF19" s="146"/>
      <c r="AG19" s="146" t="s">
        <v>136</v>
      </c>
      <c r="AH19" s="146"/>
      <c r="AI19" s="146"/>
      <c r="AJ19" s="155"/>
      <c r="AK19" s="155"/>
      <c r="AL19" s="155"/>
      <c r="AM19" s="258"/>
    </row>
    <row r="20" spans="1:43" s="253" customFormat="1" ht="21.95" customHeight="1" x14ac:dyDescent="0.3">
      <c r="A20" s="219"/>
      <c r="B20" s="254"/>
      <c r="C20" s="255"/>
      <c r="D20" s="222"/>
      <c r="E20" s="222"/>
      <c r="F20" s="222"/>
      <c r="G20" s="223"/>
      <c r="H20" s="222"/>
      <c r="I20" s="223"/>
      <c r="J20" s="224"/>
      <c r="K20" s="225"/>
      <c r="L20" s="226">
        <f t="shared" si="1"/>
        <v>0</v>
      </c>
      <c r="M20" s="227"/>
      <c r="N20" s="228"/>
      <c r="O20" s="228"/>
      <c r="P20" s="229"/>
      <c r="Q20" s="229"/>
      <c r="R20" s="229"/>
      <c r="S20" s="228"/>
      <c r="T20" s="228"/>
      <c r="U20" s="228"/>
      <c r="V20" s="229"/>
      <c r="W20" s="230"/>
      <c r="X20" s="231"/>
      <c r="Y20" s="232"/>
      <c r="Z20" s="222"/>
      <c r="AA20" s="222"/>
      <c r="AB20" s="66"/>
      <c r="AC20" s="146"/>
      <c r="AD20" s="259" t="s">
        <v>137</v>
      </c>
      <c r="AE20" s="146"/>
      <c r="AF20" s="140"/>
      <c r="AG20" s="257"/>
      <c r="AH20" s="140"/>
      <c r="AI20" s="260"/>
      <c r="AJ20" s="260"/>
      <c r="AK20" s="155"/>
      <c r="AL20" s="182"/>
      <c r="AM20" s="252"/>
    </row>
    <row r="21" spans="1:43" s="253" customFormat="1" ht="21.95" customHeight="1" x14ac:dyDescent="0.3">
      <c r="A21" s="219"/>
      <c r="B21" s="254"/>
      <c r="C21" s="255"/>
      <c r="D21" s="222"/>
      <c r="E21" s="222"/>
      <c r="F21" s="222"/>
      <c r="G21" s="223"/>
      <c r="H21" s="222"/>
      <c r="I21" s="223"/>
      <c r="J21" s="224"/>
      <c r="K21" s="225"/>
      <c r="L21" s="226">
        <f t="shared" si="1"/>
        <v>0</v>
      </c>
      <c r="M21" s="227"/>
      <c r="N21" s="228"/>
      <c r="O21" s="228"/>
      <c r="P21" s="229"/>
      <c r="Q21" s="229"/>
      <c r="R21" s="229"/>
      <c r="S21" s="228"/>
      <c r="T21" s="228"/>
      <c r="U21" s="228"/>
      <c r="V21" s="229"/>
      <c r="W21" s="230"/>
      <c r="X21" s="231"/>
      <c r="Y21" s="232"/>
      <c r="Z21" s="222"/>
      <c r="AA21" s="222"/>
      <c r="AB21" s="66"/>
      <c r="AC21" s="146"/>
      <c r="AD21" s="146"/>
      <c r="AE21" s="146"/>
      <c r="AF21" s="146" t="s">
        <v>138</v>
      </c>
      <c r="AG21" s="146" t="s">
        <v>139</v>
      </c>
      <c r="AH21" s="146"/>
      <c r="AI21" s="155"/>
      <c r="AJ21" s="155"/>
      <c r="AK21" s="140"/>
      <c r="AL21" s="182"/>
      <c r="AM21" s="252"/>
    </row>
    <row r="22" spans="1:43" s="253" customFormat="1" ht="21.95" customHeight="1" thickBot="1" x14ac:dyDescent="0.35">
      <c r="A22" s="219"/>
      <c r="B22" s="254"/>
      <c r="C22" s="255"/>
      <c r="D22" s="222"/>
      <c r="E22" s="222"/>
      <c r="F22" s="222"/>
      <c r="G22" s="223"/>
      <c r="H22" s="222"/>
      <c r="I22" s="223"/>
      <c r="J22" s="224"/>
      <c r="K22" s="225"/>
      <c r="L22" s="226">
        <f t="shared" si="1"/>
        <v>0</v>
      </c>
      <c r="M22" s="227"/>
      <c r="N22" s="228"/>
      <c r="O22" s="228"/>
      <c r="P22" s="229"/>
      <c r="Q22" s="229"/>
      <c r="R22" s="229"/>
      <c r="S22" s="228"/>
      <c r="T22" s="228"/>
      <c r="U22" s="228"/>
      <c r="V22" s="229"/>
      <c r="W22" s="230"/>
      <c r="X22" s="231"/>
      <c r="Y22" s="232"/>
      <c r="Z22" s="222"/>
      <c r="AA22" s="222"/>
      <c r="AB22" s="66"/>
      <c r="AC22" s="146"/>
      <c r="AD22" s="146"/>
      <c r="AE22" s="146"/>
      <c r="AF22" s="146"/>
      <c r="AG22" s="146" t="s">
        <v>140</v>
      </c>
      <c r="AH22" s="146"/>
      <c r="AI22" s="146"/>
      <c r="AJ22" s="146"/>
      <c r="AK22" s="146"/>
      <c r="AL22" s="182"/>
      <c r="AM22" s="252"/>
      <c r="AQ22" s="261"/>
    </row>
    <row r="23" spans="1:43" s="253" customFormat="1" ht="21.95" customHeight="1" thickBot="1" x14ac:dyDescent="0.35">
      <c r="A23" s="219"/>
      <c r="B23" s="254"/>
      <c r="C23" s="255"/>
      <c r="D23" s="222"/>
      <c r="E23" s="222"/>
      <c r="F23" s="222"/>
      <c r="G23" s="223"/>
      <c r="H23" s="222"/>
      <c r="I23" s="223"/>
      <c r="J23" s="224"/>
      <c r="K23" s="225"/>
      <c r="L23" s="226">
        <f t="shared" si="1"/>
        <v>0</v>
      </c>
      <c r="M23" s="227"/>
      <c r="N23" s="228"/>
      <c r="O23" s="228"/>
      <c r="P23" s="229"/>
      <c r="Q23" s="229"/>
      <c r="R23" s="229"/>
      <c r="S23" s="228"/>
      <c r="T23" s="228"/>
      <c r="U23" s="228"/>
      <c r="V23" s="229"/>
      <c r="W23" s="230"/>
      <c r="X23" s="231"/>
      <c r="Y23" s="232"/>
      <c r="Z23" s="222"/>
      <c r="AA23" s="222"/>
      <c r="AB23" s="66"/>
      <c r="AC23" s="146"/>
      <c r="AD23" s="262"/>
      <c r="AE23" s="146"/>
      <c r="AF23" s="140" t="s">
        <v>141</v>
      </c>
      <c r="AG23" s="140" t="s">
        <v>142</v>
      </c>
      <c r="AH23" s="140"/>
      <c r="AI23" s="182"/>
      <c r="AJ23" s="263" t="s">
        <v>143</v>
      </c>
      <c r="AK23" s="260" t="s">
        <v>144</v>
      </c>
      <c r="AL23" s="182"/>
      <c r="AM23" s="252"/>
    </row>
    <row r="24" spans="1:43" s="253" customFormat="1" ht="21.95" customHeight="1" thickBot="1" x14ac:dyDescent="0.35">
      <c r="A24" s="219"/>
      <c r="B24" s="254"/>
      <c r="C24" s="255"/>
      <c r="D24" s="222"/>
      <c r="E24" s="222"/>
      <c r="F24" s="222"/>
      <c r="G24" s="223"/>
      <c r="H24" s="222"/>
      <c r="I24" s="223"/>
      <c r="J24" s="224"/>
      <c r="K24" s="225"/>
      <c r="L24" s="226">
        <f t="shared" si="1"/>
        <v>0</v>
      </c>
      <c r="M24" s="227"/>
      <c r="N24" s="228"/>
      <c r="O24" s="228"/>
      <c r="P24" s="229"/>
      <c r="Q24" s="229"/>
      <c r="R24" s="229"/>
      <c r="S24" s="228"/>
      <c r="T24" s="228"/>
      <c r="U24" s="228"/>
      <c r="V24" s="229"/>
      <c r="W24" s="230"/>
      <c r="X24" s="231"/>
      <c r="Y24" s="232"/>
      <c r="Z24" s="222"/>
      <c r="AA24" s="222"/>
      <c r="AB24" s="66"/>
      <c r="AC24" s="146"/>
      <c r="AD24" s="259"/>
      <c r="AE24" s="146"/>
      <c r="AF24" s="146"/>
      <c r="AG24" s="140" t="s">
        <v>145</v>
      </c>
      <c r="AH24" s="140"/>
      <c r="AI24" s="182"/>
      <c r="AJ24" s="263" t="s">
        <v>146</v>
      </c>
      <c r="AK24" s="260" t="s">
        <v>144</v>
      </c>
      <c r="AL24" s="182"/>
      <c r="AM24" s="252"/>
    </row>
    <row r="25" spans="1:43" s="253" customFormat="1" ht="21.95" customHeight="1" x14ac:dyDescent="0.3">
      <c r="A25" s="219"/>
      <c r="B25" s="254"/>
      <c r="C25" s="255"/>
      <c r="D25" s="222"/>
      <c r="E25" s="222"/>
      <c r="F25" s="222"/>
      <c r="G25" s="223"/>
      <c r="H25" s="222"/>
      <c r="I25" s="223"/>
      <c r="J25" s="224"/>
      <c r="K25" s="225"/>
      <c r="L25" s="226">
        <f t="shared" si="1"/>
        <v>0</v>
      </c>
      <c r="M25" s="227"/>
      <c r="N25" s="228"/>
      <c r="O25" s="228"/>
      <c r="P25" s="229"/>
      <c r="Q25" s="229"/>
      <c r="R25" s="229"/>
      <c r="S25" s="228"/>
      <c r="T25" s="228"/>
      <c r="U25" s="228"/>
      <c r="V25" s="229"/>
      <c r="W25" s="230"/>
      <c r="X25" s="231"/>
      <c r="Y25" s="232"/>
      <c r="Z25" s="222"/>
      <c r="AA25" s="222"/>
      <c r="AB25" s="66"/>
      <c r="AC25" s="146"/>
      <c r="AD25" s="146" t="s">
        <v>147</v>
      </c>
      <c r="AE25" s="146"/>
      <c r="AF25" s="264"/>
      <c r="AG25" s="264"/>
      <c r="AH25" s="140"/>
      <c r="AI25" s="260"/>
      <c r="AJ25" s="260"/>
      <c r="AK25" s="155"/>
      <c r="AL25" s="182"/>
      <c r="AM25" s="252"/>
    </row>
    <row r="26" spans="1:43" s="253" customFormat="1" ht="21.95" customHeight="1" thickBot="1" x14ac:dyDescent="0.35">
      <c r="A26" s="265"/>
      <c r="B26" s="266"/>
      <c r="C26" s="267"/>
      <c r="D26" s="268"/>
      <c r="E26" s="268"/>
      <c r="F26" s="268"/>
      <c r="G26" s="269"/>
      <c r="H26" s="268"/>
      <c r="I26" s="269"/>
      <c r="J26" s="270"/>
      <c r="K26" s="271"/>
      <c r="L26" s="272">
        <f t="shared" si="1"/>
        <v>0</v>
      </c>
      <c r="M26" s="227"/>
      <c r="N26" s="228"/>
      <c r="O26" s="228"/>
      <c r="P26" s="229"/>
      <c r="Q26" s="229"/>
      <c r="R26" s="229"/>
      <c r="S26" s="228"/>
      <c r="T26" s="228"/>
      <c r="U26" s="228"/>
      <c r="V26" s="229"/>
      <c r="W26" s="230"/>
      <c r="X26" s="231"/>
      <c r="Y26" s="273"/>
      <c r="Z26" s="268"/>
      <c r="AA26" s="268"/>
      <c r="AB26" s="66"/>
      <c r="AC26" s="146"/>
      <c r="AD26" s="146"/>
      <c r="AE26" s="146"/>
      <c r="AF26" s="146" t="s">
        <v>148</v>
      </c>
      <c r="AG26" s="146"/>
      <c r="AH26" s="146"/>
      <c r="AI26" s="155"/>
      <c r="AJ26" s="155"/>
      <c r="AK26" s="155"/>
      <c r="AL26" s="182"/>
      <c r="AM26" s="252"/>
    </row>
    <row r="27" spans="1:43" s="253" customFormat="1" ht="21.95" customHeight="1" thickBot="1" x14ac:dyDescent="0.35">
      <c r="A27" s="274"/>
      <c r="B27" s="275" t="s">
        <v>89</v>
      </c>
      <c r="C27" s="276"/>
      <c r="D27" s="277"/>
      <c r="E27" s="277">
        <f>SUM(E7:E26)</f>
        <v>106</v>
      </c>
      <c r="F27" s="277"/>
      <c r="G27" s="277"/>
      <c r="H27" s="277"/>
      <c r="I27" s="278">
        <f>COUNTA(I7:I26)</f>
        <v>6</v>
      </c>
      <c r="J27" s="279">
        <f>SUM(J7:J26)</f>
        <v>3100</v>
      </c>
      <c r="K27" s="279">
        <f>SUM(K7:K26)</f>
        <v>1387</v>
      </c>
      <c r="L27" s="280">
        <f>SUM(J27:K27)</f>
        <v>4487</v>
      </c>
      <c r="M27" s="281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3"/>
      <c r="Y27" s="284"/>
      <c r="Z27" s="285"/>
      <c r="AA27" s="285"/>
      <c r="AB27" s="66"/>
      <c r="AC27" s="146"/>
      <c r="AD27" s="146"/>
      <c r="AE27" s="146"/>
      <c r="AF27" s="146" t="s">
        <v>149</v>
      </c>
      <c r="AG27" s="146"/>
      <c r="AH27" s="146"/>
      <c r="AI27" s="155"/>
      <c r="AJ27" s="155"/>
      <c r="AK27" s="155"/>
      <c r="AL27" s="252"/>
      <c r="AM27" s="252"/>
    </row>
    <row r="28" spans="1:43" x14ac:dyDescent="0.3">
      <c r="AB28" s="66"/>
      <c r="AC28" s="261"/>
      <c r="AD28" s="289"/>
      <c r="AE28" s="261"/>
      <c r="AF28" s="261"/>
      <c r="AG28" s="261"/>
      <c r="AH28" s="261"/>
      <c r="AI28" s="66"/>
      <c r="AJ28" s="66"/>
      <c r="AK28" s="66"/>
      <c r="AL28" s="66"/>
    </row>
    <row r="29" spans="1:43" x14ac:dyDescent="0.3">
      <c r="AB29" s="66"/>
      <c r="AC29" s="261"/>
      <c r="AD29" s="290"/>
      <c r="AE29" s="261"/>
      <c r="AF29" s="261"/>
      <c r="AG29" s="261"/>
      <c r="AH29" s="261"/>
      <c r="AI29" s="66"/>
      <c r="AJ29" s="66"/>
      <c r="AK29" s="66"/>
      <c r="AL29" s="66"/>
    </row>
    <row r="30" spans="1:43" x14ac:dyDescent="0.3">
      <c r="AB30" s="66"/>
      <c r="AC30" s="261"/>
      <c r="AD30" s="261"/>
      <c r="AE30" s="261"/>
      <c r="AF30" s="261"/>
      <c r="AG30" s="261"/>
      <c r="AH30" s="261"/>
      <c r="AI30" s="289"/>
      <c r="AJ30" s="66"/>
      <c r="AK30" s="66"/>
      <c r="AL30" s="66"/>
    </row>
    <row r="31" spans="1:43" x14ac:dyDescent="0.3">
      <c r="AB31" s="66"/>
      <c r="AC31" s="261"/>
      <c r="AD31" s="261"/>
      <c r="AE31" s="261"/>
      <c r="AF31" s="261"/>
      <c r="AG31" s="261"/>
      <c r="AH31" s="261"/>
      <c r="AI31" s="66"/>
      <c r="AJ31" s="66"/>
      <c r="AK31" s="66"/>
      <c r="AL31" s="66"/>
    </row>
    <row r="32" spans="1:43" x14ac:dyDescent="0.3">
      <c r="AC32" s="261"/>
      <c r="AD32" s="261"/>
      <c r="AE32" s="261"/>
      <c r="AF32" s="261"/>
      <c r="AG32" s="261"/>
      <c r="AH32" s="261"/>
      <c r="AI32" s="66"/>
      <c r="AJ32" s="66"/>
      <c r="AK32" s="66"/>
    </row>
    <row r="33" spans="33:42" ht="17.25" x14ac:dyDescent="0.3">
      <c r="AG33" s="291"/>
      <c r="AH33" s="291"/>
    </row>
    <row r="34" spans="33:42" ht="17.25" x14ac:dyDescent="0.3">
      <c r="AI34" s="291"/>
      <c r="AK34" s="261"/>
      <c r="AL34" s="292"/>
      <c r="AM34" s="261"/>
      <c r="AN34" s="261"/>
      <c r="AO34" s="66"/>
      <c r="AP34" s="66"/>
    </row>
    <row r="35" spans="33:42" x14ac:dyDescent="0.3">
      <c r="AK35" s="261"/>
      <c r="AL35" s="261"/>
      <c r="AM35" s="292"/>
      <c r="AN35" s="261"/>
      <c r="AO35" s="66"/>
      <c r="AP35" s="66"/>
    </row>
    <row r="36" spans="33:42" x14ac:dyDescent="0.3">
      <c r="AK36" s="33"/>
      <c r="AL36" s="261"/>
      <c r="AM36" s="261"/>
      <c r="AN36" s="261"/>
      <c r="AO36" s="66"/>
      <c r="AP36" s="66"/>
    </row>
    <row r="37" spans="33:42" x14ac:dyDescent="0.3">
      <c r="AK37" s="261"/>
      <c r="AL37" s="289"/>
      <c r="AM37" s="261"/>
      <c r="AN37" s="261"/>
      <c r="AO37" s="66"/>
      <c r="AP37" s="66"/>
    </row>
    <row r="38" spans="33:42" x14ac:dyDescent="0.3">
      <c r="AK38" s="261"/>
      <c r="AL38" s="261"/>
      <c r="AM38" s="261"/>
      <c r="AN38" s="261"/>
      <c r="AO38" s="66"/>
      <c r="AP38" s="66"/>
    </row>
    <row r="39" spans="33:42" x14ac:dyDescent="0.3">
      <c r="AK39" s="261"/>
      <c r="AL39" s="293"/>
      <c r="AM39" s="261"/>
      <c r="AN39" s="66"/>
      <c r="AO39" s="66"/>
      <c r="AP39" s="66"/>
    </row>
    <row r="40" spans="33:42" x14ac:dyDescent="0.3">
      <c r="AK40" s="261"/>
      <c r="AL40" s="289"/>
      <c r="AM40" s="261"/>
      <c r="AN40" s="261"/>
      <c r="AO40" s="66"/>
      <c r="AP40" s="66"/>
    </row>
  </sheetData>
  <mergeCells count="31">
    <mergeCell ref="B25:C25"/>
    <mergeCell ref="B26:C26"/>
    <mergeCell ref="B27:C27"/>
    <mergeCell ref="B18:C18"/>
    <mergeCell ref="B20:C20"/>
    <mergeCell ref="B21:C21"/>
    <mergeCell ref="B22:C22"/>
    <mergeCell ref="B23:C23"/>
    <mergeCell ref="B24:C24"/>
    <mergeCell ref="B11:C11"/>
    <mergeCell ref="B12:C12"/>
    <mergeCell ref="B14:C14"/>
    <mergeCell ref="B15:C15"/>
    <mergeCell ref="B16:C16"/>
    <mergeCell ref="B17:C17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1" orientation="landscape" r:id="rId1"/>
  <colBreaks count="1" manualBreakCount="1">
    <brk id="27" max="26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2023-12-04T01:56:13Z</dcterms:created>
  <dcterms:modified xsi:type="dcterms:W3CDTF">2023-12-04T01:56:33Z</dcterms:modified>
</cp:coreProperties>
</file>