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69BD8B48-9E10-4F13-B6D7-6C1F2D60532B}" xr6:coauthVersionLast="47" xr6:coauthVersionMax="47" xr10:uidLastSave="{00000000-0000-0000-0000-000000000000}"/>
  <bookViews>
    <workbookView xWindow="16125" yWindow="1980" windowWidth="24840" windowHeight="15435" xr2:uid="{263FDBD0-918E-4A13-86FD-DDE95485455E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3" l="1"/>
  <c r="K25" i="3"/>
  <c r="J25" i="3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E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M22" i="1"/>
  <c r="L22" i="1"/>
  <c r="M21" i="1"/>
  <c r="L21" i="1"/>
  <c r="L20" i="1"/>
  <c r="M20" i="1" s="1"/>
  <c r="N19" i="1"/>
  <c r="K19" i="1"/>
  <c r="J19" i="1"/>
  <c r="J26" i="1" s="1"/>
  <c r="I19" i="1"/>
  <c r="H19" i="1"/>
  <c r="G19" i="1"/>
  <c r="F19" i="1"/>
  <c r="E19" i="1"/>
  <c r="D19" i="1"/>
  <c r="L19" i="1" s="1"/>
  <c r="C19" i="1"/>
  <c r="M19" i="1" s="1"/>
  <c r="M18" i="1"/>
  <c r="L18" i="1"/>
  <c r="L17" i="1"/>
  <c r="M17" i="1" s="1"/>
  <c r="L16" i="1"/>
  <c r="M16" i="1" s="1"/>
  <c r="M15" i="1"/>
  <c r="L15" i="1"/>
  <c r="M14" i="1"/>
  <c r="L14" i="1"/>
  <c r="L13" i="1"/>
  <c r="M13" i="1" s="1"/>
  <c r="L12" i="1"/>
  <c r="M12" i="1" s="1"/>
  <c r="M11" i="1"/>
  <c r="L11" i="1"/>
  <c r="N10" i="1"/>
  <c r="N26" i="1" s="1"/>
  <c r="K10" i="1"/>
  <c r="K26" i="1" s="1"/>
  <c r="J10" i="1"/>
  <c r="I10" i="1"/>
  <c r="I26" i="1" s="1"/>
  <c r="H10" i="1"/>
  <c r="H26" i="1" s="1"/>
  <c r="G10" i="1"/>
  <c r="G26" i="1" s="1"/>
  <c r="F10" i="1"/>
  <c r="F26" i="1" s="1"/>
  <c r="E10" i="1"/>
  <c r="D10" i="1"/>
  <c r="L10" i="1" s="1"/>
  <c r="C10" i="1"/>
  <c r="M10" i="1" s="1"/>
  <c r="L9" i="1"/>
  <c r="M9" i="1" s="1"/>
  <c r="M8" i="1"/>
  <c r="L8" i="1"/>
  <c r="M7" i="1"/>
  <c r="L7" i="1"/>
  <c r="L6" i="1"/>
  <c r="M6" i="1" s="1"/>
  <c r="M25" i="1" l="1"/>
  <c r="C26" i="1"/>
  <c r="D26" i="1"/>
  <c r="L26" i="1" s="1"/>
  <c r="M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F5919DE1-3F41-4AA4-B714-9087924F0773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9D93258A-CE78-49E1-9C0D-6232230D4594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<sst xmlns="http://schemas.openxmlformats.org/spreadsheetml/2006/main" count="180" uniqueCount="153">
  <si>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</si>
  <si>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</si>
  <si>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</si>
  <si>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</si>
  <si>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</si>
  <si>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</si>
  <si>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</si>
  <si>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</si>
  <si>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</si>
  <si>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</si>
  <si>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</si>
  <si>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</si>
  <si>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</si>
  <si>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</si>
  <si>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</si>
  <si>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</si>
  <si>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</si>
  <si>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</si>
  <si>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</si>
  <si>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</si>
  <si>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</si>
  <si>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</si>
  <si>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</si>
  <si>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</si>
  <si>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</si>
  <si>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</si>
  <si>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</si>
  <si>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</si>
  <si>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</si>
  <si>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</si>
  <si>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</si>
  <si>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</si>
  <si>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</si>
  <si>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</si>
  <si>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</si>
  <si>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</si>
  <si>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</si>
  <si>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</si>
  <si>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</si>
  <si>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</si>
  <si>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</si>
  <si>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</si>
  <si>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</si>
  <si>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</si>
  <si>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</si>
  <si>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</si>
  <si>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</si>
  <si>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</si>
  <si>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</si>
  <si>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</si>
  <si>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</si>
  <si>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</si>
  <si>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</si>
  <si>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</si>
  <si>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</si>
  <si>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</si>
  <si>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</si>
  <si>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</si>
  <si>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</si>
  <si>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</si>
  <si>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</si>
  <si>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</si>
  <si>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</si>
  <si>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</si>
  <si>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</si>
  <si>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</si>
  <si>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</si>
  <si>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</si>
  <si>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</si>
  <si>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</si>
  <si>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</si>
  <si>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</si>
  <si>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</si>
  <si>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</si>
  <si>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</si>
  <si>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</si>
  <si>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</si>
  <si>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</si>
  <si>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</si>
  <si>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</si>
  <si>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</si>
  <si>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</si>
  <si>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</si>
  <si>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</si>
  <si>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</si>
  <si>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</si>
  <si>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</si>
  <si>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</si>
  <si>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</si>
  <si>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</si>
  <si>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</si>
  <si>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</si>
  <si>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</si>
  <si>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</si>
  <si>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</si>
  <si>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</si>
  <si>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</si>
  <si>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</si>
  <si>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</si>
  <si>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</si>
  <si>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</si>
  <si>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</si>
  <si>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</si>
  <si>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</si>
  <si>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</si>
  <si>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</si>
  <si>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</si>
  <si>
    <t>알기 쉬운 영업 마케팅 통계 분석</t>
    <phoneticPr fontId="5" type="noConversion"/>
  </si>
  <si>
    <t>KSA</t>
  </si>
  <si>
    <t>부산유통영업팀</t>
  </si>
  <si>
    <t>과장</t>
  </si>
  <si>
    <t>채진우</t>
  </si>
  <si>
    <t>7
8</t>
  </si>
  <si>
    <t>서울</t>
  </si>
  <si>
    <t>통계 분석을 통한 영업 및 마케팅 전략 수립</t>
  </si>
  <si>
    <t>고객 맞춤형 영업 및 
마케팅 전략 적용</t>
  </si>
  <si>
    <t>① 교육종류 : 대면 - 교육기관에 참석하여 대면으로 진행하는 교육</t>
    <phoneticPr fontId="14" type="noConversion"/>
  </si>
  <si>
    <t>비대면</t>
  </si>
  <si>
    <t>누구나 쉽게, AI와 협업력을 높이는 질문 스킬</t>
    <phoneticPr fontId="5" type="noConversion"/>
  </si>
  <si>
    <t>KPC</t>
  </si>
  <si>
    <t>공수산</t>
  </si>
  <si>
    <t>온라인</t>
  </si>
  <si>
    <t>AI 비즈니스 변화
인공지능과 업무 인식</t>
  </si>
  <si>
    <t>대화형/생성형 AI를 
통한 효율적인 업무 개선</t>
  </si>
  <si>
    <t>비대면 - 비대면(zoom)으로 진행하는 실시간 라이브 교육</t>
    <phoneticPr fontId="5" type="noConversion"/>
  </si>
  <si>
    <t>빅데이터 활용 
영업전략 수립</t>
    <phoneticPr fontId="5" type="noConversion"/>
  </si>
  <si>
    <t>주임</t>
  </si>
  <si>
    <t>배대훈</t>
  </si>
  <si>
    <t>8
9</t>
  </si>
  <si>
    <t>빅데이터 활용 지식 습득</t>
  </si>
  <si>
    <t>UR 및 SOT 영업 전략 수립</t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</si>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</sst>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1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81" xfId="0" applyBorder="1" applyAlignment="1">
      <alignment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1" fillId="6" borderId="84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31" fillId="0" borderId="85" xfId="0" applyFont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1" fillId="6" borderId="79" xfId="0" applyFont="1" applyFill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1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1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6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7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6" fillId="3" borderId="123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2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4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5" xfId="4" applyFont="1" applyBorder="1" applyAlignment="1" applyProtection="1">
      <alignment horizontal="center" vertical="center" wrapText="1" readingOrder="1"/>
      <protection locked="0" hidden="1"/>
    </xf>
    <xf numFmtId="176" fontId="6" fillId="0" borderId="126" xfId="4" applyNumberFormat="1" applyFont="1" applyBorder="1" applyAlignment="1" applyProtection="1">
      <alignment vertical="center" wrapText="1"/>
      <protection locked="0" hidden="1"/>
    </xf>
    <xf numFmtId="176" fontId="6" fillId="0" borderId="127" xfId="4" applyNumberFormat="1" applyFont="1" applyBorder="1" applyAlignment="1" applyProtection="1">
      <alignment vertical="center" wrapText="1"/>
      <protection locked="0" hidden="1"/>
    </xf>
    <xf numFmtId="176" fontId="6" fillId="0" borderId="12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8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9" xfId="4" applyNumberFormat="1" applyFont="1" applyBorder="1" applyAlignment="1" applyProtection="1">
      <alignment horizontal="right" vertical="center"/>
      <protection locked="0" hidden="1"/>
    </xf>
    <xf numFmtId="177" fontId="6" fillId="0" borderId="130" xfId="4" applyNumberFormat="1" applyFont="1" applyBorder="1" applyAlignment="1" applyProtection="1">
      <alignment horizontal="right" vertical="center"/>
      <protection locked="0" hidden="1"/>
    </xf>
    <xf numFmtId="178" fontId="36" fillId="3" borderId="131" xfId="4" applyNumberFormat="1" applyFont="1" applyFill="1" applyBorder="1" applyAlignment="1" applyProtection="1">
      <alignment horizontal="right" vertical="center"/>
      <protection hidden="1"/>
    </xf>
    <xf numFmtId="176" fontId="6" fillId="0" borderId="132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3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6" xfId="4" applyNumberFormat="1" applyFont="1" applyFill="1" applyBorder="1" applyAlignment="1" applyProtection="1">
      <alignment horizontal="right" vertical="center" wrapText="1"/>
      <protection locked="0" hidden="1"/>
    </xf>
    <xf numFmtId="178" fontId="36" fillId="3" borderId="137" xfId="4" applyNumberFormat="1" applyFont="1" applyFill="1" applyBorder="1" applyAlignment="1" applyProtection="1">
      <alignment horizontal="right" vertical="center"/>
      <protection hidden="1"/>
    </xf>
    <xf numFmtId="178" fontId="36" fillId="3" borderId="138" xfId="4" applyNumberFormat="1" applyFont="1" applyFill="1" applyBorder="1" applyAlignment="1" applyProtection="1">
      <alignment horizontal="right" vertical="center"/>
      <protection hidden="1"/>
    </xf>
    <xf numFmtId="176" fontId="21" fillId="3" borderId="13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shrinkToFit="1"/>
      <protection hidden="1"/>
    </xf>
    <xf numFmtId="0" fontId="38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DF133206-7044-4412-8C97-B23372ACA2A4}"/>
    <cellStyle name="표준 41" xfId="4" xr:uid="{DAC51219-B33A-4E22-B07C-EC7E7EBFB894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0CEF5A3-FC71-41C0-B589-CB98A34EC42C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BEC524A-17C6-4A11-BDF2-62348DFEF355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FB1710D-4E1B-4EBE-8DC9-DF58E02517C4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AC6363-DB33-4D85-A32E-5137DB21B58D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4.&#48512;&#49328;&#50976;&#53685;&#50689;&#5062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B854-9C5A-4B5D-8C33-D0C84C04F1DE}">
  <dimension ref="A1:Z30"/>
  <sheetViews>
    <sheetView showGridLines="0" tabSelected="1" zoomScaleNormal="100" zoomScaleSheetLayoutView="100" workbookViewId="0">
      <selection activeCell="V16" sqref="V16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5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5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5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5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AAE0CFC1-A323-4B15-A407-F8D9C1AEBCBB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2ECC-32BE-4339-8515-15FB843DB700}">
  <dimension ref="A1:J22"/>
  <sheetViews>
    <sheetView showGridLines="0" zoomScaleNormal="100" zoomScaleSheetLayoutView="100" workbookViewId="0">
      <selection activeCell="V16" sqref="V16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/>
      <c r="C6" s="150"/>
      <c r="D6" s="151"/>
      <c r="G6" s="152"/>
      <c r="H6" s="153"/>
      <c r="I6" s="153"/>
      <c r="J6" s="154"/>
    </row>
    <row r="7" spans="1:10" s="62" customFormat="1" ht="50.1" customHeight="1" x14ac:dyDescent="0.3">
      <c r="A7" s="148"/>
      <c r="B7" s="155"/>
      <c r="C7" s="155"/>
      <c r="D7" s="156"/>
      <c r="G7" s="157"/>
      <c r="H7" s="158"/>
      <c r="I7" s="158"/>
      <c r="J7" s="159"/>
    </row>
    <row r="8" spans="1:10" s="62" customFormat="1" ht="50.1" customHeight="1" x14ac:dyDescent="0.3">
      <c r="A8" s="148"/>
      <c r="B8" s="149"/>
      <c r="C8" s="155"/>
      <c r="D8" s="156"/>
      <c r="G8" s="152"/>
      <c r="H8" s="153"/>
      <c r="I8" s="153"/>
      <c r="J8" s="154"/>
    </row>
    <row r="9" spans="1:10" s="62" customFormat="1" ht="50.1" customHeight="1" x14ac:dyDescent="0.3">
      <c r="A9" s="148"/>
      <c r="B9" s="155"/>
      <c r="C9" s="155"/>
      <c r="D9" s="156"/>
      <c r="G9" s="157"/>
      <c r="H9" s="158"/>
      <c r="I9" s="158"/>
      <c r="J9" s="159"/>
    </row>
    <row r="10" spans="1:10" s="62" customFormat="1" ht="50.1" customHeight="1" x14ac:dyDescent="0.3">
      <c r="A10" s="148"/>
      <c r="B10" s="155"/>
      <c r="C10" s="155"/>
      <c r="D10" s="156"/>
      <c r="G10" s="152"/>
      <c r="H10" s="153"/>
      <c r="I10" s="153"/>
      <c r="J10" s="154"/>
    </row>
    <row r="11" spans="1:10" s="62" customFormat="1" ht="50.1" customHeight="1" x14ac:dyDescent="0.3">
      <c r="A11" s="148"/>
      <c r="B11" s="155"/>
      <c r="C11" s="155"/>
      <c r="D11" s="156"/>
      <c r="G11" s="157"/>
      <c r="H11" s="158"/>
      <c r="I11" s="158"/>
      <c r="J11" s="159"/>
    </row>
    <row r="12" spans="1:10" s="62" customFormat="1" ht="50.1" customHeight="1" x14ac:dyDescent="0.3">
      <c r="A12" s="148"/>
      <c r="B12" s="149"/>
      <c r="C12" s="155"/>
      <c r="D12" s="156"/>
      <c r="G12" s="152"/>
      <c r="H12" s="153"/>
      <c r="I12" s="153"/>
      <c r="J12" s="154"/>
    </row>
    <row r="13" spans="1:10" s="62" customFormat="1" ht="50.1" customHeight="1" thickBot="1" x14ac:dyDescent="0.35">
      <c r="A13" s="160" t="s">
        <v>78</v>
      </c>
      <c r="B13" s="161" t="s">
        <v>79</v>
      </c>
      <c r="C13" s="162"/>
      <c r="D13" s="163"/>
      <c r="G13" s="164"/>
      <c r="H13" s="165"/>
      <c r="I13" s="165"/>
      <c r="J13" s="166"/>
    </row>
    <row r="14" spans="1:10" ht="17.25" thickTop="1" x14ac:dyDescent="0.3">
      <c r="A14" s="167"/>
      <c r="B14" s="167"/>
      <c r="C14" s="167"/>
      <c r="D14" s="167"/>
      <c r="G14" s="167"/>
      <c r="H14" s="167"/>
      <c r="I14" s="167"/>
      <c r="J14" s="167"/>
    </row>
    <row r="15" spans="1:10" ht="16.5" x14ac:dyDescent="0.3">
      <c r="A15" s="167"/>
      <c r="B15" s="167"/>
      <c r="C15" s="167"/>
      <c r="D15" s="167"/>
      <c r="G15" s="167"/>
      <c r="H15" s="167"/>
      <c r="I15" s="167"/>
      <c r="J15" s="167"/>
    </row>
    <row r="16" spans="1:10" ht="13.5" customHeight="1" x14ac:dyDescent="0.3">
      <c r="A16" s="167"/>
      <c r="B16" s="167"/>
      <c r="C16" s="167"/>
      <c r="D16" s="167"/>
      <c r="G16" s="167"/>
      <c r="H16" s="167"/>
      <c r="I16" s="167"/>
      <c r="J16" s="167"/>
    </row>
    <row r="17" spans="1:10" ht="13.5" customHeight="1" x14ac:dyDescent="0.3">
      <c r="A17" s="167"/>
      <c r="B17" s="167"/>
      <c r="C17" s="167"/>
      <c r="D17" s="167"/>
      <c r="G17" s="167"/>
      <c r="H17" s="167"/>
      <c r="I17" s="167"/>
      <c r="J17" s="167"/>
    </row>
    <row r="18" spans="1:10" ht="13.5" customHeight="1" x14ac:dyDescent="0.3">
      <c r="A18" s="167"/>
      <c r="B18" s="167"/>
      <c r="C18" s="167"/>
      <c r="D18" s="167"/>
      <c r="G18" s="167"/>
      <c r="H18" s="167"/>
      <c r="I18" s="167"/>
      <c r="J18" s="167"/>
    </row>
    <row r="19" spans="1:10" ht="13.5" customHeight="1" x14ac:dyDescent="0.3">
      <c r="A19" s="167"/>
      <c r="B19" s="167"/>
      <c r="C19" s="167"/>
      <c r="D19" s="167"/>
      <c r="G19" s="167"/>
      <c r="H19" s="167"/>
      <c r="I19" s="167"/>
      <c r="J19" s="167"/>
    </row>
    <row r="20" spans="1:10" ht="13.5" customHeight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4.25" customHeight="1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6.5" customHeight="1" x14ac:dyDescent="0.3">
      <c r="A22" s="167"/>
      <c r="B22" s="167"/>
      <c r="C22" s="167"/>
      <c r="D22" s="167"/>
      <c r="G22" s="167"/>
      <c r="H22" s="167"/>
      <c r="I22" s="167"/>
      <c r="J22" s="167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D229-AD7E-476A-9570-706D20E852B9}">
  <dimension ref="A1:AQ38"/>
  <sheetViews>
    <sheetView showGridLines="0" zoomScaleNormal="100" zoomScaleSheetLayoutView="100" workbookViewId="0">
      <selection activeCell="V16" sqref="V16"/>
    </sheetView>
  </sheetViews>
  <sheetFormatPr defaultColWidth="9" defaultRowHeight="13.5" x14ac:dyDescent="0.3"/>
  <cols>
    <col min="1" max="1" width="5.75" style="176" customWidth="1"/>
    <col min="2" max="2" width="7.875" style="284" customWidth="1"/>
    <col min="3" max="3" width="3.375" style="284" customWidth="1"/>
    <col min="4" max="4" width="4.25" style="285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80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81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82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83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84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85</v>
      </c>
      <c r="AB4" s="17"/>
      <c r="AC4" s="180"/>
      <c r="AD4" s="187" t="s">
        <v>86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87</v>
      </c>
      <c r="B5" s="198" t="s">
        <v>88</v>
      </c>
      <c r="C5" s="199"/>
      <c r="D5" s="200" t="s">
        <v>89</v>
      </c>
      <c r="E5" s="200" t="s">
        <v>90</v>
      </c>
      <c r="F5" s="200" t="s">
        <v>91</v>
      </c>
      <c r="G5" s="201" t="s">
        <v>92</v>
      </c>
      <c r="H5" s="202"/>
      <c r="I5" s="203"/>
      <c r="J5" s="202" t="s">
        <v>93</v>
      </c>
      <c r="K5" s="202"/>
      <c r="L5" s="204"/>
      <c r="M5" s="205" t="s">
        <v>94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95</v>
      </c>
      <c r="Z5" s="200" t="s">
        <v>96</v>
      </c>
      <c r="AA5" s="200" t="s">
        <v>97</v>
      </c>
      <c r="AB5" s="17"/>
      <c r="AC5" s="180" t="s">
        <v>98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99</v>
      </c>
      <c r="H6" s="212" t="s">
        <v>100</v>
      </c>
      <c r="I6" s="212" t="s">
        <v>101</v>
      </c>
      <c r="J6" s="213" t="s">
        <v>102</v>
      </c>
      <c r="K6" s="214" t="s">
        <v>103</v>
      </c>
      <c r="L6" s="215" t="s">
        <v>104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105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0" customFormat="1" ht="21.95" customHeight="1" x14ac:dyDescent="0.3">
      <c r="A7" s="225" t="s">
        <v>106</v>
      </c>
      <c r="B7" s="226" t="s">
        <v>107</v>
      </c>
      <c r="C7" s="227"/>
      <c r="D7" s="228">
        <v>2</v>
      </c>
      <c r="E7" s="228">
        <v>14</v>
      </c>
      <c r="F7" s="228" t="s">
        <v>108</v>
      </c>
      <c r="G7" s="229" t="s">
        <v>109</v>
      </c>
      <c r="H7" s="228" t="s">
        <v>110</v>
      </c>
      <c r="I7" s="229" t="s">
        <v>111</v>
      </c>
      <c r="J7" s="230">
        <v>460</v>
      </c>
      <c r="K7" s="231">
        <v>234</v>
      </c>
      <c r="L7" s="232">
        <v>694</v>
      </c>
      <c r="M7" s="233"/>
      <c r="N7" s="234"/>
      <c r="O7" s="234" t="s">
        <v>112</v>
      </c>
      <c r="P7" s="235"/>
      <c r="Q7" s="235"/>
      <c r="R7" s="235"/>
      <c r="S7" s="234"/>
      <c r="T7" s="234"/>
      <c r="U7" s="234"/>
      <c r="V7" s="235"/>
      <c r="W7" s="236"/>
      <c r="X7" s="237"/>
      <c r="Y7" s="238" t="s">
        <v>113</v>
      </c>
      <c r="Z7" s="228" t="s">
        <v>114</v>
      </c>
      <c r="AA7" s="228" t="s">
        <v>115</v>
      </c>
      <c r="AB7" s="62"/>
      <c r="AC7" s="186"/>
      <c r="AD7" s="186" t="s">
        <v>116</v>
      </c>
      <c r="AE7" s="186"/>
      <c r="AF7" s="186"/>
      <c r="AG7" s="186"/>
      <c r="AH7" s="186"/>
      <c r="AI7" s="195"/>
      <c r="AJ7" s="195"/>
      <c r="AK7" s="195"/>
      <c r="AL7" s="222"/>
      <c r="AM7" s="239"/>
    </row>
    <row r="8" spans="1:43" s="240" customFormat="1" ht="21.95" customHeight="1" x14ac:dyDescent="0.3">
      <c r="A8" s="241" t="s">
        <v>117</v>
      </c>
      <c r="B8" s="226" t="s">
        <v>118</v>
      </c>
      <c r="C8" s="227"/>
      <c r="D8" s="242">
        <v>1</v>
      </c>
      <c r="E8" s="242">
        <v>6</v>
      </c>
      <c r="F8" s="242" t="s">
        <v>119</v>
      </c>
      <c r="G8" s="243" t="s">
        <v>109</v>
      </c>
      <c r="H8" s="242" t="s">
        <v>110</v>
      </c>
      <c r="I8" s="243" t="s">
        <v>120</v>
      </c>
      <c r="J8" s="244">
        <v>320</v>
      </c>
      <c r="K8" s="245">
        <v>10</v>
      </c>
      <c r="L8" s="246">
        <v>330</v>
      </c>
      <c r="M8" s="247"/>
      <c r="N8" s="248"/>
      <c r="O8" s="248"/>
      <c r="P8" s="249"/>
      <c r="Q8" s="249"/>
      <c r="R8" s="249">
        <v>3</v>
      </c>
      <c r="S8" s="248"/>
      <c r="T8" s="248"/>
      <c r="U8" s="248"/>
      <c r="V8" s="249"/>
      <c r="W8" s="250"/>
      <c r="X8" s="251"/>
      <c r="Y8" s="252" t="s">
        <v>121</v>
      </c>
      <c r="Z8" s="253" t="s">
        <v>122</v>
      </c>
      <c r="AA8" s="253" t="s">
        <v>123</v>
      </c>
      <c r="AB8" s="62"/>
      <c r="AC8" s="186"/>
      <c r="AD8" s="186"/>
      <c r="AE8" s="186"/>
      <c r="AF8" s="186"/>
      <c r="AG8" s="186" t="s">
        <v>124</v>
      </c>
      <c r="AH8" s="186"/>
      <c r="AI8" s="195"/>
      <c r="AJ8" s="195"/>
      <c r="AK8" s="195"/>
      <c r="AL8" s="222"/>
      <c r="AM8" s="239"/>
    </row>
    <row r="9" spans="1:43" s="240" customFormat="1" ht="21.95" customHeight="1" x14ac:dyDescent="0.3">
      <c r="A9" s="254" t="s">
        <v>117</v>
      </c>
      <c r="B9" s="226" t="s">
        <v>125</v>
      </c>
      <c r="C9" s="227"/>
      <c r="D9" s="242">
        <v>2</v>
      </c>
      <c r="E9" s="242">
        <v>14</v>
      </c>
      <c r="F9" s="242" t="s">
        <v>119</v>
      </c>
      <c r="G9" s="243" t="s">
        <v>109</v>
      </c>
      <c r="H9" s="242" t="s">
        <v>126</v>
      </c>
      <c r="I9" s="243" t="s">
        <v>127</v>
      </c>
      <c r="J9" s="244">
        <v>500</v>
      </c>
      <c r="K9" s="245">
        <v>20</v>
      </c>
      <c r="L9" s="246">
        <v>520</v>
      </c>
      <c r="M9" s="247"/>
      <c r="N9" s="248"/>
      <c r="O9" s="248"/>
      <c r="P9" s="249" t="s">
        <v>128</v>
      </c>
      <c r="Q9" s="249"/>
      <c r="R9" s="249"/>
      <c r="S9" s="248"/>
      <c r="T9" s="248"/>
      <c r="U9" s="248"/>
      <c r="V9" s="249"/>
      <c r="W9" s="250"/>
      <c r="X9" s="251"/>
      <c r="Y9" s="252" t="s">
        <v>121</v>
      </c>
      <c r="Z9" s="242" t="s">
        <v>129</v>
      </c>
      <c r="AA9" s="242" t="s">
        <v>130</v>
      </c>
      <c r="AB9" s="62"/>
      <c r="AC9" s="186"/>
      <c r="AD9" s="186"/>
      <c r="AE9" s="255"/>
      <c r="AF9" s="255"/>
      <c r="AG9" s="186" t="s">
        <v>131</v>
      </c>
      <c r="AH9" s="186"/>
      <c r="AI9" s="195"/>
      <c r="AJ9" s="195"/>
      <c r="AK9" s="195"/>
      <c r="AL9" s="222"/>
      <c r="AM9" s="239"/>
    </row>
    <row r="10" spans="1:43" s="240" customFormat="1" ht="21.95" customHeight="1" x14ac:dyDescent="0.3">
      <c r="A10" s="254"/>
      <c r="B10" s="226"/>
      <c r="C10" s="227"/>
      <c r="D10" s="242"/>
      <c r="E10" s="242"/>
      <c r="F10" s="242"/>
      <c r="G10" s="243"/>
      <c r="H10" s="242"/>
      <c r="I10" s="243"/>
      <c r="J10" s="244"/>
      <c r="K10" s="245"/>
      <c r="L10" s="246">
        <f>SUM(J10:K10)</f>
        <v>0</v>
      </c>
      <c r="M10" s="247"/>
      <c r="N10" s="248"/>
      <c r="O10" s="248"/>
      <c r="P10" s="249"/>
      <c r="Q10" s="249"/>
      <c r="R10" s="249"/>
      <c r="S10" s="248"/>
      <c r="T10" s="248"/>
      <c r="U10" s="248"/>
      <c r="V10" s="249"/>
      <c r="W10" s="250"/>
      <c r="X10" s="251"/>
      <c r="Y10" s="252"/>
      <c r="Z10" s="242"/>
      <c r="AA10" s="242"/>
      <c r="AB10" s="62"/>
      <c r="AC10" s="186"/>
      <c r="AD10" s="186" t="s">
        <v>132</v>
      </c>
      <c r="AE10" s="255"/>
      <c r="AF10" s="255"/>
      <c r="AG10" s="186"/>
      <c r="AH10" s="186"/>
      <c r="AI10" s="195"/>
      <c r="AJ10" s="195"/>
      <c r="AK10" s="195"/>
      <c r="AL10" s="222"/>
      <c r="AM10" s="239"/>
    </row>
    <row r="11" spans="1:43" s="240" customFormat="1" ht="21.95" customHeight="1" x14ac:dyDescent="0.3">
      <c r="A11" s="254"/>
      <c r="B11" s="226"/>
      <c r="C11" s="227"/>
      <c r="D11" s="242"/>
      <c r="E11" s="242"/>
      <c r="F11" s="242"/>
      <c r="G11" s="243"/>
      <c r="H11" s="242"/>
      <c r="I11" s="243"/>
      <c r="J11" s="244"/>
      <c r="K11" s="245"/>
      <c r="L11" s="246"/>
      <c r="M11" s="247"/>
      <c r="N11" s="248"/>
      <c r="O11" s="248"/>
      <c r="P11" s="249"/>
      <c r="Q11" s="249"/>
      <c r="R11" s="249"/>
      <c r="S11" s="248"/>
      <c r="T11" s="248"/>
      <c r="U11" s="248"/>
      <c r="V11" s="249"/>
      <c r="W11" s="250"/>
      <c r="X11" s="251"/>
      <c r="Y11" s="252"/>
      <c r="Z11" s="242"/>
      <c r="AA11" s="242"/>
      <c r="AB11" s="62"/>
      <c r="AC11" s="186"/>
      <c r="AD11" s="186" t="s">
        <v>133</v>
      </c>
      <c r="AE11" s="187"/>
      <c r="AF11" s="186"/>
      <c r="AG11" s="186"/>
      <c r="AH11" s="186"/>
      <c r="AI11" s="195"/>
      <c r="AJ11" s="195"/>
      <c r="AK11" s="195"/>
      <c r="AL11" s="222"/>
      <c r="AM11" s="239"/>
    </row>
    <row r="12" spans="1:43" s="240" customFormat="1" ht="21.95" customHeight="1" x14ac:dyDescent="0.3">
      <c r="A12" s="254"/>
      <c r="B12" s="226"/>
      <c r="C12" s="227"/>
      <c r="D12" s="242"/>
      <c r="E12" s="242"/>
      <c r="F12" s="242"/>
      <c r="G12" s="243"/>
      <c r="H12" s="242"/>
      <c r="I12" s="243"/>
      <c r="J12" s="244"/>
      <c r="K12" s="245"/>
      <c r="L12" s="246">
        <f t="shared" ref="L12:L25" si="0">SUM(J12:K12)</f>
        <v>0</v>
      </c>
      <c r="M12" s="247"/>
      <c r="N12" s="248"/>
      <c r="O12" s="248"/>
      <c r="P12" s="249"/>
      <c r="Q12" s="249"/>
      <c r="R12" s="249"/>
      <c r="S12" s="248"/>
      <c r="T12" s="248"/>
      <c r="U12" s="248"/>
      <c r="V12" s="249"/>
      <c r="W12" s="250"/>
      <c r="X12" s="251"/>
      <c r="Y12" s="252"/>
      <c r="Z12" s="242"/>
      <c r="AA12" s="242"/>
      <c r="AB12" s="62"/>
      <c r="AC12" s="186"/>
      <c r="AD12" s="186"/>
      <c r="AE12" s="186" t="s">
        <v>134</v>
      </c>
      <c r="AF12" s="186"/>
      <c r="AG12" s="186"/>
      <c r="AH12" s="186"/>
      <c r="AI12" s="195"/>
      <c r="AJ12" s="195"/>
      <c r="AK12" s="195"/>
      <c r="AL12" s="222"/>
      <c r="AM12" s="239"/>
      <c r="AQ12" s="256"/>
    </row>
    <row r="13" spans="1:43" s="240" customFormat="1" ht="21.95" customHeight="1" x14ac:dyDescent="0.3">
      <c r="A13" s="254"/>
      <c r="B13" s="226"/>
      <c r="C13" s="227"/>
      <c r="D13" s="242"/>
      <c r="E13" s="242"/>
      <c r="F13" s="242"/>
      <c r="G13" s="243"/>
      <c r="H13" s="242"/>
      <c r="I13" s="243"/>
      <c r="J13" s="244"/>
      <c r="K13" s="245"/>
      <c r="L13" s="246">
        <f t="shared" si="0"/>
        <v>0</v>
      </c>
      <c r="M13" s="247"/>
      <c r="N13" s="248"/>
      <c r="O13" s="248"/>
      <c r="P13" s="249"/>
      <c r="Q13" s="249"/>
      <c r="R13" s="249"/>
      <c r="S13" s="248"/>
      <c r="T13" s="248"/>
      <c r="U13" s="248"/>
      <c r="V13" s="249"/>
      <c r="W13" s="250"/>
      <c r="X13" s="251"/>
      <c r="Y13" s="252"/>
      <c r="Z13" s="242"/>
      <c r="AA13" s="242"/>
      <c r="AB13" s="62"/>
      <c r="AC13" s="186"/>
      <c r="AD13" s="180"/>
      <c r="AE13" s="187" t="s">
        <v>135</v>
      </c>
      <c r="AF13" s="180"/>
      <c r="AG13" s="180"/>
      <c r="AH13" s="180"/>
      <c r="AI13" s="180"/>
      <c r="AJ13" s="180"/>
      <c r="AK13" s="180"/>
      <c r="AL13" s="222"/>
      <c r="AM13" s="239"/>
    </row>
    <row r="14" spans="1:43" s="240" customFormat="1" ht="21.95" customHeight="1" x14ac:dyDescent="0.3">
      <c r="A14" s="254"/>
      <c r="B14" s="226"/>
      <c r="C14" s="227"/>
      <c r="D14" s="242"/>
      <c r="E14" s="242"/>
      <c r="F14" s="242"/>
      <c r="G14" s="243"/>
      <c r="H14" s="242"/>
      <c r="I14" s="243"/>
      <c r="J14" s="244"/>
      <c r="K14" s="245"/>
      <c r="L14" s="246">
        <f t="shared" si="0"/>
        <v>0</v>
      </c>
      <c r="M14" s="247"/>
      <c r="N14" s="248"/>
      <c r="O14" s="248"/>
      <c r="P14" s="249"/>
      <c r="Q14" s="249"/>
      <c r="R14" s="249"/>
      <c r="S14" s="248"/>
      <c r="T14" s="248"/>
      <c r="U14" s="248"/>
      <c r="V14" s="249"/>
      <c r="W14" s="250"/>
      <c r="X14" s="251"/>
      <c r="Y14" s="252"/>
      <c r="Z14" s="242"/>
      <c r="AA14" s="242"/>
      <c r="AB14" s="62"/>
      <c r="AC14" s="180"/>
      <c r="AD14" s="186" t="s">
        <v>136</v>
      </c>
      <c r="AE14" s="186"/>
      <c r="AF14" s="186"/>
      <c r="AG14" s="257"/>
      <c r="AH14" s="186"/>
      <c r="AI14" s="195"/>
      <c r="AJ14" s="195"/>
      <c r="AK14" s="195"/>
      <c r="AL14" s="222"/>
      <c r="AM14" s="239"/>
    </row>
    <row r="15" spans="1:43" s="240" customFormat="1" ht="21.95" customHeight="1" x14ac:dyDescent="0.3">
      <c r="A15" s="254"/>
      <c r="B15" s="226"/>
      <c r="C15" s="227"/>
      <c r="D15" s="242"/>
      <c r="E15" s="242"/>
      <c r="F15" s="242"/>
      <c r="G15" s="243"/>
      <c r="H15" s="242"/>
      <c r="I15" s="243"/>
      <c r="J15" s="244"/>
      <c r="K15" s="245"/>
      <c r="L15" s="246">
        <f t="shared" si="0"/>
        <v>0</v>
      </c>
      <c r="M15" s="247"/>
      <c r="N15" s="248"/>
      <c r="O15" s="248"/>
      <c r="P15" s="249"/>
      <c r="Q15" s="249"/>
      <c r="R15" s="249"/>
      <c r="S15" s="248"/>
      <c r="T15" s="248"/>
      <c r="U15" s="248"/>
      <c r="V15" s="249"/>
      <c r="W15" s="250"/>
      <c r="X15" s="251"/>
      <c r="Y15" s="252"/>
      <c r="Z15" s="242"/>
      <c r="AA15" s="242"/>
      <c r="AB15" s="62"/>
      <c r="AC15" s="186"/>
      <c r="AD15" s="186" t="s">
        <v>137</v>
      </c>
      <c r="AE15" s="186"/>
      <c r="AF15" s="186"/>
      <c r="AG15" s="257"/>
      <c r="AH15" s="186"/>
      <c r="AI15" s="195"/>
      <c r="AJ15" s="195"/>
      <c r="AK15" s="180"/>
      <c r="AL15" s="222"/>
      <c r="AM15" s="239"/>
    </row>
    <row r="16" spans="1:43" s="240" customFormat="1" ht="21.95" customHeight="1" x14ac:dyDescent="0.3">
      <c r="A16" s="254"/>
      <c r="B16" s="226"/>
      <c r="C16" s="227"/>
      <c r="D16" s="242"/>
      <c r="E16" s="242"/>
      <c r="F16" s="242"/>
      <c r="G16" s="243"/>
      <c r="H16" s="242"/>
      <c r="I16" s="243"/>
      <c r="J16" s="244"/>
      <c r="K16" s="245"/>
      <c r="L16" s="246">
        <f t="shared" si="0"/>
        <v>0</v>
      </c>
      <c r="M16" s="247"/>
      <c r="N16" s="248"/>
      <c r="O16" s="248"/>
      <c r="P16" s="249"/>
      <c r="Q16" s="249"/>
      <c r="R16" s="249"/>
      <c r="S16" s="248"/>
      <c r="T16" s="248"/>
      <c r="U16" s="248"/>
      <c r="V16" s="249"/>
      <c r="W16" s="250"/>
      <c r="X16" s="251"/>
      <c r="Y16" s="252"/>
      <c r="Z16" s="242"/>
      <c r="AA16" s="242"/>
      <c r="AB16" s="62"/>
      <c r="AC16" s="186"/>
      <c r="AD16" s="186"/>
      <c r="AE16" s="186"/>
      <c r="AF16" s="186"/>
      <c r="AG16" s="186" t="s">
        <v>138</v>
      </c>
      <c r="AH16" s="186"/>
      <c r="AI16" s="186"/>
      <c r="AJ16" s="195"/>
      <c r="AK16" s="195"/>
      <c r="AL16" s="195"/>
      <c r="AM16" s="258"/>
    </row>
    <row r="17" spans="1:43" s="240" customFormat="1" ht="21.95" customHeight="1" x14ac:dyDescent="0.3">
      <c r="A17" s="254"/>
      <c r="B17" s="226"/>
      <c r="C17" s="227"/>
      <c r="D17" s="242"/>
      <c r="E17" s="242"/>
      <c r="F17" s="242"/>
      <c r="G17" s="243"/>
      <c r="H17" s="242"/>
      <c r="I17" s="243"/>
      <c r="J17" s="244"/>
      <c r="K17" s="245"/>
      <c r="L17" s="246"/>
      <c r="M17" s="247"/>
      <c r="N17" s="248"/>
      <c r="O17" s="248"/>
      <c r="P17" s="249"/>
      <c r="Q17" s="249"/>
      <c r="R17" s="249"/>
      <c r="S17" s="248"/>
      <c r="T17" s="248"/>
      <c r="U17" s="248"/>
      <c r="V17" s="249"/>
      <c r="W17" s="250"/>
      <c r="X17" s="251"/>
      <c r="Y17" s="252"/>
      <c r="Z17" s="242"/>
      <c r="AA17" s="242"/>
      <c r="AB17" s="62"/>
      <c r="AC17" s="186"/>
      <c r="AD17" s="186"/>
      <c r="AE17" s="186"/>
      <c r="AF17" s="186"/>
      <c r="AG17" s="186" t="s">
        <v>139</v>
      </c>
      <c r="AH17" s="186"/>
      <c r="AI17" s="186"/>
      <c r="AJ17" s="195"/>
      <c r="AK17" s="195"/>
      <c r="AL17" s="195"/>
      <c r="AM17" s="258"/>
    </row>
    <row r="18" spans="1:43" s="240" customFormat="1" ht="21.95" customHeight="1" x14ac:dyDescent="0.3">
      <c r="A18" s="254"/>
      <c r="B18" s="226"/>
      <c r="C18" s="227"/>
      <c r="D18" s="242"/>
      <c r="E18" s="242"/>
      <c r="F18" s="242"/>
      <c r="G18" s="243"/>
      <c r="H18" s="242"/>
      <c r="I18" s="243"/>
      <c r="J18" s="244"/>
      <c r="K18" s="245"/>
      <c r="L18" s="246">
        <f t="shared" si="0"/>
        <v>0</v>
      </c>
      <c r="M18" s="247"/>
      <c r="N18" s="248"/>
      <c r="O18" s="248"/>
      <c r="P18" s="249"/>
      <c r="Q18" s="249"/>
      <c r="R18" s="249"/>
      <c r="S18" s="248"/>
      <c r="T18" s="248"/>
      <c r="U18" s="248"/>
      <c r="V18" s="249"/>
      <c r="W18" s="250"/>
      <c r="X18" s="251"/>
      <c r="Y18" s="252"/>
      <c r="Z18" s="242"/>
      <c r="AA18" s="242"/>
      <c r="AB18" s="62"/>
      <c r="AC18" s="186"/>
      <c r="AD18" s="255" t="s">
        <v>140</v>
      </c>
      <c r="AE18" s="186"/>
      <c r="AF18" s="180"/>
      <c r="AG18" s="257"/>
      <c r="AH18" s="180"/>
      <c r="AI18" s="259"/>
      <c r="AJ18" s="259"/>
      <c r="AK18" s="195"/>
      <c r="AL18" s="222"/>
      <c r="AM18" s="239"/>
    </row>
    <row r="19" spans="1:43" s="240" customFormat="1" ht="21.95" customHeight="1" x14ac:dyDescent="0.3">
      <c r="A19" s="254"/>
      <c r="B19" s="226"/>
      <c r="C19" s="227"/>
      <c r="D19" s="242"/>
      <c r="E19" s="242"/>
      <c r="F19" s="242"/>
      <c r="G19" s="243"/>
      <c r="H19" s="242"/>
      <c r="I19" s="243"/>
      <c r="J19" s="244"/>
      <c r="K19" s="245"/>
      <c r="L19" s="246">
        <f t="shared" si="0"/>
        <v>0</v>
      </c>
      <c r="M19" s="247"/>
      <c r="N19" s="248"/>
      <c r="O19" s="248"/>
      <c r="P19" s="249"/>
      <c r="Q19" s="249"/>
      <c r="R19" s="249"/>
      <c r="S19" s="248"/>
      <c r="T19" s="248"/>
      <c r="U19" s="248"/>
      <c r="V19" s="249"/>
      <c r="W19" s="250"/>
      <c r="X19" s="251"/>
      <c r="Y19" s="252"/>
      <c r="Z19" s="242"/>
      <c r="AA19" s="242"/>
      <c r="AB19" s="62"/>
      <c r="AC19" s="186"/>
      <c r="AD19" s="186"/>
      <c r="AE19" s="186"/>
      <c r="AF19" s="186" t="s">
        <v>141</v>
      </c>
      <c r="AG19" s="186" t="s">
        <v>142</v>
      </c>
      <c r="AH19" s="186"/>
      <c r="AI19" s="195"/>
      <c r="AJ19" s="195"/>
      <c r="AK19" s="180"/>
      <c r="AL19" s="222"/>
      <c r="AM19" s="239"/>
    </row>
    <row r="20" spans="1:43" s="240" customFormat="1" ht="21.95" customHeight="1" thickBot="1" x14ac:dyDescent="0.35">
      <c r="A20" s="254"/>
      <c r="B20" s="226"/>
      <c r="C20" s="227"/>
      <c r="D20" s="242"/>
      <c r="E20" s="242"/>
      <c r="F20" s="242"/>
      <c r="G20" s="243"/>
      <c r="H20" s="242"/>
      <c r="I20" s="243"/>
      <c r="J20" s="244"/>
      <c r="K20" s="245"/>
      <c r="L20" s="246">
        <f t="shared" si="0"/>
        <v>0</v>
      </c>
      <c r="M20" s="247"/>
      <c r="N20" s="248"/>
      <c r="O20" s="248"/>
      <c r="P20" s="249"/>
      <c r="Q20" s="249"/>
      <c r="R20" s="249"/>
      <c r="S20" s="248"/>
      <c r="T20" s="248"/>
      <c r="U20" s="248"/>
      <c r="V20" s="249"/>
      <c r="W20" s="250"/>
      <c r="X20" s="251"/>
      <c r="Y20" s="252"/>
      <c r="Z20" s="242"/>
      <c r="AA20" s="242"/>
      <c r="AB20" s="62"/>
      <c r="AC20" s="186"/>
      <c r="AD20" s="186"/>
      <c r="AE20" s="186"/>
      <c r="AF20" s="186"/>
      <c r="AG20" s="186" t="s">
        <v>143</v>
      </c>
      <c r="AH20" s="186"/>
      <c r="AI20" s="186"/>
      <c r="AJ20" s="186"/>
      <c r="AK20" s="186"/>
      <c r="AL20" s="222"/>
      <c r="AM20" s="239"/>
      <c r="AQ20" s="63"/>
    </row>
    <row r="21" spans="1:43" s="240" customFormat="1" ht="21.95" customHeight="1" thickBot="1" x14ac:dyDescent="0.35">
      <c r="A21" s="254"/>
      <c r="B21" s="226"/>
      <c r="C21" s="227"/>
      <c r="D21" s="242"/>
      <c r="E21" s="242"/>
      <c r="F21" s="242"/>
      <c r="G21" s="243"/>
      <c r="H21" s="242"/>
      <c r="I21" s="243"/>
      <c r="J21" s="244"/>
      <c r="K21" s="245"/>
      <c r="L21" s="246">
        <f t="shared" si="0"/>
        <v>0</v>
      </c>
      <c r="M21" s="247"/>
      <c r="N21" s="248"/>
      <c r="O21" s="248"/>
      <c r="P21" s="249"/>
      <c r="Q21" s="249"/>
      <c r="R21" s="249"/>
      <c r="S21" s="248"/>
      <c r="T21" s="248"/>
      <c r="U21" s="248"/>
      <c r="V21" s="249"/>
      <c r="W21" s="250"/>
      <c r="X21" s="251"/>
      <c r="Y21" s="252"/>
      <c r="Z21" s="242"/>
      <c r="AA21" s="242"/>
      <c r="AB21" s="62"/>
      <c r="AC21" s="186"/>
      <c r="AD21" s="260"/>
      <c r="AE21" s="186"/>
      <c r="AF21" s="180" t="s">
        <v>144</v>
      </c>
      <c r="AG21" s="180" t="s">
        <v>145</v>
      </c>
      <c r="AH21" s="180"/>
      <c r="AI21" s="222"/>
      <c r="AJ21" s="261" t="s">
        <v>146</v>
      </c>
      <c r="AK21" s="259" t="s">
        <v>147</v>
      </c>
      <c r="AL21" s="222"/>
      <c r="AM21" s="239"/>
    </row>
    <row r="22" spans="1:43" s="240" customFormat="1" ht="21.95" customHeight="1" thickBot="1" x14ac:dyDescent="0.35">
      <c r="A22" s="254"/>
      <c r="B22" s="226"/>
      <c r="C22" s="227"/>
      <c r="D22" s="242"/>
      <c r="E22" s="242"/>
      <c r="F22" s="242"/>
      <c r="G22" s="243"/>
      <c r="H22" s="242"/>
      <c r="I22" s="243"/>
      <c r="J22" s="244"/>
      <c r="K22" s="245"/>
      <c r="L22" s="246">
        <f t="shared" si="0"/>
        <v>0</v>
      </c>
      <c r="M22" s="247"/>
      <c r="N22" s="248"/>
      <c r="O22" s="248"/>
      <c r="P22" s="249"/>
      <c r="Q22" s="249"/>
      <c r="R22" s="249"/>
      <c r="S22" s="248"/>
      <c r="T22" s="248"/>
      <c r="U22" s="248"/>
      <c r="V22" s="249"/>
      <c r="W22" s="250"/>
      <c r="X22" s="251"/>
      <c r="Y22" s="252"/>
      <c r="Z22" s="242"/>
      <c r="AA22" s="242"/>
      <c r="AB22" s="62"/>
      <c r="AC22" s="186"/>
      <c r="AD22" s="255"/>
      <c r="AE22" s="186"/>
      <c r="AF22" s="186"/>
      <c r="AG22" s="180" t="s">
        <v>148</v>
      </c>
      <c r="AH22" s="180"/>
      <c r="AI22" s="222"/>
      <c r="AJ22" s="261" t="s">
        <v>149</v>
      </c>
      <c r="AK22" s="259" t="s">
        <v>147</v>
      </c>
      <c r="AL22" s="222"/>
      <c r="AM22" s="239"/>
    </row>
    <row r="23" spans="1:43" s="240" customFormat="1" ht="21.95" customHeight="1" x14ac:dyDescent="0.3">
      <c r="A23" s="254"/>
      <c r="B23" s="226"/>
      <c r="C23" s="227"/>
      <c r="D23" s="242"/>
      <c r="E23" s="242"/>
      <c r="F23" s="242"/>
      <c r="G23" s="243"/>
      <c r="H23" s="242"/>
      <c r="I23" s="243"/>
      <c r="J23" s="244"/>
      <c r="K23" s="245"/>
      <c r="L23" s="246">
        <f t="shared" si="0"/>
        <v>0</v>
      </c>
      <c r="M23" s="247"/>
      <c r="N23" s="248"/>
      <c r="O23" s="248"/>
      <c r="P23" s="249"/>
      <c r="Q23" s="249"/>
      <c r="R23" s="249"/>
      <c r="S23" s="248"/>
      <c r="T23" s="248"/>
      <c r="U23" s="248"/>
      <c r="V23" s="249"/>
      <c r="W23" s="250"/>
      <c r="X23" s="251"/>
      <c r="Y23" s="252"/>
      <c r="Z23" s="242"/>
      <c r="AA23" s="242"/>
      <c r="AB23" s="62"/>
      <c r="AC23" s="186"/>
      <c r="AD23" s="186" t="s">
        <v>150</v>
      </c>
      <c r="AE23" s="186"/>
      <c r="AF23" s="262"/>
      <c r="AG23" s="262"/>
      <c r="AH23" s="180"/>
      <c r="AI23" s="259"/>
      <c r="AJ23" s="259"/>
      <c r="AK23" s="195"/>
      <c r="AL23" s="222"/>
      <c r="AM23" s="239"/>
    </row>
    <row r="24" spans="1:43" s="240" customFormat="1" ht="21.95" customHeight="1" thickBot="1" x14ac:dyDescent="0.35">
      <c r="A24" s="263"/>
      <c r="B24" s="264"/>
      <c r="C24" s="265"/>
      <c r="D24" s="266"/>
      <c r="E24" s="266"/>
      <c r="F24" s="266"/>
      <c r="G24" s="267"/>
      <c r="H24" s="266"/>
      <c r="I24" s="267"/>
      <c r="J24" s="268"/>
      <c r="K24" s="269"/>
      <c r="L24" s="270">
        <f t="shared" si="0"/>
        <v>0</v>
      </c>
      <c r="M24" s="247"/>
      <c r="N24" s="248"/>
      <c r="O24" s="248"/>
      <c r="P24" s="249"/>
      <c r="Q24" s="249"/>
      <c r="R24" s="249"/>
      <c r="S24" s="248"/>
      <c r="T24" s="248"/>
      <c r="U24" s="248"/>
      <c r="V24" s="249"/>
      <c r="W24" s="250"/>
      <c r="X24" s="251"/>
      <c r="Y24" s="271"/>
      <c r="Z24" s="266"/>
      <c r="AA24" s="266"/>
      <c r="AB24" s="62"/>
      <c r="AC24" s="186"/>
      <c r="AD24" s="186"/>
      <c r="AE24" s="186"/>
      <c r="AF24" s="186" t="s">
        <v>151</v>
      </c>
      <c r="AG24" s="186"/>
      <c r="AH24" s="186"/>
      <c r="AI24" s="195"/>
      <c r="AJ24" s="195"/>
      <c r="AK24" s="195"/>
      <c r="AL24" s="222"/>
      <c r="AM24" s="239"/>
    </row>
    <row r="25" spans="1:43" s="240" customFormat="1" ht="21.95" customHeight="1" thickBot="1" x14ac:dyDescent="0.35">
      <c r="A25" s="272"/>
      <c r="B25" s="273" t="s">
        <v>104</v>
      </c>
      <c r="C25" s="274"/>
      <c r="D25" s="275"/>
      <c r="E25" s="275">
        <f>SUM(E7:E24)</f>
        <v>34</v>
      </c>
      <c r="F25" s="275"/>
      <c r="G25" s="275"/>
      <c r="H25" s="275"/>
      <c r="I25" s="276">
        <f>COUNTA(I7:I24)</f>
        <v>3</v>
      </c>
      <c r="J25" s="277">
        <f>SUM(J7:J24)</f>
        <v>1280</v>
      </c>
      <c r="K25" s="277">
        <f>SUM(K7:K24)</f>
        <v>264</v>
      </c>
      <c r="L25" s="278">
        <f t="shared" si="0"/>
        <v>1544</v>
      </c>
      <c r="M25" s="279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1"/>
      <c r="Y25" s="282"/>
      <c r="Z25" s="283"/>
      <c r="AA25" s="283"/>
      <c r="AB25" s="62"/>
      <c r="AC25" s="186"/>
      <c r="AD25" s="186"/>
      <c r="AE25" s="186"/>
      <c r="AF25" s="186" t="s">
        <v>152</v>
      </c>
      <c r="AG25" s="186"/>
      <c r="AH25" s="186"/>
      <c r="AI25" s="195"/>
      <c r="AJ25" s="195"/>
      <c r="AK25" s="195"/>
      <c r="AL25" s="239"/>
      <c r="AM25" s="239"/>
    </row>
    <row r="26" spans="1:43" x14ac:dyDescent="0.3">
      <c r="AB26" s="62"/>
      <c r="AC26" s="63"/>
      <c r="AD26" s="286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87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86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88"/>
      <c r="AH31" s="288"/>
    </row>
    <row r="32" spans="1:43" ht="17.25" x14ac:dyDescent="0.3">
      <c r="AI32" s="288"/>
      <c r="AK32" s="63"/>
      <c r="AL32" s="289"/>
      <c r="AM32" s="63"/>
      <c r="AN32" s="63"/>
      <c r="AO32" s="62"/>
      <c r="AP32" s="62"/>
    </row>
    <row r="33" spans="37:42" x14ac:dyDescent="0.3">
      <c r="AK33" s="63"/>
      <c r="AL33" s="63"/>
      <c r="AM33" s="289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86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0"/>
      <c r="AM37" s="63"/>
      <c r="AN37" s="62"/>
      <c r="AO37" s="62"/>
      <c r="AP37" s="62"/>
    </row>
    <row r="38" spans="37:42" x14ac:dyDescent="0.3">
      <c r="AK38" s="63"/>
      <c r="AL38" s="286"/>
      <c r="AM38" s="63"/>
      <c r="AN38" s="63"/>
      <c r="AO38" s="62"/>
      <c r="AP38" s="62"/>
    </row>
  </sheetData>
  <mergeCells count="31">
    <mergeCell ref="B23:C23"/>
    <mergeCell ref="B24:C24"/>
    <mergeCell ref="B25:C25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2023-12-04T01:36:24Z</dcterms:created>
  <dcterms:modified xsi:type="dcterms:W3CDTF">2023-12-04T01:36:48Z</dcterms:modified>
</cp:coreProperties>
</file>