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610" yWindow="375" windowWidth="16860" windowHeight="11205" firstSheet="2" activeTab="6"/>
  </bookViews>
  <sheets>
    <sheet name="注意事項" sheetId="4" r:id="rId1"/>
    <sheet name="稱號" sheetId="7" r:id="rId2"/>
    <sheet name="古代遺物" sheetId="6" r:id="rId3"/>
    <sheet name="機關" sheetId="9" r:id="rId4"/>
    <sheet name="小怪清單" sheetId="8" r:id="rId5"/>
    <sheet name="海盜雙子-洛菈&amp;桑貝莉莎" sheetId="5" r:id="rId6"/>
    <sheet name="營救隊長馬薩里" sheetId="10" r:id="rId7"/>
    <sheet name="庫柏大酋長-史洛戈" sheetId="11" r:id="rId8"/>
    <sheet name="裂水惡人-老袒" sheetId="12" r:id="rId9"/>
    <sheet name="眾魂棺" sheetId="13" r:id="rId10"/>
    <sheet name="獅魚人督軍-鯊邦度" sheetId="14" r:id="rId11"/>
    <sheet name="忘卻者-以思帖" sheetId="15" r:id="rId12"/>
  </sheets>
  <calcPr calcId="145621"/>
</workbook>
</file>

<file path=xl/calcChain.xml><?xml version="1.0" encoding="utf-8"?>
<calcChain xmlns="http://schemas.openxmlformats.org/spreadsheetml/2006/main">
  <c r="P79" i="10" l="1"/>
  <c r="N79" i="10"/>
  <c r="L79" i="10"/>
  <c r="T241" i="8" l="1"/>
  <c r="R241" i="8"/>
  <c r="P241" i="8"/>
  <c r="T240" i="8"/>
  <c r="R240" i="8"/>
  <c r="P240" i="8"/>
  <c r="T239" i="8"/>
  <c r="R239" i="8"/>
  <c r="P239" i="8"/>
  <c r="T238" i="8"/>
  <c r="R238" i="8"/>
  <c r="P238" i="8"/>
  <c r="T233" i="8"/>
  <c r="R233" i="8"/>
  <c r="P233" i="8"/>
  <c r="T232" i="8"/>
  <c r="R232" i="8"/>
  <c r="P232" i="8"/>
  <c r="T231" i="8"/>
  <c r="R231" i="8"/>
  <c r="P231" i="8"/>
  <c r="T230" i="8"/>
  <c r="R230" i="8"/>
  <c r="P230" i="8"/>
  <c r="T225" i="8"/>
  <c r="R225" i="8"/>
  <c r="P225" i="8"/>
  <c r="T224" i="8"/>
  <c r="R224" i="8"/>
  <c r="P224" i="8"/>
  <c r="T223" i="8"/>
  <c r="R223" i="8"/>
  <c r="P223" i="8"/>
  <c r="T222" i="8"/>
  <c r="R222" i="8"/>
  <c r="P222" i="8"/>
  <c r="T217" i="8"/>
  <c r="R217" i="8"/>
  <c r="P217" i="8"/>
  <c r="T216" i="8"/>
  <c r="R216" i="8"/>
  <c r="P216" i="8"/>
  <c r="T215" i="8"/>
  <c r="R215" i="8"/>
  <c r="P215" i="8"/>
  <c r="T214" i="8"/>
  <c r="R214" i="8"/>
  <c r="P214" i="8"/>
  <c r="T209" i="8"/>
  <c r="R209" i="8"/>
  <c r="P209" i="8"/>
  <c r="T208" i="8"/>
  <c r="R208" i="8"/>
  <c r="P208" i="8"/>
  <c r="T207" i="8"/>
  <c r="R207" i="8"/>
  <c r="P207" i="8"/>
  <c r="T206" i="8"/>
  <c r="R206" i="8"/>
  <c r="P206" i="8"/>
  <c r="T201" i="8"/>
  <c r="R201" i="8"/>
  <c r="P201" i="8"/>
  <c r="T200" i="8"/>
  <c r="R200" i="8"/>
  <c r="P200" i="8"/>
  <c r="T199" i="8"/>
  <c r="R199" i="8"/>
  <c r="P199" i="8"/>
  <c r="T198" i="8"/>
  <c r="R198" i="8"/>
  <c r="P198" i="8"/>
  <c r="T193" i="8"/>
  <c r="R193" i="8"/>
  <c r="P193" i="8"/>
  <c r="T192" i="8"/>
  <c r="R192" i="8"/>
  <c r="P192" i="8"/>
  <c r="T191" i="8"/>
  <c r="R191" i="8"/>
  <c r="P191" i="8"/>
  <c r="T190" i="8"/>
  <c r="R190" i="8"/>
  <c r="P190" i="8"/>
  <c r="T185" i="8"/>
  <c r="R185" i="8"/>
  <c r="P185" i="8"/>
  <c r="T184" i="8"/>
  <c r="R184" i="8"/>
  <c r="P184" i="8"/>
  <c r="T183" i="8"/>
  <c r="R183" i="8"/>
  <c r="P183" i="8"/>
  <c r="T182" i="8"/>
  <c r="R182" i="8"/>
  <c r="P182" i="8"/>
  <c r="T177" i="8"/>
  <c r="R177" i="8"/>
  <c r="P177" i="8"/>
  <c r="T176" i="8"/>
  <c r="R176" i="8"/>
  <c r="P176" i="8"/>
  <c r="T175" i="8"/>
  <c r="R175" i="8"/>
  <c r="P175" i="8"/>
  <c r="T174" i="8"/>
  <c r="R174" i="8"/>
  <c r="P174" i="8"/>
  <c r="T169" i="8"/>
  <c r="R169" i="8"/>
  <c r="P169" i="8"/>
  <c r="T168" i="8"/>
  <c r="R168" i="8"/>
  <c r="P168" i="8"/>
  <c r="T167" i="8"/>
  <c r="R167" i="8"/>
  <c r="P167" i="8"/>
  <c r="T166" i="8"/>
  <c r="R166" i="8"/>
  <c r="P166" i="8"/>
  <c r="T161" i="8"/>
  <c r="R161" i="8"/>
  <c r="P161" i="8"/>
  <c r="T160" i="8"/>
  <c r="R160" i="8"/>
  <c r="P160" i="8"/>
  <c r="T159" i="8"/>
  <c r="R159" i="8"/>
  <c r="P159" i="8"/>
  <c r="T158" i="8"/>
  <c r="R158" i="8"/>
  <c r="P158" i="8"/>
  <c r="T153" i="8"/>
  <c r="R153" i="8"/>
  <c r="P153" i="8"/>
  <c r="T152" i="8"/>
  <c r="R152" i="8"/>
  <c r="P152" i="8"/>
  <c r="T151" i="8"/>
  <c r="R151" i="8"/>
  <c r="P151" i="8"/>
  <c r="T150" i="8"/>
  <c r="R150" i="8"/>
  <c r="P150" i="8"/>
  <c r="T145" i="8"/>
  <c r="R145" i="8"/>
  <c r="P145" i="8"/>
  <c r="T144" i="8"/>
  <c r="R144" i="8"/>
  <c r="P144" i="8"/>
  <c r="T143" i="8"/>
  <c r="R143" i="8"/>
  <c r="P143" i="8"/>
  <c r="T142" i="8"/>
  <c r="R142" i="8"/>
  <c r="P142" i="8"/>
  <c r="T137" i="8"/>
  <c r="R137" i="8"/>
  <c r="P137" i="8"/>
  <c r="T136" i="8"/>
  <c r="R136" i="8"/>
  <c r="P136" i="8"/>
  <c r="T135" i="8"/>
  <c r="R135" i="8"/>
  <c r="P135" i="8"/>
  <c r="T134" i="8"/>
  <c r="R134" i="8"/>
  <c r="P134" i="8"/>
  <c r="T129" i="8"/>
  <c r="R129" i="8"/>
  <c r="P129" i="8"/>
  <c r="T128" i="8"/>
  <c r="R128" i="8"/>
  <c r="P128" i="8"/>
  <c r="T127" i="8"/>
  <c r="R127" i="8"/>
  <c r="P127" i="8"/>
  <c r="T126" i="8"/>
  <c r="R126" i="8"/>
  <c r="P126" i="8"/>
  <c r="T121" i="8"/>
  <c r="R121" i="8"/>
  <c r="P121" i="8"/>
  <c r="T120" i="8"/>
  <c r="R120" i="8"/>
  <c r="P120" i="8"/>
  <c r="T119" i="8"/>
  <c r="R119" i="8"/>
  <c r="P119" i="8"/>
  <c r="T118" i="8"/>
  <c r="R118" i="8"/>
  <c r="P118" i="8"/>
  <c r="T113" i="8"/>
  <c r="R113" i="8"/>
  <c r="P113" i="8"/>
  <c r="T112" i="8"/>
  <c r="R112" i="8"/>
  <c r="P112" i="8"/>
  <c r="T111" i="8"/>
  <c r="R111" i="8"/>
  <c r="P111" i="8"/>
  <c r="T110" i="8"/>
  <c r="R110" i="8"/>
  <c r="P110" i="8"/>
  <c r="T105" i="8"/>
  <c r="R105" i="8"/>
  <c r="P105" i="8"/>
  <c r="T104" i="8"/>
  <c r="R104" i="8"/>
  <c r="P104" i="8"/>
  <c r="T103" i="8"/>
  <c r="R103" i="8"/>
  <c r="P103" i="8"/>
  <c r="T102" i="8"/>
  <c r="R102" i="8"/>
  <c r="P102" i="8"/>
  <c r="T97" i="8"/>
  <c r="R97" i="8"/>
  <c r="P97" i="8"/>
  <c r="T96" i="8"/>
  <c r="R96" i="8"/>
  <c r="P96" i="8"/>
  <c r="T95" i="8"/>
  <c r="R95" i="8"/>
  <c r="P95" i="8"/>
  <c r="T94" i="8"/>
  <c r="R94" i="8"/>
  <c r="P94" i="8"/>
  <c r="T89" i="8"/>
  <c r="R89" i="8"/>
  <c r="P89" i="8"/>
  <c r="T88" i="8"/>
  <c r="R88" i="8"/>
  <c r="P88" i="8"/>
  <c r="T87" i="8"/>
  <c r="R87" i="8"/>
  <c r="P87" i="8"/>
  <c r="T86" i="8"/>
  <c r="R86" i="8"/>
  <c r="P86" i="8"/>
  <c r="T81" i="8"/>
  <c r="R81" i="8"/>
  <c r="P81" i="8"/>
  <c r="T80" i="8"/>
  <c r="R80" i="8"/>
  <c r="P80" i="8"/>
  <c r="T79" i="8"/>
  <c r="R79" i="8"/>
  <c r="P79" i="8"/>
  <c r="T78" i="8"/>
  <c r="R78" i="8"/>
  <c r="P78" i="8"/>
  <c r="T73" i="8"/>
  <c r="R73" i="8"/>
  <c r="P73" i="8"/>
  <c r="T72" i="8"/>
  <c r="R72" i="8"/>
  <c r="P72" i="8"/>
  <c r="T71" i="8"/>
  <c r="R71" i="8"/>
  <c r="P71" i="8"/>
  <c r="T70" i="8"/>
  <c r="R70" i="8"/>
  <c r="P70" i="8"/>
  <c r="T65" i="8"/>
  <c r="R65" i="8"/>
  <c r="P65" i="8"/>
  <c r="T64" i="8"/>
  <c r="R64" i="8"/>
  <c r="P64" i="8"/>
  <c r="T63" i="8"/>
  <c r="R63" i="8"/>
  <c r="P63" i="8"/>
  <c r="T62" i="8"/>
  <c r="R62" i="8"/>
  <c r="P62" i="8"/>
  <c r="P47" i="8"/>
  <c r="R47" i="8"/>
  <c r="T47" i="8"/>
  <c r="P54" i="8"/>
  <c r="R54" i="8"/>
  <c r="T54" i="8"/>
  <c r="P55" i="8"/>
  <c r="R55" i="8"/>
  <c r="T55" i="8"/>
  <c r="P56" i="8"/>
  <c r="R56" i="8"/>
  <c r="T56" i="8"/>
  <c r="P57" i="8"/>
  <c r="R57" i="8"/>
  <c r="T57" i="8"/>
  <c r="P57" i="13" l="1"/>
  <c r="N57" i="13"/>
  <c r="L57" i="13"/>
  <c r="P70" i="10" l="1"/>
  <c r="N70" i="10"/>
  <c r="L70" i="10"/>
  <c r="P46" i="15"/>
  <c r="N46" i="15"/>
  <c r="L46" i="15"/>
  <c r="P45" i="15"/>
  <c r="N45" i="15"/>
  <c r="L45" i="15"/>
  <c r="P44" i="15"/>
  <c r="N44" i="15"/>
  <c r="L44" i="15"/>
  <c r="P43" i="15"/>
  <c r="N43" i="15"/>
  <c r="L43" i="15"/>
  <c r="P42" i="15"/>
  <c r="N42" i="15"/>
  <c r="L42" i="15"/>
  <c r="P41" i="15"/>
  <c r="N41" i="15"/>
  <c r="L41" i="15"/>
  <c r="P40" i="15"/>
  <c r="N40" i="15"/>
  <c r="L40" i="15"/>
  <c r="P39" i="15"/>
  <c r="N39" i="15"/>
  <c r="L39" i="15"/>
  <c r="P38" i="15"/>
  <c r="N38" i="15"/>
  <c r="L38" i="15"/>
  <c r="P37" i="15"/>
  <c r="N37" i="15"/>
  <c r="L37" i="15"/>
  <c r="P36" i="15"/>
  <c r="N36" i="15"/>
  <c r="L36" i="15"/>
  <c r="P35" i="15"/>
  <c r="N35" i="15"/>
  <c r="L35" i="15"/>
  <c r="P34" i="15"/>
  <c r="N34" i="15"/>
  <c r="L34" i="15"/>
  <c r="P30" i="15"/>
  <c r="N30" i="15"/>
  <c r="L30" i="15"/>
  <c r="P87" i="14"/>
  <c r="N87" i="14"/>
  <c r="L87" i="14"/>
  <c r="P86" i="14"/>
  <c r="N86" i="14"/>
  <c r="L86" i="14"/>
  <c r="P82" i="14"/>
  <c r="N82" i="14"/>
  <c r="L82" i="14"/>
  <c r="P81" i="14"/>
  <c r="N81" i="14"/>
  <c r="L81" i="14"/>
  <c r="P77" i="14"/>
  <c r="N77" i="14"/>
  <c r="L77" i="14"/>
  <c r="P76" i="14"/>
  <c r="N76" i="14"/>
  <c r="L76" i="14"/>
  <c r="P72" i="14"/>
  <c r="N72" i="14"/>
  <c r="L72" i="14"/>
  <c r="P71" i="14"/>
  <c r="N71" i="14"/>
  <c r="L71" i="14"/>
  <c r="P64" i="14"/>
  <c r="N64" i="14"/>
  <c r="L64" i="14"/>
  <c r="P63" i="14"/>
  <c r="N63" i="14"/>
  <c r="L63" i="14"/>
  <c r="P60" i="14"/>
  <c r="N60" i="14"/>
  <c r="L60" i="14"/>
  <c r="P59" i="14"/>
  <c r="N59" i="14"/>
  <c r="L59" i="14"/>
  <c r="P56" i="14"/>
  <c r="N56" i="14"/>
  <c r="L56" i="14"/>
  <c r="P55" i="14"/>
  <c r="N55" i="14"/>
  <c r="L55" i="14"/>
  <c r="P52" i="14"/>
  <c r="N52" i="14"/>
  <c r="L52" i="14"/>
  <c r="P51" i="14"/>
  <c r="N51" i="14"/>
  <c r="L51" i="14"/>
  <c r="P46" i="14"/>
  <c r="N46" i="14"/>
  <c r="L46" i="14"/>
  <c r="P45" i="14"/>
  <c r="N45" i="14"/>
  <c r="L45" i="14"/>
  <c r="P44" i="14"/>
  <c r="N44" i="14"/>
  <c r="L44" i="14"/>
  <c r="P43" i="14"/>
  <c r="N43" i="14"/>
  <c r="L43" i="14"/>
  <c r="P42" i="14"/>
  <c r="N42" i="14"/>
  <c r="L42" i="14"/>
  <c r="P41" i="14"/>
  <c r="N41" i="14"/>
  <c r="L41" i="14"/>
  <c r="P40" i="14"/>
  <c r="N40" i="14"/>
  <c r="L40" i="14"/>
  <c r="P36" i="14"/>
  <c r="N36" i="14"/>
  <c r="L36" i="14"/>
  <c r="P35" i="14"/>
  <c r="N35" i="14"/>
  <c r="L35" i="14"/>
  <c r="P34" i="14"/>
  <c r="N34" i="14"/>
  <c r="L34" i="14"/>
  <c r="P30" i="14"/>
  <c r="N30" i="14"/>
  <c r="L30" i="14"/>
  <c r="P65" i="13"/>
  <c r="N65" i="13"/>
  <c r="L65" i="13"/>
  <c r="P64" i="13"/>
  <c r="N64" i="13"/>
  <c r="L64" i="13"/>
  <c r="P63" i="13"/>
  <c r="N63" i="13"/>
  <c r="L63" i="13"/>
  <c r="P62" i="13"/>
  <c r="N62" i="13"/>
  <c r="L62" i="13"/>
  <c r="P61" i="13"/>
  <c r="N61" i="13"/>
  <c r="L61" i="13"/>
  <c r="P53" i="13"/>
  <c r="N53" i="13"/>
  <c r="L53" i="13"/>
  <c r="P52" i="13"/>
  <c r="N52" i="13"/>
  <c r="L52" i="13"/>
  <c r="P51" i="13"/>
  <c r="N51" i="13"/>
  <c r="L51" i="13"/>
  <c r="P47" i="13"/>
  <c r="N47" i="13"/>
  <c r="L47" i="13"/>
  <c r="P46" i="13"/>
  <c r="N46" i="13"/>
  <c r="L46" i="13"/>
  <c r="P42" i="13"/>
  <c r="N42" i="13"/>
  <c r="L42" i="13"/>
  <c r="P41" i="13"/>
  <c r="N41" i="13"/>
  <c r="L41" i="13"/>
  <c r="P37" i="13"/>
  <c r="N37" i="13"/>
  <c r="L37" i="13"/>
  <c r="P36" i="13"/>
  <c r="N36" i="13"/>
  <c r="L36" i="13"/>
  <c r="P35" i="13"/>
  <c r="N35" i="13"/>
  <c r="L35" i="13"/>
  <c r="P34" i="13"/>
  <c r="N34" i="13"/>
  <c r="L34" i="13"/>
  <c r="P30" i="13"/>
  <c r="N30" i="13"/>
  <c r="L30" i="13"/>
  <c r="P42" i="12"/>
  <c r="N42" i="12"/>
  <c r="L42" i="12"/>
  <c r="P41" i="12"/>
  <c r="N41" i="12"/>
  <c r="L41" i="12"/>
  <c r="P40" i="12"/>
  <c r="N40" i="12"/>
  <c r="L40" i="12"/>
  <c r="P39" i="12"/>
  <c r="N39" i="12"/>
  <c r="L39" i="12"/>
  <c r="P38" i="12"/>
  <c r="N38" i="12"/>
  <c r="L38" i="12"/>
  <c r="P37" i="12"/>
  <c r="N37" i="12"/>
  <c r="L37" i="12"/>
  <c r="P35" i="12"/>
  <c r="N35" i="12"/>
  <c r="L35" i="12"/>
  <c r="P34" i="12"/>
  <c r="N34" i="12"/>
  <c r="L34" i="12"/>
  <c r="P30" i="12"/>
  <c r="N30" i="12"/>
  <c r="L30" i="12"/>
  <c r="P49" i="11"/>
  <c r="N49" i="11"/>
  <c r="L49" i="11"/>
  <c r="P45" i="11"/>
  <c r="N45" i="11"/>
  <c r="L45" i="11"/>
  <c r="P44" i="11"/>
  <c r="N44" i="11"/>
  <c r="L44" i="11"/>
  <c r="P43" i="11"/>
  <c r="N43" i="11"/>
  <c r="L43" i="11"/>
  <c r="P42" i="11"/>
  <c r="N42" i="11"/>
  <c r="L42" i="11"/>
  <c r="P41" i="11"/>
  <c r="N41" i="11"/>
  <c r="L41" i="11"/>
  <c r="P37" i="11"/>
  <c r="N37" i="11"/>
  <c r="L37" i="11"/>
  <c r="P36" i="11"/>
  <c r="N36" i="11"/>
  <c r="L36" i="11"/>
  <c r="P35" i="11"/>
  <c r="N35" i="11"/>
  <c r="L35" i="11"/>
  <c r="P34" i="11"/>
  <c r="N34" i="11"/>
  <c r="L34" i="11"/>
  <c r="P30" i="11"/>
  <c r="N30" i="11"/>
  <c r="L30" i="11"/>
  <c r="P78" i="10"/>
  <c r="N78" i="10"/>
  <c r="L78" i="10"/>
  <c r="P74" i="10"/>
  <c r="N74" i="10"/>
  <c r="L74" i="10"/>
  <c r="P69" i="10"/>
  <c r="N69" i="10"/>
  <c r="L69" i="10"/>
  <c r="P68" i="10"/>
  <c r="N68" i="10"/>
  <c r="L68" i="10"/>
  <c r="P64" i="10"/>
  <c r="N64" i="10"/>
  <c r="L64" i="10"/>
  <c r="P63" i="10"/>
  <c r="N63" i="10"/>
  <c r="L63" i="10"/>
  <c r="P59" i="10"/>
  <c r="N59" i="10"/>
  <c r="L59" i="10"/>
  <c r="P58" i="10"/>
  <c r="N58" i="10"/>
  <c r="L58" i="10"/>
  <c r="P52" i="10"/>
  <c r="N52" i="10"/>
  <c r="L52" i="10"/>
  <c r="P48" i="10"/>
  <c r="N48" i="10"/>
  <c r="L48" i="10"/>
  <c r="P44" i="10"/>
  <c r="N44" i="10"/>
  <c r="L44" i="10"/>
  <c r="P40" i="10"/>
  <c r="N40" i="10"/>
  <c r="L40" i="10"/>
  <c r="P36" i="10"/>
  <c r="N36" i="10"/>
  <c r="L36" i="10"/>
  <c r="P35" i="10"/>
  <c r="N35" i="10"/>
  <c r="L35" i="10"/>
  <c r="P29" i="10"/>
  <c r="N29" i="10"/>
  <c r="L29" i="10"/>
  <c r="L33" i="5" l="1"/>
  <c r="N33" i="5"/>
  <c r="P33" i="5"/>
  <c r="L34" i="5"/>
  <c r="N34" i="5"/>
  <c r="P34" i="5"/>
  <c r="L38" i="5"/>
  <c r="N38" i="5"/>
  <c r="P38" i="5"/>
  <c r="L39" i="5"/>
  <c r="N39" i="5"/>
  <c r="P39" i="5"/>
  <c r="L40" i="5"/>
  <c r="N40" i="5"/>
  <c r="P40" i="5"/>
  <c r="L29" i="5"/>
  <c r="N29" i="5"/>
  <c r="P29" i="5"/>
  <c r="P7" i="8"/>
  <c r="R7" i="8"/>
  <c r="T7" i="8"/>
  <c r="P8" i="8"/>
  <c r="R8" i="8"/>
  <c r="T8" i="8"/>
  <c r="P9" i="8"/>
  <c r="R9" i="8"/>
  <c r="T9" i="8"/>
  <c r="P14" i="8"/>
  <c r="R14" i="8"/>
  <c r="T14" i="8"/>
  <c r="P15" i="8"/>
  <c r="R15" i="8"/>
  <c r="T15" i="8"/>
  <c r="P16" i="8"/>
  <c r="R16" i="8"/>
  <c r="T16" i="8"/>
  <c r="P17" i="8"/>
  <c r="R17" i="8"/>
  <c r="T17" i="8"/>
  <c r="P22" i="8"/>
  <c r="R22" i="8"/>
  <c r="T22" i="8"/>
  <c r="P23" i="8"/>
  <c r="R23" i="8"/>
  <c r="T23" i="8"/>
  <c r="P24" i="8"/>
  <c r="R24" i="8"/>
  <c r="T24" i="8"/>
  <c r="P25" i="8"/>
  <c r="R25" i="8"/>
  <c r="T25" i="8"/>
  <c r="P30" i="8"/>
  <c r="R30" i="8"/>
  <c r="T30" i="8"/>
  <c r="P31" i="8"/>
  <c r="R31" i="8"/>
  <c r="T31" i="8"/>
  <c r="P32" i="8"/>
  <c r="R32" i="8"/>
  <c r="T32" i="8"/>
  <c r="P33" i="8"/>
  <c r="R33" i="8"/>
  <c r="T33" i="8"/>
  <c r="P38" i="8"/>
  <c r="R38" i="8"/>
  <c r="T38" i="8"/>
  <c r="P39" i="8"/>
  <c r="R39" i="8"/>
  <c r="T39" i="8"/>
  <c r="P40" i="8"/>
  <c r="R40" i="8"/>
  <c r="T40" i="8"/>
  <c r="P41" i="8"/>
  <c r="R41" i="8"/>
  <c r="T41" i="8"/>
  <c r="P46" i="8"/>
  <c r="R46" i="8"/>
  <c r="T46" i="8"/>
  <c r="P48" i="8"/>
  <c r="R48" i="8"/>
  <c r="T48" i="8"/>
  <c r="P49" i="8"/>
  <c r="R49" i="8"/>
  <c r="T49" i="8"/>
  <c r="T6" i="8"/>
  <c r="R6" i="8"/>
  <c r="P6" i="8"/>
</calcChain>
</file>

<file path=xl/sharedStrings.xml><?xml version="1.0" encoding="utf-8"?>
<sst xmlns="http://schemas.openxmlformats.org/spreadsheetml/2006/main" count="1626" uniqueCount="562">
  <si>
    <t>簡易流程</t>
  </si>
  <si>
    <t>招式名稱</t>
  </si>
  <si>
    <t>攻擊類型</t>
  </si>
  <si>
    <t>施法時間</t>
  </si>
  <si>
    <t>施法目標</t>
  </si>
  <si>
    <t>招式說明</t>
  </si>
  <si>
    <t>單體</t>
  </si>
  <si>
    <t>自身</t>
  </si>
  <si>
    <t>BOSS</t>
  </si>
  <si>
    <t>字串</t>
  </si>
  <si>
    <t>字串內容</t>
  </si>
  <si>
    <t>字串位置</t>
  </si>
  <si>
    <t>BOSS產生時同時間內要產生通往下一個房間的門，阻擋玩家通過。</t>
    <phoneticPr fontId="13" type="noConversion"/>
  </si>
  <si>
    <t>BOSS進入戰鬥時要將入口門關起來。</t>
    <phoneticPr fontId="13" type="noConversion"/>
  </si>
  <si>
    <t>BOSS重置或者死亡，入口門要打開。</t>
    <phoneticPr fontId="13" type="noConversion"/>
  </si>
  <si>
    <t>BOSS死亡時通往下個房間的門要打開。</t>
    <phoneticPr fontId="13" type="noConversion"/>
  </si>
  <si>
    <t>所有的BOSS要製作防拉遠的機制，防止玩家將BOSS拉出門口外，造成玩法上的問題。</t>
    <phoneticPr fontId="13" type="noConversion"/>
  </si>
  <si>
    <t>BOSS重置的時候必須要刪除掉本來的再重新產生一隻新的，避免造成其他BUG出現。</t>
    <phoneticPr fontId="13" type="noConversion"/>
  </si>
  <si>
    <t>當角色為GM職業時，不管在任何情況下殺死BOSS，都要無條件將通往下個房間的阻擋門打開。</t>
    <phoneticPr fontId="13" type="noConversion"/>
  </si>
  <si>
    <t>所有BOSS招式或者任何情況，都要排除掉GM。</t>
    <phoneticPr fontId="13" type="noConversion"/>
  </si>
  <si>
    <t>王的招式有設計會補血的部分，當補的血量過大會造成王暴斃，所以必須使用script來寫進血量。</t>
    <phoneticPr fontId="13" type="noConversion"/>
  </si>
  <si>
    <t>副本BOSS-AI注意事項</t>
    <phoneticPr fontId="13" type="noConversion"/>
  </si>
  <si>
    <t xml:space="preserve">※ </t>
  </si>
  <si>
    <t>冷卻時間(秒)</t>
  </si>
  <si>
    <t>副本經驗值調整</t>
  </si>
  <si>
    <t>難度</t>
  </si>
  <si>
    <t>經驗值參數</t>
  </si>
  <si>
    <t>EX</t>
  </si>
  <si>
    <t>Normal</t>
  </si>
  <si>
    <t>EZ</t>
  </si>
  <si>
    <t>副本狂暴時間調整</t>
  </si>
  <si>
    <t>狂暴設定時間</t>
  </si>
  <si>
    <t>480(秒)</t>
  </si>
  <si>
    <t>360(秒)</t>
  </si>
  <si>
    <t>0(秒)</t>
  </si>
  <si>
    <t>EX尾王</t>
  </si>
  <si>
    <t>1200(秒)</t>
  </si>
  <si>
    <r>
      <rPr>
        <b/>
        <sz val="12"/>
        <rFont val="PMingLiU"/>
        <family val="1"/>
        <charset val="136"/>
      </rPr>
      <t>BOSS</t>
    </r>
    <r>
      <rPr>
        <sz val="12"/>
        <rFont val="PMingLiU"/>
        <charset val="136"/>
      </rPr>
      <t>相關經驗值</t>
    </r>
    <phoneticPr fontId="13" type="noConversion"/>
  </si>
  <si>
    <r>
      <rPr>
        <b/>
        <sz val="12"/>
        <rFont val="PMingLiU"/>
        <family val="1"/>
        <charset val="136"/>
      </rPr>
      <t>小怪</t>
    </r>
    <r>
      <rPr>
        <sz val="12"/>
        <rFont val="PMingLiU"/>
        <charset val="136"/>
      </rPr>
      <t>相關經驗值</t>
    </r>
    <phoneticPr fontId="13" type="noConversion"/>
  </si>
  <si>
    <r>
      <rPr>
        <b/>
        <sz val="12"/>
        <rFont val="PMingLiU"/>
        <family val="1"/>
        <charset val="136"/>
      </rPr>
      <t>BOSS</t>
    </r>
    <r>
      <rPr>
        <sz val="12"/>
        <rFont val="PMingLiU"/>
        <charset val="136"/>
      </rPr>
      <t>狂暴時間設定</t>
    </r>
    <phoneticPr fontId="13" type="noConversion"/>
  </si>
  <si>
    <t>有使用打死小怪的方式扣boss血量的機制的時候，要寫防堵機制，不可以讓傷害扣超過王的血量，不然會造成王不會死亡。</t>
    <phoneticPr fontId="13" type="noConversion"/>
  </si>
  <si>
    <t>困難</t>
  </si>
  <si>
    <t>普通</t>
  </si>
  <si>
    <t>簡易</t>
  </si>
  <si>
    <t>副本名：</t>
    <phoneticPr fontId="13" type="noConversion"/>
  </si>
  <si>
    <t>稱號二：</t>
    <phoneticPr fontId="13" type="noConversion"/>
  </si>
  <si>
    <t>/GM ? Pcall Lua_DelTitle()</t>
  </si>
  <si>
    <t>/GM ? Pcall Lua_DelTitle()</t>
    <phoneticPr fontId="13" type="noConversion"/>
  </si>
  <si>
    <t>稱號一：</t>
    <phoneticPr fontId="13" type="noConversion"/>
  </si>
  <si>
    <t>說明字串：</t>
    <phoneticPr fontId="13" type="noConversion"/>
  </si>
  <si>
    <t>副本稱號取得</t>
    <phoneticPr fontId="13" type="noConversion"/>
  </si>
  <si>
    <t>攻擊範圍</t>
  </si>
  <si>
    <t>招式額外說明</t>
  </si>
  <si>
    <t>怪物圖鑑</t>
    <phoneticPr fontId="13" type="noConversion"/>
  </si>
  <si>
    <t>稱號刪除指令</t>
    <phoneticPr fontId="13" type="noConversion"/>
  </si>
  <si>
    <t>→稱號一</t>
    <phoneticPr fontId="13" type="noConversion"/>
  </si>
  <si>
    <t>→稱號二</t>
    <phoneticPr fontId="13" type="noConversion"/>
  </si>
  <si>
    <r>
      <t>冷卻時間</t>
    </r>
    <r>
      <rPr>
        <b/>
        <sz val="12"/>
        <color indexed="9"/>
        <rFont val="Georgia"/>
        <family val="1"/>
      </rPr>
      <t>(</t>
    </r>
    <r>
      <rPr>
        <b/>
        <sz val="12"/>
        <color indexed="9"/>
        <rFont val="新細明體"/>
        <family val="1"/>
        <charset val="136"/>
      </rPr>
      <t>秒</t>
    </r>
    <r>
      <rPr>
        <b/>
        <sz val="12"/>
        <color indexed="9"/>
        <rFont val="Georgia"/>
        <family val="1"/>
      </rPr>
      <t>)</t>
    </r>
  </si>
  <si>
    <t>機關名稱與所在，EX：五王前跳躍陷阱</t>
    <phoneticPr fontId="13" type="noConversion"/>
  </si>
  <si>
    <t>內容敘述，EX：旁邊懸崖會有滾石掉落。</t>
    <phoneticPr fontId="13" type="noConversion"/>
  </si>
  <si>
    <t>座標路徑：</t>
    <phoneticPr fontId="13" type="noConversion"/>
  </si>
  <si>
    <t>怪物名稱</t>
    <phoneticPr fontId="13" type="noConversion"/>
  </si>
  <si>
    <t>BOSS背景</t>
    <phoneticPr fontId="13" type="noConversion"/>
  </si>
  <si>
    <t>設計圖與怪物圖鑑</t>
    <phoneticPr fontId="13" type="noConversion"/>
  </si>
  <si>
    <t>動作</t>
  </si>
  <si>
    <t>脫離戰鬥</t>
  </si>
  <si>
    <t>死亡</t>
  </si>
  <si>
    <t>V</t>
  </si>
  <si>
    <t>重置物件：BOSS</t>
  </si>
  <si>
    <t>移除物件：前往下一個BOSS的門</t>
    <phoneticPr fontId="13" type="noConversion"/>
  </si>
  <si>
    <t>移除物件：BOSS前面房門</t>
    <phoneticPr fontId="13" type="noConversion"/>
  </si>
  <si>
    <t>V</t>
    <phoneticPr fontId="13" type="noConversion"/>
  </si>
  <si>
    <t>移除狀態：</t>
    <phoneticPr fontId="13" type="noConversion"/>
  </si>
  <si>
    <t>BOSS離開戰鬥與死亡</t>
    <phoneticPr fontId="13" type="noConversion"/>
  </si>
  <si>
    <t>移除物件：</t>
    <phoneticPr fontId="13" type="noConversion"/>
  </si>
  <si>
    <t>BOSS所在座標：</t>
  </si>
  <si>
    <t>BOSS的資料庫產生劇情那邊不能掛SCRIPT，因為要放防駭客機制。</t>
    <phoneticPr fontId="13" type="noConversion"/>
  </si>
  <si>
    <t>BOSS重置的時候，請注意勿讓玩家有機會可以穿過門去下一個房間。</t>
    <phoneticPr fontId="13" type="noConversion"/>
  </si>
  <si>
    <t>BOSS重置時候，創造出來的物品或者玩家使用的道具，必須要清除不可讓玩家可以保留至下一個。</t>
    <phoneticPr fontId="13" type="noConversion"/>
  </si>
  <si>
    <t>王一離開戰鬥就會快速回血，有需要換隻的王要注意到這個問題。</t>
    <phoneticPr fontId="13" type="noConversion"/>
  </si>
  <si>
    <t>狂暴啟動</t>
    <phoneticPr fontId="13" type="noConversion"/>
  </si>
  <si>
    <t>有效範圍</t>
  </si>
  <si>
    <t>企劃參考基底值</t>
  </si>
  <si>
    <t>LV.</t>
  </si>
  <si>
    <t>傷害</t>
  </si>
  <si>
    <t>類別</t>
  </si>
  <si>
    <t>此BUFF統一由尾王製作者製作。</t>
  </si>
  <si>
    <t>※ 普通6分鐘，困難8分鐘。</t>
    <phoneticPr fontId="13" type="noConversion"/>
  </si>
  <si>
    <t>骷髏巖</t>
    <phoneticPr fontId="13" type="noConversion"/>
  </si>
  <si>
    <t>洛菈和桑貝莉莎是古瓦迪家族的老二以及老三，他們從小就受到了老袒的家族教育以及訓練，成為了兇殘跟美貌同樣出名的海盜，洛菈擅長使用的武器為鞭劍，是一種平常看起來是長劍，藉由機關操作可以分開成為若干節，以強韌的鐵線連結各部分，成為如同帶著鋒刃鞭子的奇特武器；桑貝莉莎擅長使用的武器則是單手的軍刀以及火槍。
而在她們將自己的靈魂抵押給眾魂棺換取力量之後，她們就受到了黑暗的祝福同時也是詛咒，眾魂棺的力量扭曲了她們的外型，使他們看起來像是美艷的半人半妖怪物，鞭劍對現在洛菈來說就如同她身體的一部分，可以自由的取用跟變換，甚至是讓鞭劍的各部分完全的散離當作無數飛舞的刀刃來操弄；而桑貝莉莎的軍刀則是擁有了自己的生命，漂浮在半空，如同一把鋒利而忠心的寵物為主人而戰，火槍則是成為了恐怖的處決者，已經不需要子彈的裝填也不受擊發速度的限制，因為當中充滿的是惡毒的意識，可以直接的傷害到目標的靈魂。</t>
    <phoneticPr fontId="13" type="noConversion"/>
  </si>
  <si>
    <t>作為裂水台地北面最大的威脅，渡鴉之鋒自然找上了史洛戈，以承諾給他無比的力量並且瓜分裂水台地一半的地區作為誘惑，讓庫柏族加入了這次的計劃，以牠們龐大的人力來打造極惡壞蛋號。
史洛戈是現任燃木部族的大酋長，身為冠軍的他第一次挑戰就把前任大酋長給撕成了碎片，並且擊敗了所有不滿的挑戰者，以山庫柏族最重視的拳頭大小讓每一個傢伙服氣。
史洛戈是一個巨大的庫柏族，體型屬於冠軍型，這種類型的庫柏族通常都是大酋長的候選者之一，只要可以打敗現任的大酋長就可以取而代之，愛用的武器是一把用各種鋒利鐵片所拼湊起來的大砍刀，據說比較膽小的人類光是看到那大砍刀猙獰的模樣就會喪失鬥志，而他身上所穿著的盔甲更是非常的據有拼湊的風格，雖然想要刻意模仿人類騎士盔甲的模樣，但是仍然在其上追加了庫柏所謂兇惡的風格。</t>
    <phoneticPr fontId="13" type="noConversion"/>
  </si>
  <si>
    <t>老袒是古瓦迪家族的族長，在還沒統治藏黑鎮之前，是海盜船海妖女皇號的船長，在海上航行的時候發現了古老的神器「眾魂棺」，藉由眾魂棺的力量統治了藏黑鎮這個眾多海盜的地方，成為了危及風鹽堡西面的勢力。
作為一個海盜，老袒很早的時候就在航行冒險的過程中失去了他的左手，現在的左手已經被義肢取代，而這個作工精細的鐵爪在某些時候甚至比原本的手還要好用，另外一手則是拿著他心愛的斧頭，雖然這把斧頭上面有著因為海風而鏽蝕的大片痕跡，不過要把人的脖子砍斷還是綽綽有餘的。
原本就比一般人還要高大的老袒，在將自己的靈魂抵押給眾魂棺換取力量之後顯得更為可怖，比起他的兩個姊妹，長年接受著眾魂棺力量的他，幾乎已經完全的妖魔化，不自然膨脹的肌肉線條糾結在他的身體表面，散發著懾人的氣息，心愛的斧頭像是有生命似的長大了好幾倍，義肢的鐵爪變的像是有意識的鐵觸手，正在尋找著更適合抵押的靈魂。</t>
    <phoneticPr fontId="13" type="noConversion"/>
  </si>
  <si>
    <t>眾魂棺的來源沒人之道，只知道海妖女皇號在一次航行中，登上了一艘漂流在海面上，空無一人的廢棄商船，而在這商船的船艙中，就放置著這麼一個巨大的神秘鋼鐵鑄品。
眾魂棺的意識很快就接觸到了老袒，一個充滿著對力量的渴求的靈魂，而很快的協議就達成了，而老袒只是一個開端，為了建立自己的勢力，眾魂棺不斷的接受著靈魂的餵食，產生著一個又一個因為獲得力量而狂喜的失魂者。
現在的眾魂棺已經吸收了眾多的靈魂，成為了一個具有強大的黑暗自我意識的神器，不斷的榨取著更多送上門來的傢伙的靈魂，現在的眾魂棺就像是龐大的引擎一樣不斷的震動著，其上許多看起來像是構成零件的部分會隨著眾魂棺的意識而移動，雖然這個龐然大物無法移動，但靠著能夠隨意操縱其所擁有的眾多生靈，這一點都不是問題。</t>
    <phoneticPr fontId="13" type="noConversion"/>
  </si>
  <si>
    <t>作為渡鴉之鋒的將領之一，以思帖一直是個很小心的人，努力的扮演著風鹽保的臣屬，不讓陰謀露出一點痕跡，而現在他終於可以不用戴著這樣虛假的面具了。
他已經獲得了來自棄靈的祝福，成為了忘卻者，被虛空的力量所包圍，他看起來已經不再像是任何一種肉身的生物，反而像是由黑色的水晶或是流體所構成的扭曲生物，僅僅靠著仍維持人的外輪廓以及面孔的形狀來認出他曾是以思帖。
而以思帖的愛刀現在也跟他融為了一體，這把曾經鋒利的長刀，現在像是一條毒蛇一樣的在主人的抓握下扭動，可以隨著主人的意志而深長，從陰險的角度發動攻擊。</t>
    <phoneticPr fontId="13" type="noConversion"/>
  </si>
  <si>
    <t>1. 洛菈擅長使用的武器為鞭劍。</t>
    <phoneticPr fontId="13" type="noConversion"/>
  </si>
  <si>
    <t>2. 桑貝莉莎擅長使用的武器則是單手的軍刀以及火槍</t>
    <phoneticPr fontId="13" type="noConversion"/>
  </si>
  <si>
    <t>3. 這場戰鬥需要一個坦克，坦住桑貝莉莎。（示意圖如右）</t>
    <phoneticPr fontId="13" type="noConversion"/>
  </si>
  <si>
    <t>洛菈</t>
    <phoneticPr fontId="13" type="noConversion"/>
  </si>
  <si>
    <t>桑貝莉莎</t>
    <phoneticPr fontId="13" type="noConversion"/>
  </si>
  <si>
    <t>索魂劍</t>
    <phoneticPr fontId="13" type="noConversion"/>
  </si>
  <si>
    <t>距離最遠的玩家</t>
    <phoneticPr fontId="13" type="noConversion"/>
  </si>
  <si>
    <t>單體</t>
    <phoneticPr fontId="13" type="noConversion"/>
  </si>
  <si>
    <t>利刃風暴</t>
    <phoneticPr fontId="13" type="noConversion"/>
  </si>
  <si>
    <t>伸長手上的鞭劍纏住玩家，並且緩慢移動到該玩家的位置。</t>
    <phoneticPr fontId="13" type="noConversion"/>
  </si>
  <si>
    <r>
      <t>每秒對周圍的所有玩家造成法術傷害，同時朝著</t>
    </r>
    <r>
      <rPr>
        <sz val="12"/>
        <color rgb="FFFF0000"/>
        <rFont val="新細明體"/>
        <family val="1"/>
        <charset val="136"/>
        <scheme val="minor"/>
      </rPr>
      <t>索魂劍</t>
    </r>
    <r>
      <rPr>
        <sz val="12"/>
        <rFont val="新細明體"/>
        <family val="1"/>
        <charset val="136"/>
        <scheme val="minor"/>
      </rPr>
      <t>所施展的玩家緩慢移動過去。</t>
    </r>
    <phoneticPr fontId="13" type="noConversion"/>
  </si>
  <si>
    <t>圓形</t>
  </si>
  <si>
    <t>圓形</t>
    <phoneticPr fontId="13" type="noConversion"/>
  </si>
  <si>
    <t>自己</t>
    <phoneticPr fontId="13" type="noConversion"/>
  </si>
  <si>
    <t>軍刀打擊</t>
    <phoneticPr fontId="13" type="noConversion"/>
  </si>
  <si>
    <t>目標</t>
    <phoneticPr fontId="13" type="noConversion"/>
  </si>
  <si>
    <t>%</t>
    <phoneticPr fontId="13" type="noConversion"/>
  </si>
  <si>
    <r>
      <t>物理傷害，同時對旁邊75碼額外一個目標也造成同樣傷害，此時會堆疊一個</t>
    </r>
    <r>
      <rPr>
        <sz val="12"/>
        <color rgb="FFFF0000"/>
        <rFont val="新細明體"/>
        <family val="1"/>
        <charset val="136"/>
        <scheme val="minor"/>
      </rPr>
      <t>裂魂</t>
    </r>
    <r>
      <rPr>
        <sz val="12"/>
        <color indexed="8"/>
        <rFont val="新細明體"/>
        <family val="1"/>
        <charset val="136"/>
        <scheme val="minor"/>
      </rPr>
      <t>效果；若旁邊沒有任何其他玩家，則會一起打在當前目標身上。</t>
    </r>
    <phoneticPr fontId="13" type="noConversion"/>
  </si>
  <si>
    <t>裂魂</t>
    <phoneticPr fontId="13" type="noConversion"/>
  </si>
  <si>
    <t>DEBUFF</t>
  </si>
  <si>
    <t>DEBUFF</t>
    <phoneticPr fontId="13" type="noConversion"/>
  </si>
  <si>
    <t>每秒DOT，可堆疊，持續到戰鬥結束。</t>
    <phoneticPr fontId="13" type="noConversion"/>
  </si>
  <si>
    <t>靈魂狙擊</t>
    <phoneticPr fontId="13" type="noConversion"/>
  </si>
  <si>
    <r>
      <t>距離最遠的</t>
    </r>
    <r>
      <rPr>
        <b/>
        <sz val="12"/>
        <color indexed="8"/>
        <rFont val="新細明體"/>
        <family val="1"/>
        <charset val="136"/>
        <scheme val="minor"/>
      </rPr>
      <t>4名</t>
    </r>
    <r>
      <rPr>
        <sz val="12"/>
        <color indexed="8"/>
        <rFont val="新細明體"/>
        <family val="1"/>
        <charset val="136"/>
        <scheme val="minor"/>
      </rPr>
      <t>玩家
普通與簡易版為</t>
    </r>
    <r>
      <rPr>
        <b/>
        <sz val="12"/>
        <color indexed="8"/>
        <rFont val="新細明體"/>
        <family val="1"/>
        <charset val="136"/>
        <scheme val="minor"/>
      </rPr>
      <t>2名</t>
    </r>
    <phoneticPr fontId="13" type="noConversion"/>
  </si>
  <si>
    <r>
      <t>物理傷害，並且堆疊一個</t>
    </r>
    <r>
      <rPr>
        <sz val="12"/>
        <color rgb="FFFF0000"/>
        <rFont val="新細明體"/>
        <family val="1"/>
        <charset val="136"/>
        <scheme val="minor"/>
      </rPr>
      <t>裂魂</t>
    </r>
    <r>
      <rPr>
        <sz val="12"/>
        <color indexed="8"/>
        <rFont val="新細明體"/>
        <family val="1"/>
        <charset val="136"/>
        <scheme val="minor"/>
      </rPr>
      <t>效果。</t>
    </r>
    <phoneticPr fontId="13" type="noConversion"/>
  </si>
  <si>
    <r>
      <t>4. 洛菈若與桑貝莉莎距離超過220碼，會馬上對桑貝莉莎的當前目標施展</t>
    </r>
    <r>
      <rPr>
        <sz val="12"/>
        <color rgb="FFFF0000"/>
        <rFont val="新細明體"/>
        <family val="1"/>
        <charset val="136"/>
        <scheme val="minor"/>
      </rPr>
      <t>索魂劍</t>
    </r>
    <r>
      <rPr>
        <sz val="12"/>
        <rFont val="新細明體"/>
        <family val="1"/>
        <charset val="136"/>
        <scheme val="minor"/>
      </rPr>
      <t>。</t>
    </r>
    <phoneticPr fontId="13" type="noConversion"/>
  </si>
  <si>
    <t>5. 每30秒，洛菈和桑貝莉莎會交換位置，並且清空桑貝莉莎的仇恨值。</t>
    <phoneticPr fontId="13" type="noConversion"/>
  </si>
  <si>
    <t>開戰</t>
  </si>
  <si>
    <t>狂暴</t>
  </si>
  <si>
    <t>重置</t>
  </si>
  <si>
    <t>怪物名稱</t>
    <phoneticPr fontId="13" type="noConversion"/>
  </si>
  <si>
    <t>馬薩里隊長</t>
    <phoneticPr fontId="13" type="noConversion"/>
  </si>
  <si>
    <t>x</t>
    <phoneticPr fontId="13" type="noConversion"/>
  </si>
  <si>
    <t>x</t>
    <phoneticPr fontId="13" type="noConversion"/>
  </si>
  <si>
    <t>時間到給予馬薩里隊長一個致命的黑巫術。</t>
    <phoneticPr fontId="13" type="noConversion"/>
  </si>
  <si>
    <t>第一階段</t>
    <phoneticPr fontId="13" type="noConversion"/>
  </si>
  <si>
    <t>目標</t>
    <phoneticPr fontId="13" type="noConversion"/>
  </si>
  <si>
    <t>1. 鎖有分五種顏色代表不同階段，同時有五種不同打法的小怪會出現。</t>
    <phoneticPr fontId="13" type="noConversion"/>
  </si>
  <si>
    <t>距離最近的目標</t>
    <phoneticPr fontId="13" type="noConversion"/>
  </si>
  <si>
    <t>直線</t>
    <phoneticPr fontId="13" type="noConversion"/>
  </si>
  <si>
    <t>深沉激素</t>
    <phoneticPr fontId="13" type="noConversion"/>
  </si>
  <si>
    <t>BUFF</t>
    <phoneticPr fontId="13" type="noConversion"/>
  </si>
  <si>
    <t>自己</t>
    <phoneticPr fontId="13" type="noConversion"/>
  </si>
  <si>
    <r>
      <t>法術攻擊，每打到一個目標會替自己疊加</t>
    </r>
    <r>
      <rPr>
        <sz val="12"/>
        <color rgb="FFFF0000"/>
        <rFont val="新細明體"/>
        <family val="1"/>
        <charset val="136"/>
        <scheme val="minor"/>
      </rPr>
      <t>深沉激素</t>
    </r>
    <r>
      <rPr>
        <sz val="12"/>
        <color indexed="8"/>
        <rFont val="新細明體"/>
        <family val="1"/>
        <charset val="136"/>
        <scheme val="minor"/>
      </rPr>
      <t>。</t>
    </r>
    <phoneticPr fontId="13" type="noConversion"/>
  </si>
  <si>
    <t>增加攻擊力，可堆疊，永久不可解。</t>
    <phoneticPr fontId="13" type="noConversion"/>
  </si>
  <si>
    <t>%</t>
    <phoneticPr fontId="13" type="noConversion"/>
  </si>
  <si>
    <t>體能響應</t>
    <phoneticPr fontId="13" type="noConversion"/>
  </si>
  <si>
    <t>BUFF</t>
    <phoneticPr fontId="13" type="noConversion"/>
  </si>
  <si>
    <t>深沉打擊</t>
    <phoneticPr fontId="13" type="noConversion"/>
  </si>
  <si>
    <t>第二階段</t>
    <phoneticPr fontId="13" type="noConversion"/>
  </si>
  <si>
    <t>第三階段</t>
    <phoneticPr fontId="13" type="noConversion"/>
  </si>
  <si>
    <t>第四階段</t>
    <phoneticPr fontId="13" type="noConversion"/>
  </si>
  <si>
    <t>第五階段</t>
    <phoneticPr fontId="13" type="noConversion"/>
  </si>
  <si>
    <t>怪物招式</t>
    <phoneticPr fontId="13" type="noConversion"/>
  </si>
  <si>
    <t>階段與怪物</t>
    <phoneticPr fontId="13" type="noConversion"/>
  </si>
  <si>
    <t>隨機目標</t>
    <phoneticPr fontId="13" type="noConversion"/>
  </si>
  <si>
    <t>衝鋒</t>
    <phoneticPr fontId="13" type="noConversion"/>
  </si>
  <si>
    <t>單體</t>
    <phoneticPr fontId="13" type="noConversion"/>
  </si>
  <si>
    <t>隨機目標</t>
    <phoneticPr fontId="13" type="noConversion"/>
  </si>
  <si>
    <t>不可控場、不吃仇恨，出場後隨機衝鋒玩家，會撞到牆壁，撞到人或是牆後都會停頓3秒，再往下一個目標衝鋒。</t>
    <phoneticPr fontId="13" type="noConversion"/>
  </si>
  <si>
    <t>物理傷害，撞到人或是牆後都會停頓3秒，再往下一個目標衝鋒。衝撞到馬薩里隊長扣50%HP。</t>
    <phoneticPr fontId="13" type="noConversion"/>
  </si>
  <si>
    <t>物理</t>
    <phoneticPr fontId="13" type="noConversion"/>
  </si>
  <si>
    <t>法術</t>
    <phoneticPr fontId="13" type="noConversion"/>
  </si>
  <si>
    <t>可控場、不吃仇恨、可斷法。</t>
    <phoneticPr fontId="13" type="noConversion"/>
  </si>
  <si>
    <t>圓形</t>
    <phoneticPr fontId="13" type="noConversion"/>
  </si>
  <si>
    <t>法術傷害。</t>
    <phoneticPr fontId="13" type="noConversion"/>
  </si>
  <si>
    <t>前階段的怪各一隻。</t>
    <phoneticPr fontId="13" type="noConversion"/>
  </si>
  <si>
    <t>此階段BOSS會開始旋轉並且追著隨機目標，玩家必須去一旁拿起盾牌抵擋，接著BOSS會尋找下一個目標。</t>
    <phoneticPr fontId="13" type="noConversion"/>
  </si>
  <si>
    <t>若無抵擋會死亡，盾牌只有一枚，玩家必須要傳接盾牌讓其他人抵擋。</t>
    <phoneticPr fontId="13" type="noConversion"/>
  </si>
  <si>
    <r>
      <rPr>
        <b/>
        <sz val="12"/>
        <color rgb="FFFF0000"/>
        <rFont val="新細明體"/>
        <family val="1"/>
        <charset val="136"/>
        <scheme val="minor"/>
      </rPr>
      <t>第二階段</t>
    </r>
    <r>
      <rPr>
        <sz val="12"/>
        <rFont val="新細明體"/>
        <family val="1"/>
        <charset val="136"/>
        <scheme val="minor"/>
      </rPr>
      <t>：BOSS為</t>
    </r>
    <r>
      <rPr>
        <b/>
        <sz val="12"/>
        <rFont val="新細明體"/>
        <family val="1"/>
        <charset val="136"/>
        <scheme val="minor"/>
      </rPr>
      <t>旋斬姿態</t>
    </r>
    <r>
      <rPr>
        <sz val="12"/>
        <rFont val="新細明體"/>
        <family val="1"/>
        <charset val="136"/>
        <scheme val="minor"/>
      </rPr>
      <t>。</t>
    </r>
    <phoneticPr fontId="13" type="noConversion"/>
  </si>
  <si>
    <t>史洛戈</t>
  </si>
  <si>
    <t>※ 防禦姿態。</t>
    <phoneticPr fontId="13" type="noConversion"/>
  </si>
  <si>
    <t>※ 旋斬姿態。</t>
    <phoneticPr fontId="13" type="noConversion"/>
  </si>
  <si>
    <t>史洛戈</t>
    <phoneticPr fontId="13" type="noConversion"/>
  </si>
  <si>
    <t>削鐵如泥</t>
    <phoneticPr fontId="13" type="noConversion"/>
  </si>
  <si>
    <t>鐵蝟斬</t>
    <phoneticPr fontId="13" type="noConversion"/>
  </si>
  <si>
    <t>單體</t>
    <phoneticPr fontId="13" type="noConversion"/>
  </si>
  <si>
    <t>物理傷害，附帶卸甲，可堆疊，負面可解，持續30秒。</t>
    <phoneticPr fontId="13" type="noConversion"/>
  </si>
  <si>
    <t>圓形</t>
    <phoneticPr fontId="13" type="noConversion"/>
  </si>
  <si>
    <t>物理傷害，附帶每秒DOT，持續6秒。</t>
    <phoneticPr fontId="13" type="noConversion"/>
  </si>
  <si>
    <t>大地震動</t>
    <phoneticPr fontId="13" type="noConversion"/>
  </si>
  <si>
    <t>法術傷害，附帶倒地。</t>
    <phoneticPr fontId="13" type="noConversion"/>
  </si>
  <si>
    <t>防禦姿態</t>
    <phoneticPr fontId="13" type="noConversion"/>
  </si>
  <si>
    <t>玩家物理與法術攻擊無效，共10層，必須利用場邊的庫柏武器丟往BOSS，削去此狀態。</t>
    <phoneticPr fontId="13" type="noConversion"/>
  </si>
  <si>
    <t>BOSS與玩家皆會有效</t>
  </si>
  <si>
    <t>DEBUFF</t>
    <phoneticPr fontId="13" type="noConversion"/>
  </si>
  <si>
    <t>魔光閃射</t>
    <phoneticPr fontId="13" type="noConversion"/>
  </si>
  <si>
    <t>距離最遠的玩家</t>
    <phoneticPr fontId="13" type="noConversion"/>
  </si>
  <si>
    <t>熔岩剝落</t>
    <phoneticPr fontId="13" type="noConversion"/>
  </si>
  <si>
    <t>擁有熔岩剝落</t>
    <phoneticPr fontId="13" type="noConversion"/>
  </si>
  <si>
    <t>法術攻擊，並移動到該玩家處。</t>
    <phoneticPr fontId="13" type="noConversion"/>
  </si>
  <si>
    <t>火熔效果</t>
    <phoneticPr fontId="13" type="noConversion"/>
  </si>
  <si>
    <t>衝刺</t>
    <phoneticPr fontId="13" type="noConversion"/>
  </si>
  <si>
    <t>隨機目標</t>
    <phoneticPr fontId="13" type="noConversion"/>
  </si>
  <si>
    <t>衝鋒3次，物理傷害，附帶彈飛效果。</t>
    <phoneticPr fontId="13" type="noConversion"/>
  </si>
  <si>
    <t>旋斬姿態</t>
    <phoneticPr fontId="13" type="noConversion"/>
  </si>
  <si>
    <t>BUFF</t>
    <phoneticPr fontId="13" type="noConversion"/>
  </si>
  <si>
    <t>BUFF</t>
    <phoneticPr fontId="13" type="noConversion"/>
  </si>
  <si>
    <t>提高物理與法術防禦力。</t>
    <phoneticPr fontId="13" type="noConversion"/>
  </si>
  <si>
    <t>BOSS血量低於30%，武器會發動吸血模式。</t>
    <phoneticPr fontId="13" type="noConversion"/>
  </si>
  <si>
    <t>※ 血量低於30%。</t>
    <phoneticPr fontId="13" type="noConversion"/>
  </si>
  <si>
    <t>血祭</t>
    <phoneticPr fontId="13" type="noConversion"/>
  </si>
  <si>
    <t>每攻擊一下回HP。</t>
    <phoneticPr fontId="13" type="noConversion"/>
  </si>
  <si>
    <t>1. 開場就隨機給場上兩個玩家一人一個DEBUFF「裂魂」&amp;「噬魂」。</t>
    <phoneticPr fontId="13" type="noConversion"/>
  </si>
  <si>
    <t>2. 如果玩家不滿兩人就只會出「裂魂」。</t>
    <phoneticPr fontId="13" type="noConversion"/>
  </si>
  <si>
    <r>
      <rPr>
        <b/>
        <sz val="12"/>
        <color rgb="FFFF0000"/>
        <rFont val="新細明體"/>
        <family val="1"/>
        <charset val="136"/>
        <scheme val="minor"/>
      </rPr>
      <t>「裂魂」</t>
    </r>
    <r>
      <rPr>
        <sz val="12"/>
        <rFont val="新細明體"/>
        <family val="1"/>
        <charset val="136"/>
        <scheme val="minor"/>
      </rPr>
      <t>：</t>
    </r>
    <phoneticPr fontId="13" type="noConversion"/>
  </si>
  <si>
    <t>持續時間一直到戰鬥結束，會有一個技能可以解除隊友的「裂魂」。</t>
    <phoneticPr fontId="13" type="noConversion"/>
  </si>
  <si>
    <t>老袒</t>
    <phoneticPr fontId="13" type="noConversion"/>
  </si>
  <si>
    <t>斷魂</t>
  </si>
  <si>
    <t>隨機目標</t>
    <phoneticPr fontId="13" type="noConversion"/>
  </si>
  <si>
    <t>每秒DOT，持續7秒，一樣要由「噬魂」解除，不過不會傳染，沒解除時間到也會死亡。</t>
    <phoneticPr fontId="13" type="noConversion"/>
  </si>
  <si>
    <t>汙衊打擊</t>
    <phoneticPr fontId="13" type="noConversion"/>
  </si>
  <si>
    <t>扇形</t>
    <phoneticPr fontId="13" type="noConversion"/>
  </si>
  <si>
    <t>法術傷害。</t>
    <phoneticPr fontId="13" type="noConversion"/>
  </si>
  <si>
    <t>裂魂</t>
    <phoneticPr fontId="13" type="noConversion"/>
  </si>
  <si>
    <t>隨機玩家</t>
    <phoneticPr fontId="13" type="noConversion"/>
  </si>
  <si>
    <r>
      <t>可以被「噬魂」的技能解除，持續15秒。解除時會依照秒數給予</t>
    </r>
    <r>
      <rPr>
        <sz val="12"/>
        <color rgb="FFFF0000"/>
        <rFont val="新細明體"/>
        <family val="1"/>
        <charset val="136"/>
        <scheme val="minor"/>
      </rPr>
      <t>裂魂招收</t>
    </r>
    <r>
      <rPr>
        <sz val="12"/>
        <color indexed="8"/>
        <rFont val="新細明體"/>
        <family val="1"/>
        <charset val="136"/>
        <scheme val="minor"/>
      </rPr>
      <t>（秒數越多傷害越高）。</t>
    </r>
    <phoneticPr fontId="13" type="noConversion"/>
  </si>
  <si>
    <t>持續15秒，可以被「噬魂」的技能解除，解除時會依照秒數給予裂魂招收。</t>
    <phoneticPr fontId="13" type="noConversion"/>
  </si>
  <si>
    <t>裂魂招收</t>
    <phoneticPr fontId="13" type="noConversion"/>
  </si>
  <si>
    <t>法術傷害，附帶降低護甲效果，持續10秒。</t>
    <phoneticPr fontId="13" type="noConversion"/>
  </si>
  <si>
    <r>
      <rPr>
        <b/>
        <sz val="12"/>
        <color rgb="FFFF0000"/>
        <rFont val="新細明體"/>
        <family val="1"/>
        <charset val="136"/>
        <scheme val="minor"/>
      </rPr>
      <t>「噬魂」</t>
    </r>
    <r>
      <rPr>
        <sz val="12"/>
        <rFont val="新細明體"/>
        <family val="1"/>
        <charset val="136"/>
        <scheme val="minor"/>
      </rPr>
      <t>：</t>
    </r>
    <phoneticPr fontId="13" type="noConversion"/>
  </si>
  <si>
    <t>噬魂</t>
    <phoneticPr fontId="13" type="noConversion"/>
  </si>
  <si>
    <t>DEBUFF</t>
    <phoneticPr fontId="13" type="noConversion"/>
  </si>
  <si>
    <t>隨機玩家</t>
    <phoneticPr fontId="13" type="noConversion"/>
  </si>
  <si>
    <t>獲得「噬魂」的技能，永久不可解。</t>
    <phoneticPr fontId="13" type="noConversion"/>
  </si>
  <si>
    <t>「噬魂」解除</t>
    <phoneticPr fontId="13" type="noConversion"/>
  </si>
  <si>
    <t>「噬魂」解除的玩家</t>
    <phoneticPr fontId="13" type="noConversion"/>
  </si>
  <si>
    <t>闇舞之魂</t>
    <phoneticPr fontId="13" type="noConversion"/>
  </si>
  <si>
    <t>噬魂回歸10層</t>
    <phoneticPr fontId="13" type="noConversion"/>
  </si>
  <si>
    <t>法術傷害。</t>
    <phoneticPr fontId="13" type="noConversion"/>
  </si>
  <si>
    <t>破裂流移</t>
    <phoneticPr fontId="13" type="noConversion"/>
  </si>
  <si>
    <t>1. 血量達到50%會進入第二階段。</t>
    <phoneticPr fontId="13" type="noConversion"/>
  </si>
  <si>
    <t>眾魂棺</t>
    <phoneticPr fontId="13" type="noConversion"/>
  </si>
  <si>
    <t>靈魂牽引</t>
    <phoneticPr fontId="13" type="noConversion"/>
  </si>
  <si>
    <t>連鎖攻擊4名目標，造成法術傷害，傷害會依序遞增。</t>
    <phoneticPr fontId="13" type="noConversion"/>
  </si>
  <si>
    <t>隨機4人</t>
    <phoneticPr fontId="13" type="noConversion"/>
  </si>
  <si>
    <t>單體</t>
    <phoneticPr fontId="13" type="noConversion"/>
  </si>
  <si>
    <t>亡靈跪拜</t>
    <phoneticPr fontId="13" type="noConversion"/>
  </si>
  <si>
    <t>範圍100內的目標</t>
    <phoneticPr fontId="13" type="noConversion"/>
  </si>
  <si>
    <r>
      <t>造成「亡靈跪拜」狀態，跪地懺悔，持續3秒，效果結束後會獲得「</t>
    </r>
    <r>
      <rPr>
        <sz val="12"/>
        <color rgb="FFFF0000"/>
        <rFont val="新細明體"/>
        <family val="1"/>
        <charset val="136"/>
        <scheme val="minor"/>
      </rPr>
      <t>靈界之眼</t>
    </r>
    <r>
      <rPr>
        <sz val="12"/>
        <rFont val="新細明體"/>
        <family val="1"/>
        <charset val="136"/>
        <scheme val="minor"/>
      </rPr>
      <t>」狀態。亡靈跪拜會依照跪拜的人數出現相同數量的遊魂（</t>
    </r>
    <r>
      <rPr>
        <b/>
        <sz val="12"/>
        <rFont val="新細明體"/>
        <family val="1"/>
        <charset val="136"/>
        <scheme val="minor"/>
      </rPr>
      <t>悲傷遊魂</t>
    </r>
    <r>
      <rPr>
        <sz val="12"/>
        <rFont val="新細明體"/>
        <family val="1"/>
        <charset val="136"/>
        <scheme val="minor"/>
      </rPr>
      <t>、</t>
    </r>
    <r>
      <rPr>
        <b/>
        <sz val="12"/>
        <rFont val="新細明體"/>
        <family val="1"/>
        <charset val="136"/>
        <scheme val="minor"/>
      </rPr>
      <t>痛苦遊魂</t>
    </r>
    <r>
      <rPr>
        <sz val="12"/>
        <rFont val="新細明體"/>
        <family val="1"/>
        <charset val="136"/>
        <scheme val="minor"/>
      </rPr>
      <t>或</t>
    </r>
    <r>
      <rPr>
        <b/>
        <sz val="12"/>
        <rFont val="新細明體"/>
        <family val="1"/>
        <charset val="136"/>
        <scheme val="minor"/>
      </rPr>
      <t>憤怒遊魂</t>
    </r>
    <r>
      <rPr>
        <sz val="12"/>
        <rFont val="新細明體"/>
        <family val="1"/>
        <charset val="136"/>
        <scheme val="minor"/>
      </rPr>
      <t>隨機一種）若無人跪拜也會出現一隻。這些怪物皆需在</t>
    </r>
    <r>
      <rPr>
        <sz val="12"/>
        <color rgb="FFFF0000"/>
        <rFont val="新細明體"/>
        <family val="1"/>
        <charset val="136"/>
        <scheme val="minor"/>
      </rPr>
      <t>靈界之眼</t>
    </r>
    <r>
      <rPr>
        <sz val="12"/>
        <rFont val="新細明體"/>
        <family val="1"/>
        <charset val="136"/>
        <scheme val="minor"/>
      </rPr>
      <t>狀態下才可看見與攻擊祂們。</t>
    </r>
    <phoneticPr fontId="13" type="noConversion"/>
  </si>
  <si>
    <t>靈界之眼</t>
    <phoneticPr fontId="13" type="noConversion"/>
  </si>
  <si>
    <r>
      <t>可以看到並可以攻擊眾魂棺招喚的遊魂，持續30秒。效果結束後會獲得「</t>
    </r>
    <r>
      <rPr>
        <sz val="12"/>
        <color rgb="FFFF0000"/>
        <rFont val="新細明體"/>
        <family val="1"/>
        <charset val="136"/>
        <scheme val="minor"/>
      </rPr>
      <t>靈界召喚</t>
    </r>
    <r>
      <rPr>
        <sz val="12"/>
        <color indexed="8"/>
        <rFont val="新細明體"/>
        <family val="1"/>
        <charset val="136"/>
        <scheme val="minor"/>
      </rPr>
      <t>」的效果。</t>
    </r>
    <phoneticPr fontId="13" type="noConversion"/>
  </si>
  <si>
    <t>靈界召喚</t>
    <phoneticPr fontId="13" type="noConversion"/>
  </si>
  <si>
    <t>DEBUFF</t>
    <phoneticPr fontId="13" type="noConversion"/>
  </si>
  <si>
    <r>
      <t>在此狀態下，</t>
    </r>
    <r>
      <rPr>
        <b/>
        <sz val="12"/>
        <rFont val="新細明體"/>
        <family val="1"/>
        <charset val="136"/>
        <scheme val="minor"/>
      </rPr>
      <t>被亡靈跪拜擊中會立即死亡</t>
    </r>
    <r>
      <rPr>
        <sz val="12"/>
        <rFont val="新細明體"/>
        <family val="1"/>
        <charset val="136"/>
        <scheme val="minor"/>
      </rPr>
      <t>，持續30秒。</t>
    </r>
    <phoneticPr fontId="13" type="noConversion"/>
  </si>
  <si>
    <t>悲傷遊魂</t>
    <phoneticPr fontId="13" type="noConversion"/>
  </si>
  <si>
    <t>痛苦遊魂</t>
    <phoneticPr fontId="13" type="noConversion"/>
  </si>
  <si>
    <t>憤怒遊魂</t>
    <phoneticPr fontId="13" type="noConversion"/>
  </si>
  <si>
    <t>※ 普通6分鐘，困難8分鐘。</t>
    <phoneticPr fontId="13" type="noConversion"/>
  </si>
  <si>
    <t>※ 招換一隻痛苦遊魂（靈能者）在場上仇恨名單中，仇恨最高的目標身旁。</t>
    <phoneticPr fontId="13" type="noConversion"/>
  </si>
  <si>
    <t>※ 招換一隻憤怒遊魂（戰士）在場上仇恨名單中，仇恨最低的目標身旁。</t>
    <phoneticPr fontId="13" type="noConversion"/>
  </si>
  <si>
    <t>第二階段新增招式</t>
    <phoneticPr fontId="13" type="noConversion"/>
  </si>
  <si>
    <t>怨氣沖天</t>
    <phoneticPr fontId="13" type="noConversion"/>
  </si>
  <si>
    <t>隨機3人</t>
    <phoneticPr fontId="13" type="noConversion"/>
  </si>
  <si>
    <t>在選中的玩家地面上出現怨氣堆，怨氣堆會緩速跟隨目標移動，3秒後爆發，此時若尚站在範圍內則會受到劇烈傷害，爆發持續5秒後消失。</t>
    <phoneticPr fontId="13" type="noConversion"/>
  </si>
  <si>
    <t>失心恐懼</t>
    <phoneticPr fontId="13" type="noConversion"/>
  </si>
  <si>
    <t>使目標恐懼逃跑，持續3秒。</t>
    <phoneticPr fontId="13" type="noConversion"/>
  </si>
  <si>
    <t>目標</t>
    <phoneticPr fontId="13" type="noConversion"/>
  </si>
  <si>
    <t>單體</t>
    <phoneticPr fontId="13" type="noConversion"/>
  </si>
  <si>
    <t>悲傷之心</t>
    <phoneticPr fontId="13" type="noConversion"/>
  </si>
  <si>
    <t>自己</t>
    <phoneticPr fontId="13" type="noConversion"/>
  </si>
  <si>
    <r>
      <t>倒數10秒，此效果結束後會觸發</t>
    </r>
    <r>
      <rPr>
        <sz val="12"/>
        <color rgb="FFFF0000"/>
        <rFont val="新細明體"/>
        <family val="1"/>
        <charset val="136"/>
        <scheme val="minor"/>
      </rPr>
      <t>悲傷絕望</t>
    </r>
    <r>
      <rPr>
        <sz val="12"/>
        <color indexed="8"/>
        <rFont val="新細明體"/>
        <family val="1"/>
        <charset val="136"/>
        <scheme val="minor"/>
      </rPr>
      <t>。</t>
    </r>
    <phoneticPr fontId="13" type="noConversion"/>
  </si>
  <si>
    <t>悲傷絕望</t>
  </si>
  <si>
    <t>自己死亡，但也造成範圍內的所有敵方目標一起死亡。</t>
    <phoneticPr fontId="13" type="noConversion"/>
  </si>
  <si>
    <t>圓形</t>
    <phoneticPr fontId="13" type="noConversion"/>
  </si>
  <si>
    <t>自己</t>
    <phoneticPr fontId="13" type="noConversion"/>
  </si>
  <si>
    <t>痛苦之護</t>
    <phoneticPr fontId="13" type="noConversion"/>
  </si>
  <si>
    <r>
      <t>常駐效果，</t>
    </r>
    <r>
      <rPr>
        <b/>
        <sz val="12"/>
        <color indexed="8"/>
        <rFont val="新細明體"/>
        <family val="1"/>
        <charset val="136"/>
        <scheme val="minor"/>
      </rPr>
      <t>魔法攻擊完全免疫，無法被驅散</t>
    </r>
    <r>
      <rPr>
        <sz val="12"/>
        <color indexed="8"/>
        <rFont val="新細明體"/>
        <family val="1"/>
        <charset val="136"/>
        <scheme val="minor"/>
      </rPr>
      <t>。</t>
    </r>
    <phoneticPr fontId="13" type="noConversion"/>
  </si>
  <si>
    <t>BUFF</t>
    <phoneticPr fontId="13" type="noConversion"/>
  </si>
  <si>
    <t>痛苦靈箭</t>
    <phoneticPr fontId="13" type="noConversion"/>
  </si>
  <si>
    <t>暗屬性法術傷害。</t>
    <phoneticPr fontId="13" type="noConversion"/>
  </si>
  <si>
    <t>痛苦茫然</t>
    <phoneticPr fontId="13" type="noConversion"/>
  </si>
  <si>
    <t>單體</t>
    <phoneticPr fontId="13" type="noConversion"/>
  </si>
  <si>
    <t>隨機目標</t>
    <phoneticPr fontId="13" type="noConversion"/>
  </si>
  <si>
    <t>定身持續3秒，受到傷害即中斷。</t>
    <phoneticPr fontId="13" type="noConversion"/>
  </si>
  <si>
    <t>痛苦意志</t>
    <phoneticPr fontId="13" type="noConversion"/>
  </si>
  <si>
    <t>持續對目標引導4次，暗屬性法術傷害。</t>
    <phoneticPr fontId="13" type="noConversion"/>
  </si>
  <si>
    <t>憤怒之甲</t>
    <phoneticPr fontId="13" type="noConversion"/>
  </si>
  <si>
    <r>
      <t>常駐效果，</t>
    </r>
    <r>
      <rPr>
        <b/>
        <sz val="12"/>
        <color indexed="8"/>
        <rFont val="新細明體"/>
        <family val="1"/>
        <charset val="136"/>
        <scheme val="minor"/>
      </rPr>
      <t>物理攻擊完全免疫，無法被驅散</t>
    </r>
    <r>
      <rPr>
        <sz val="12"/>
        <color indexed="8"/>
        <rFont val="新細明體"/>
        <family val="1"/>
        <charset val="136"/>
        <scheme val="minor"/>
      </rPr>
      <t>。</t>
    </r>
    <phoneticPr fontId="13" type="noConversion"/>
  </si>
  <si>
    <t>憤怒狂暴</t>
    <phoneticPr fontId="13" type="noConversion"/>
  </si>
  <si>
    <t>提高攻擊速度、命中率與傷害力，持續15秒。</t>
    <phoneticPr fontId="13" type="noConversion"/>
  </si>
  <si>
    <t>%</t>
    <phoneticPr fontId="13" type="noConversion"/>
  </si>
  <si>
    <t>憤怒斬擊</t>
    <phoneticPr fontId="13" type="noConversion"/>
  </si>
  <si>
    <t>流血</t>
    <phoneticPr fontId="13" type="noConversion"/>
  </si>
  <si>
    <r>
      <t>物理傷害，並且有機率附加</t>
    </r>
    <r>
      <rPr>
        <sz val="12"/>
        <color rgb="FFFF0000"/>
        <rFont val="新細明體"/>
        <family val="1"/>
        <charset val="136"/>
        <scheme val="minor"/>
      </rPr>
      <t>流血</t>
    </r>
    <r>
      <rPr>
        <sz val="12"/>
        <color indexed="8"/>
        <rFont val="新細明體"/>
        <family val="1"/>
        <charset val="136"/>
        <scheme val="minor"/>
      </rPr>
      <t>。</t>
    </r>
    <phoneticPr fontId="13" type="noConversion"/>
  </si>
  <si>
    <t>每秒DOT，持續4秒。</t>
    <phoneticPr fontId="13" type="noConversion"/>
  </si>
  <si>
    <t>DMG</t>
    <phoneticPr fontId="13" type="noConversion"/>
  </si>
  <si>
    <t>憤怒迴旋</t>
    <phoneticPr fontId="13" type="noConversion"/>
  </si>
  <si>
    <t>法術傷害。</t>
    <phoneticPr fontId="13" type="noConversion"/>
  </si>
  <si>
    <t>比一般的獅魚人還要巨大的突變種，無人能敵的怪力以及獅魚人操縱水的能力，讓鯊邦度一統已經分裂了數十年的獅魚人族，然後鯊邦度所擁有的不僅只有肌肉，還有邪惡的智慧，渡鴉之鋒對他所提出的利益是無法阻擋的，接管風鹽堡的所有沿海，以及另外一半地區，並且獲得可以讓獅魚人在陸地生存的魔法裝置。
鯊邦度手上所持有的武器是巨大的海潮礁岩長槍，所附著的獅魚族潮汐魔法讓他可以自由的揮舞這把長槍來召喚浪濤攻擊，並且鯊邦度自己本身也是善於這種能力以及巫術，狡猾的他在作戰時並不像是個勇敢的戰士，反倒像是條陰險的海蛇。</t>
    <phoneticPr fontId="13" type="noConversion"/>
  </si>
  <si>
    <t>1. 鯊邦度於開場時會招喚4個小兵來應戰，接著隱身。</t>
    <phoneticPr fontId="13" type="noConversion"/>
  </si>
  <si>
    <t>鯊邦度</t>
    <phoneticPr fontId="13" type="noConversion"/>
  </si>
  <si>
    <t>2. 當玩家殺了任意2個小兵或者吞食4個小兵後，接著進入第二階段。</t>
    <phoneticPr fontId="13" type="noConversion"/>
  </si>
  <si>
    <t>※ 第一階段。</t>
    <phoneticPr fontId="13" type="noConversion"/>
  </si>
  <si>
    <t>※ 第二階段。</t>
    <phoneticPr fontId="13" type="noConversion"/>
  </si>
  <si>
    <t>深流潛伏</t>
    <phoneticPr fontId="13" type="noConversion"/>
  </si>
  <si>
    <t>隨機目標</t>
    <phoneticPr fontId="13" type="noConversion"/>
  </si>
  <si>
    <r>
      <t>穿梭於戰鬥空間，並且</t>
    </r>
    <r>
      <rPr>
        <b/>
        <sz val="12"/>
        <color indexed="8"/>
        <rFont val="新細明體"/>
        <family val="1"/>
        <charset val="136"/>
        <scheme val="minor"/>
      </rPr>
      <t>現身</t>
    </r>
    <r>
      <rPr>
        <sz val="12"/>
        <color indexed="8"/>
        <rFont val="新細明體"/>
        <family val="1"/>
        <charset val="136"/>
        <scheme val="minor"/>
      </rPr>
      <t>攻擊玩家。（需要鎖普攻）</t>
    </r>
    <phoneticPr fontId="13" type="noConversion"/>
  </si>
  <si>
    <t>礁岩束縛</t>
    <phoneticPr fontId="13" type="noConversion"/>
  </si>
  <si>
    <t>鯊邦度</t>
    <phoneticPr fontId="13" type="noConversion"/>
  </si>
  <si>
    <r>
      <t>產生礁岩柱困住玩家15秒，礁岩柱可被攻擊，若打破，被困住的玩家會死亡；沒有打破，該玩家只會扣少量HP，須控制礁岩柱血量。當到達15%以下會掉落</t>
    </r>
    <r>
      <rPr>
        <b/>
        <sz val="12"/>
        <rFont val="新細明體"/>
        <family val="1"/>
        <charset val="136"/>
        <scheme val="minor"/>
      </rPr>
      <t>礁岩碎片</t>
    </r>
    <r>
      <rPr>
        <sz val="12"/>
        <rFont val="新細明體"/>
        <family val="1"/>
        <charset val="136"/>
        <scheme val="minor"/>
      </rPr>
      <t>，玩家使用</t>
    </r>
    <r>
      <rPr>
        <b/>
        <sz val="12"/>
        <rFont val="新細明體"/>
        <family val="1"/>
        <charset val="136"/>
        <scheme val="minor"/>
      </rPr>
      <t>礁岩碎片</t>
    </r>
    <r>
      <rPr>
        <sz val="12"/>
        <rFont val="新細明體"/>
        <family val="1"/>
        <charset val="136"/>
        <scheme val="minor"/>
      </rPr>
      <t>攻擊鯊邦度，可延長其現身時間5秒。</t>
    </r>
    <phoneticPr fontId="13" type="noConversion"/>
  </si>
  <si>
    <t>海老吞食</t>
    <phoneticPr fontId="13" type="noConversion"/>
  </si>
  <si>
    <t>隨機一隻小兵</t>
    <phoneticPr fontId="13" type="noConversion"/>
  </si>
  <si>
    <t>吞食掉場上隨機一隻小兵並且獲得他的技能。</t>
    <phoneticPr fontId="13" type="noConversion"/>
  </si>
  <si>
    <t>噴射水流</t>
  </si>
  <si>
    <t>千瘡百孔</t>
  </si>
  <si>
    <r>
      <t>衝鋒並造成範圍100碼傷害，此範圍內的玩家會受到一個</t>
    </r>
    <r>
      <rPr>
        <sz val="12"/>
        <color rgb="FFFF0000"/>
        <rFont val="新細明體"/>
        <family val="1"/>
        <charset val="136"/>
        <scheme val="minor"/>
      </rPr>
      <t>血淋淋</t>
    </r>
    <r>
      <rPr>
        <sz val="12"/>
        <color indexed="8"/>
        <rFont val="新細明體"/>
        <family val="1"/>
        <charset val="136"/>
        <scheme val="minor"/>
      </rPr>
      <t>的效果。</t>
    </r>
    <phoneticPr fontId="13" type="noConversion"/>
  </si>
  <si>
    <t>血淋淋</t>
    <phoneticPr fontId="13" type="noConversion"/>
  </si>
  <si>
    <t>DEBUFF</t>
    <phoneticPr fontId="13" type="noConversion"/>
  </si>
  <si>
    <t>每秒DOT，附帶降移動速度30%，永久，一般技能無法解除。</t>
    <phoneticPr fontId="13" type="noConversion"/>
  </si>
  <si>
    <r>
      <t>場上隨機地點產生噴射水流，將玩家噴飛至半空中，此水流可以清洗掉玩家身上的</t>
    </r>
    <r>
      <rPr>
        <sz val="12"/>
        <color rgb="FFFF0000"/>
        <rFont val="新細明體"/>
        <family val="1"/>
        <charset val="136"/>
        <scheme val="minor"/>
      </rPr>
      <t>血淋淋</t>
    </r>
    <r>
      <rPr>
        <sz val="12"/>
        <color indexed="8"/>
        <rFont val="新細明體"/>
        <family val="1"/>
        <charset val="136"/>
        <scheme val="minor"/>
      </rPr>
      <t>效果。</t>
    </r>
    <phoneticPr fontId="13" type="noConversion"/>
  </si>
  <si>
    <t>隨機1個點</t>
    <phoneticPr fontId="13" type="noConversion"/>
  </si>
  <si>
    <t>嗜血狂鯊</t>
    <phoneticPr fontId="13" type="noConversion"/>
  </si>
  <si>
    <t>身上有血淋淋效果的玩家</t>
    <phoneticPr fontId="13" type="noConversion"/>
  </si>
  <si>
    <t>腳下會出現鯊魚頭吞噬玩家，造成秒殺。</t>
    <phoneticPr fontId="13" type="noConversion"/>
  </si>
  <si>
    <t>礁岩束縛</t>
    <phoneticPr fontId="13" type="noConversion"/>
  </si>
  <si>
    <t>激浪濤滾</t>
    <phoneticPr fontId="13" type="noConversion"/>
  </si>
  <si>
    <t>每秒DOT並且定身困住玩家，持續15秒，玩家擊毀礁岩會掉落礁岩碎片。</t>
    <phoneticPr fontId="13" type="noConversion"/>
  </si>
  <si>
    <t>x</t>
    <phoneticPr fontId="13" type="noConversion"/>
  </si>
  <si>
    <t>3. 在第二階段時，每21秒會出現激浪濤滾，上下左右隨機出現一面有破口的浪牆。（如圖示）</t>
    <phoneticPr fontId="13" type="noConversion"/>
  </si>
  <si>
    <t>上下左右隨機點</t>
    <phoneticPr fontId="13" type="noConversion"/>
  </si>
  <si>
    <t>被擊中會有法術傷害附帶倒地。</t>
    <phoneticPr fontId="13" type="noConversion"/>
  </si>
  <si>
    <t>值</t>
    <phoneticPr fontId="13" type="noConversion"/>
  </si>
  <si>
    <t>潮汐狂怒</t>
    <phoneticPr fontId="13" type="noConversion"/>
  </si>
  <si>
    <t>攻擊力提升，持續15秒，玩家可以撿取礁岩碎片來消除此狀態。</t>
    <phoneticPr fontId="13" type="noConversion"/>
  </si>
  <si>
    <r>
      <t xml:space="preserve">4. </t>
    </r>
    <r>
      <rPr>
        <b/>
        <sz val="12"/>
        <color rgb="FFFF0000"/>
        <rFont val="新細明體"/>
        <family val="1"/>
        <charset val="136"/>
        <scheme val="minor"/>
      </rPr>
      <t>注意</t>
    </r>
    <r>
      <rPr>
        <sz val="12"/>
        <rFont val="新細明體"/>
        <family val="1"/>
        <charset val="136"/>
        <scheme val="minor"/>
      </rPr>
      <t>：當玩家殺了任意2個小兵並且轉換階段後，鯊邦度會獲得剩下兩個小兵的能力，或者是吞食的4個能力。</t>
    </r>
    <phoneticPr fontId="13" type="noConversion"/>
  </si>
  <si>
    <t>鯊卡汀</t>
    <phoneticPr fontId="13" type="noConversion"/>
  </si>
  <si>
    <t>鯊魯曼</t>
    <phoneticPr fontId="13" type="noConversion"/>
  </si>
  <si>
    <t>鯊酷拉</t>
    <phoneticPr fontId="13" type="noConversion"/>
  </si>
  <si>
    <t>鯊皮苟</t>
    <phoneticPr fontId="13" type="noConversion"/>
  </si>
  <si>
    <t>治癒</t>
    <phoneticPr fontId="13" type="noConversion"/>
  </si>
  <si>
    <t>恐懼</t>
    <phoneticPr fontId="13" type="noConversion"/>
  </si>
  <si>
    <t>恢復自身HP，可被斷法。</t>
    <phoneticPr fontId="13" type="noConversion"/>
  </si>
  <si>
    <t>恐懼身邊的玩家，持續3秒。</t>
    <phoneticPr fontId="13" type="noConversion"/>
  </si>
  <si>
    <t>水波術</t>
    <phoneticPr fontId="13" type="noConversion"/>
  </si>
  <si>
    <t>水雷彈</t>
    <phoneticPr fontId="13" type="noConversion"/>
  </si>
  <si>
    <t>法術傷害，可被斷法。</t>
    <phoneticPr fontId="13" type="noConversion"/>
  </si>
  <si>
    <t>困難：6人
普通與簡易：3人</t>
    <phoneticPr fontId="13" type="noConversion"/>
  </si>
  <si>
    <t>困難：6人
普通與簡單：3人</t>
    <phoneticPr fontId="13" type="noConversion"/>
  </si>
  <si>
    <t>瞬移到該玩家位置並對其造成範圍100碼的法術傷害。</t>
    <phoneticPr fontId="13" type="noConversion"/>
  </si>
  <si>
    <t>隨機1人</t>
    <phoneticPr fontId="13" type="noConversion"/>
  </si>
  <si>
    <t>礁岩刺擊</t>
    <phoneticPr fontId="13" type="noConversion"/>
  </si>
  <si>
    <t>礁岩護甲</t>
    <phoneticPr fontId="13" type="noConversion"/>
  </si>
  <si>
    <t>物理傷害，附加倒地。</t>
    <phoneticPr fontId="13" type="noConversion"/>
  </si>
  <si>
    <t>物理傷害，附加倒地，並對該目標傷害加倍。</t>
    <phoneticPr fontId="13" type="noConversion"/>
  </si>
  <si>
    <t>攻擊對象</t>
    <phoneticPr fontId="13" type="noConversion"/>
  </si>
  <si>
    <t>每秒反彈DOT，可堆疊，護甲與傷害皆持續10秒。</t>
    <phoneticPr fontId="13" type="noConversion"/>
  </si>
  <si>
    <t>暗浪吸取</t>
    <phoneticPr fontId="13" type="noConversion"/>
  </si>
  <si>
    <t>礁岩陷阱</t>
    <phoneticPr fontId="13" type="noConversion"/>
  </si>
  <si>
    <t>距離最遠的玩家</t>
    <phoneticPr fontId="13" type="noConversion"/>
  </si>
  <si>
    <t>將該玩家抓到面前用力一刺，無法斷法，物理傷害。</t>
    <phoneticPr fontId="13" type="noConversion"/>
  </si>
  <si>
    <t>自己位置</t>
    <phoneticPr fontId="13" type="noConversion"/>
  </si>
  <si>
    <t>在地上放置陷阱，陷阱存在5秒後爆炸，對周圍70碼玩家造成法術傷害。</t>
    <phoneticPr fontId="13" type="noConversion"/>
  </si>
  <si>
    <t>恐懼</t>
    <phoneticPr fontId="13" type="noConversion"/>
  </si>
  <si>
    <t>4隻小兵</t>
    <phoneticPr fontId="13" type="noConversion"/>
  </si>
  <si>
    <t>獲得的對應小兵能力</t>
    <phoneticPr fontId="13" type="noConversion"/>
  </si>
  <si>
    <t>隨機1名友方</t>
    <phoneticPr fontId="13" type="noConversion"/>
  </si>
  <si>
    <t>恢復HP，可斷法。</t>
    <phoneticPr fontId="13" type="noConversion"/>
  </si>
  <si>
    <t>圓形</t>
    <phoneticPr fontId="13" type="noConversion"/>
  </si>
  <si>
    <t>法術傷害，可被斷法，附帶緩速5秒。</t>
    <phoneticPr fontId="13" type="noConversion"/>
  </si>
  <si>
    <t>在地上放置陷阱，玩家踩到緩速50%，陷阱存在20秒後爆炸，對周圍70碼玩家造成法術傷害。</t>
    <phoneticPr fontId="13" type="noConversion"/>
  </si>
  <si>
    <t>※ 可被嘲諷。</t>
    <phoneticPr fontId="13" type="noConversion"/>
  </si>
  <si>
    <t>※ 無法被嘲諷。</t>
    <phoneticPr fontId="13" type="noConversion"/>
  </si>
  <si>
    <t>穢邪刺擊</t>
    <phoneticPr fontId="13" type="noConversion"/>
  </si>
  <si>
    <t>以思帖</t>
  </si>
  <si>
    <r>
      <t>法術傷害，並且獲得「</t>
    </r>
    <r>
      <rPr>
        <sz val="12"/>
        <color rgb="FFFF0000"/>
        <rFont val="新細明體"/>
        <family val="1"/>
        <charset val="136"/>
        <scheme val="minor"/>
      </rPr>
      <t>穢邪同化</t>
    </r>
    <r>
      <rPr>
        <sz val="12"/>
        <color indexed="8"/>
        <rFont val="新細明體"/>
        <family val="1"/>
        <charset val="136"/>
        <scheme val="minor"/>
      </rPr>
      <t>」效果。</t>
    </r>
    <phoneticPr fontId="13" type="noConversion"/>
  </si>
  <si>
    <t>穢邪同化</t>
  </si>
  <si>
    <r>
      <t>治療量降低50%，持續60秒，當時間結束會對自身以及周圍100碼的隨機一人再施放一次額外的「穢邪同化」；如果周圍沒有任何人，則額外那次效果將施放在自己身上。任何玩家只要受到</t>
    </r>
    <r>
      <rPr>
        <b/>
        <sz val="12"/>
        <rFont val="新細明體"/>
        <family val="1"/>
        <charset val="136"/>
        <scheme val="minor"/>
      </rPr>
      <t>3個</t>
    </r>
    <r>
      <rPr>
        <sz val="12"/>
        <rFont val="新細明體"/>
        <family val="1"/>
        <charset val="136"/>
        <scheme val="minor"/>
      </rPr>
      <t>「穢邪同化」效果，就會化身成為</t>
    </r>
    <r>
      <rPr>
        <sz val="12"/>
        <color rgb="FFFF0000"/>
        <rFont val="新細明體"/>
        <family val="1"/>
        <charset val="136"/>
        <scheme val="minor"/>
      </rPr>
      <t>棄靈選者</t>
    </r>
    <r>
      <rPr>
        <sz val="12"/>
        <rFont val="新細明體"/>
        <family val="1"/>
        <charset val="136"/>
        <scheme val="minor"/>
      </rPr>
      <t>，無法再受到任何治療效果，已經成為棄靈選者的玩家無法再分擔「穢邪同化」。</t>
    </r>
    <phoneticPr fontId="13" type="noConversion"/>
  </si>
  <si>
    <t>變身為棄靈選者，受到治療量降低100%。</t>
    <phoneticPr fontId="13" type="noConversion"/>
  </si>
  <si>
    <t>棄靈選者</t>
  </si>
  <si>
    <t>DEBUFF</t>
    <phoneticPr fontId="13" type="noConversion"/>
  </si>
  <si>
    <t>黑色裂口</t>
  </si>
  <si>
    <t>腐化協定</t>
    <phoneticPr fontId="13" type="noConversion"/>
  </si>
  <si>
    <t>隨機目標位置</t>
    <phoneticPr fontId="13" type="noConversion"/>
  </si>
  <si>
    <t>隨機目標（排坦）</t>
    <phoneticPr fontId="13" type="noConversion"/>
  </si>
  <si>
    <r>
      <t>持續60秒，在時間結束後，會對該玩家造成法術傷害，並且從玩家身上分離出一個「</t>
    </r>
    <r>
      <rPr>
        <b/>
        <sz val="12"/>
        <rFont val="新細明體"/>
        <family val="1"/>
        <charset val="136"/>
        <scheme val="minor"/>
      </rPr>
      <t>腐化的影子</t>
    </r>
    <r>
      <rPr>
        <sz val="12"/>
        <rFont val="新細明體"/>
        <family val="1"/>
        <charset val="136"/>
        <scheme val="minor"/>
      </rPr>
      <t>」朝以思帖走去，玩家可以攻擊「</t>
    </r>
    <r>
      <rPr>
        <b/>
        <sz val="12"/>
        <rFont val="新細明體"/>
        <family val="1"/>
        <charset val="136"/>
        <scheme val="minor"/>
      </rPr>
      <t>腐化的影子</t>
    </r>
    <r>
      <rPr>
        <sz val="12"/>
        <rFont val="新細明體"/>
        <family val="1"/>
        <charset val="136"/>
        <scheme val="minor"/>
      </rPr>
      <t>」，當影子碰到以思帖時，會使其施展「</t>
    </r>
    <r>
      <rPr>
        <sz val="12"/>
        <color rgb="FFFF0000"/>
        <rFont val="新細明體"/>
        <family val="1"/>
        <charset val="136"/>
        <scheme val="minor"/>
      </rPr>
      <t>迫近深淵</t>
    </r>
    <r>
      <rPr>
        <sz val="12"/>
        <rFont val="新細明體"/>
        <family val="1"/>
        <charset val="136"/>
        <scheme val="minor"/>
      </rPr>
      <t>」。</t>
    </r>
    <phoneticPr fontId="13" type="noConversion"/>
  </si>
  <si>
    <t>迫近深淵</t>
    <phoneticPr fontId="13" type="noConversion"/>
  </si>
  <si>
    <r>
      <t>法術傷害，並且承受1層「</t>
    </r>
    <r>
      <rPr>
        <sz val="12"/>
        <color rgb="FFFF0000"/>
        <rFont val="新細明體"/>
        <family val="1"/>
        <charset val="136"/>
        <scheme val="minor"/>
      </rPr>
      <t>穢邪同化</t>
    </r>
    <r>
      <rPr>
        <sz val="12"/>
        <color indexed="8"/>
        <rFont val="新細明體"/>
        <family val="1"/>
        <charset val="136"/>
        <scheme val="minor"/>
      </rPr>
      <t>」。</t>
    </r>
    <phoneticPr fontId="13" type="noConversion"/>
  </si>
  <si>
    <t>所有玩家</t>
    <phoneticPr fontId="13" type="noConversion"/>
  </si>
  <si>
    <t>影子碰觸到即放</t>
    <phoneticPr fontId="13" type="noConversion"/>
  </si>
  <si>
    <t>碎滅斬</t>
    <phoneticPr fontId="13" type="noConversion"/>
  </si>
  <si>
    <t>每0.5秒紀錄該玩家的位置，並在0.5秒後對著該玩家被記錄的位置施放，造成一直線上的法術傷害，施展20次。</t>
    <phoneticPr fontId="13" type="noConversion"/>
  </si>
  <si>
    <t>叛魂拘禁</t>
    <phoneticPr fontId="13" type="noConversion"/>
  </si>
  <si>
    <t>蝕魂詛咒</t>
    <phoneticPr fontId="13" type="noConversion"/>
  </si>
  <si>
    <t>提高受到的暗影傷害，可疊加。</t>
    <phoneticPr fontId="13" type="noConversion"/>
  </si>
  <si>
    <t>%</t>
    <phoneticPr fontId="13" type="noConversion"/>
  </si>
  <si>
    <t>叛魂引導</t>
    <phoneticPr fontId="13" type="noConversion"/>
  </si>
  <si>
    <t>將自身的「叛魂拘禁」效果傳給指定的友方玩家。</t>
    <phoneticPr fontId="13" type="noConversion"/>
  </si>
  <si>
    <t>墮靈斬</t>
    <phoneticPr fontId="13" type="noConversion"/>
  </si>
  <si>
    <r>
      <t>普攻時會疊加此效果，使目標的生命值上限降低3%，可疊加，每次擊中會重算持續時間，當墮靈斬的持續時間結束時，將會以該玩家為中心產生一個範圍傷害，需要</t>
    </r>
    <r>
      <rPr>
        <b/>
        <sz val="12"/>
        <color indexed="8"/>
        <rFont val="新細明體"/>
        <family val="1"/>
        <charset val="136"/>
        <scheme val="minor"/>
      </rPr>
      <t>分擔</t>
    </r>
    <r>
      <rPr>
        <sz val="12"/>
        <color indexed="8"/>
        <rFont val="新細明體"/>
        <family val="1"/>
        <charset val="136"/>
        <scheme val="minor"/>
      </rPr>
      <t>。（時間持續5秒）</t>
    </r>
    <phoneticPr fontId="13" type="noConversion"/>
  </si>
  <si>
    <t>普攻附帶</t>
    <phoneticPr fontId="13" type="noConversion"/>
  </si>
  <si>
    <t>統御光環</t>
    <phoneticPr fontId="13" type="noConversion"/>
  </si>
  <si>
    <t>BUFF</t>
    <phoneticPr fontId="13" type="noConversion"/>
  </si>
  <si>
    <r>
      <t>每當場上有一個玩家成為</t>
    </r>
    <r>
      <rPr>
        <b/>
        <sz val="12"/>
        <rFont val="新細明體"/>
        <family val="1"/>
        <charset val="136"/>
        <scheme val="minor"/>
      </rPr>
      <t>棄靈選者</t>
    </r>
    <r>
      <rPr>
        <sz val="12"/>
        <rFont val="新細明體"/>
        <family val="1"/>
        <charset val="136"/>
        <scheme val="minor"/>
      </rPr>
      <t>，以思帖就會每2秒回復1%HP，並且提高傷害3%，可疊加。（依照棄靈選者數量判斷）</t>
    </r>
    <phoneticPr fontId="13" type="noConversion"/>
  </si>
  <si>
    <t>衰竭氣息</t>
    <phoneticPr fontId="13" type="noConversion"/>
  </si>
  <si>
    <t>暗影法術傷害，每當場上有一個玩家成為棄靈選者，此傷害額外提高2%。</t>
    <phoneticPr fontId="13" type="noConversion"/>
  </si>
  <si>
    <t>忘卻幽影</t>
    <phoneticPr fontId="13" type="noConversion"/>
  </si>
  <si>
    <t>2.裂魂斷魂一個玩家只會得到一種。先發出裂魂，在發出斷魂。</t>
    <phoneticPr fontId="13" type="noConversion"/>
  </si>
  <si>
    <r>
      <t>如果時間到還沒解除，玩家直接死亡。</t>
    </r>
    <r>
      <rPr>
        <strike/>
        <sz val="12"/>
        <color theme="0" tint="-0.499984740745262"/>
        <rFont val="新細明體"/>
        <family val="1"/>
        <charset val="136"/>
        <scheme val="minor"/>
      </rPr>
      <t>當「裂魂」被解除就會隨機由場上一個人繼承。</t>
    </r>
    <phoneticPr fontId="13" type="noConversion"/>
  </si>
  <si>
    <t>死亡後，BOSS會在挑一個人放裂魂。</t>
    <phoneticPr fontId="13" type="noConversion"/>
  </si>
  <si>
    <t>之後BOSS會在挑一個人放噬魂。</t>
    <phoneticPr fontId="13" type="noConversion"/>
  </si>
  <si>
    <t>噬魂回歸</t>
    <phoneticPr fontId="13" type="noConversion"/>
  </si>
  <si>
    <r>
      <t>疊到10層後會觸發</t>
    </r>
    <r>
      <rPr>
        <sz val="12"/>
        <color rgb="FFFF0000"/>
        <rFont val="新細明體"/>
        <family val="1"/>
        <charset val="136"/>
        <scheme val="minor"/>
      </rPr>
      <t>闇舞之魂</t>
    </r>
    <r>
      <rPr>
        <sz val="12"/>
        <color indexed="8"/>
        <rFont val="新細明體"/>
        <family val="1"/>
        <charset val="136"/>
        <scheme val="minor"/>
      </rPr>
      <t>。玩家每次發動噬魂BOSS就疊加一層。</t>
    </r>
    <phoneticPr fontId="13" type="noConversion"/>
  </si>
  <si>
    <r>
      <t>使用技能以後「噬魂」會消失。</t>
    </r>
    <r>
      <rPr>
        <strike/>
        <sz val="12"/>
        <color theme="0" tint="-0.499984740745262"/>
        <rFont val="新細明體"/>
        <family val="1"/>
        <charset val="136"/>
        <scheme val="minor"/>
      </rPr>
      <t>也會隨機由場上一人繼承。</t>
    </r>
    <phoneticPr fontId="13" type="noConversion"/>
  </si>
  <si>
    <t>yp3ai7</t>
    <phoneticPr fontId="13" type="noConversion"/>
  </si>
  <si>
    <r>
      <t>暗影傷害，無法移動且每2秒受到1層「</t>
    </r>
    <r>
      <rPr>
        <sz val="12"/>
        <color rgb="FFFF0000"/>
        <rFont val="新細明體"/>
        <family val="1"/>
        <charset val="136"/>
        <scheme val="minor"/>
      </rPr>
      <t>蝕魂詛咒</t>
    </r>
    <r>
      <rPr>
        <sz val="12"/>
        <rFont val="新細明體"/>
        <family val="1"/>
        <charset val="136"/>
        <scheme val="minor"/>
      </rPr>
      <t>」，同時會獲得「</t>
    </r>
    <r>
      <rPr>
        <sz val="12"/>
        <color rgb="FFFF0000"/>
        <rFont val="新細明體"/>
        <family val="1"/>
        <charset val="136"/>
        <scheme val="minor"/>
      </rPr>
      <t>叛魂引導</t>
    </r>
    <r>
      <rPr>
        <sz val="12"/>
        <rFont val="新細明體"/>
        <family val="1"/>
        <charset val="136"/>
        <scheme val="minor"/>
      </rPr>
      <t>」技能。</t>
    </r>
    <phoneticPr fontId="13" type="noConversion"/>
  </si>
  <si>
    <t>※ 招換一隻悲傷遊魂（影行者）在場上仇恨名單中，最遠的目標身旁。</t>
    <phoneticPr fontId="13" type="noConversion"/>
  </si>
  <si>
    <r>
      <t>召喚一個黑色裂口在地上，持續12秒。任何站在黑色裂口上的玩家、或是腐化的影子都會使黑色裂口持續爆發</t>
    </r>
    <r>
      <rPr>
        <sz val="12"/>
        <color rgb="FFFF0000"/>
        <rFont val="新細明體"/>
        <family val="1"/>
        <charset val="136"/>
        <scheme val="minor"/>
      </rPr>
      <t>負能量波</t>
    </r>
    <r>
      <rPr>
        <sz val="12"/>
        <rFont val="新細明體"/>
        <family val="1"/>
        <charset val="136"/>
        <scheme val="minor"/>
      </rPr>
      <t>。</t>
    </r>
    <phoneticPr fontId="13" type="noConversion"/>
  </si>
  <si>
    <t>裂水擊劍大師</t>
  </si>
  <si>
    <t>擊劍專精</t>
  </si>
  <si>
    <t>目標</t>
  </si>
  <si>
    <t>物理傷害</t>
  </si>
  <si>
    <t>裂水血腥鬥士</t>
  </si>
  <si>
    <t>咽喉瞬擊</t>
  </si>
  <si>
    <t>物理傷害加debuff，5秒內攻擊力、魔法攻擊-80%，攻擊速度降低100%</t>
  </si>
  <si>
    <t>泥鰭暗流術士</t>
  </si>
  <si>
    <t>暗流纏身</t>
  </si>
  <si>
    <t>5秒內無法動作</t>
  </si>
  <si>
    <t>裂水船醫</t>
  </si>
  <si>
    <t>魔化針劑</t>
  </si>
  <si>
    <t>自己</t>
  </si>
  <si>
    <t>隨著BUFF等級提升防禦吸收率/魔法吸收率。</t>
  </si>
  <si>
    <t>燃木狂戰大仔</t>
  </si>
  <si>
    <t>狂戰旋風擊</t>
  </si>
  <si>
    <t>群體</t>
  </si>
  <si>
    <t>自身範圍100內的玩家受到物理傷害加倒地</t>
  </si>
  <si>
    <t>黑牢獄卒</t>
  </si>
  <si>
    <t>行動牽制</t>
  </si>
  <si>
    <t>5秒內攻擊速度、施法速度降低200%，移動速度降低90%</t>
  </si>
  <si>
    <t>黑牢獄卒隊長</t>
  </si>
  <si>
    <t>行刑</t>
  </si>
  <si>
    <t>受俘的隼之團蒼鷹</t>
  </si>
  <si>
    <t>受俘的風鹽堡衛兵</t>
  </si>
  <si>
    <t>燃木火匠</t>
  </si>
  <si>
    <t>燃木護體</t>
  </si>
  <si>
    <t>抵擋5次攻擊，BUFF時間永久</t>
  </si>
  <si>
    <t>怒吼</t>
  </si>
  <si>
    <t>5秒內，爆擊威力增加30%、攻擊速度提升50%</t>
  </si>
  <si>
    <t>無腦的燃木苦力</t>
  </si>
  <si>
    <t>粗野蠻力</t>
  </si>
  <si>
    <t>燃木巫術技師</t>
  </si>
  <si>
    <t>招喚巫木</t>
  </si>
  <si>
    <t>範圍</t>
  </si>
  <si>
    <t>在自己的身旁產生點燃的巫木，巫木會對玩家進行五次範圍攻擊</t>
  </si>
  <si>
    <t>火焰彗星</t>
  </si>
  <si>
    <t>法術傷害</t>
  </si>
  <si>
    <t>燃木督工者</t>
  </si>
  <si>
    <t>威震</t>
  </si>
  <si>
    <t>倒地加上物理傷害</t>
  </si>
  <si>
    <t>懲制襲擊</t>
  </si>
  <si>
    <t>物理傷害加上5秒恐懼</t>
  </si>
  <si>
    <t>裂水恐刃衛士</t>
  </si>
  <si>
    <t>裂水首席巫士</t>
  </si>
  <si>
    <t>裂水分隊長</t>
  </si>
  <si>
    <t>裂水失魂者</t>
  </si>
  <si>
    <t>失魂者蠻力</t>
  </si>
  <si>
    <t>攻擊力、爆擊威力增加100%、防禦力提升40%</t>
  </si>
  <si>
    <t>待轉化的裂水海盜</t>
  </si>
  <si>
    <t>燃木失魂者</t>
  </si>
  <si>
    <t>待轉化的燃木庫柏</t>
  </si>
  <si>
    <t>魂棺闇言者</t>
  </si>
  <si>
    <t>泥鰭失魂者</t>
  </si>
  <si>
    <t>毒鰭噴發</t>
  </si>
  <si>
    <t>10秒內，每兩秒扣3%HP</t>
  </si>
  <si>
    <t>待轉化的泥鰭獅魚人</t>
  </si>
  <si>
    <t>泥鰭海潮獵人</t>
  </si>
  <si>
    <t>泥鰭之眼</t>
  </si>
  <si>
    <t>範圍內玩家扣3.5%的血量</t>
  </si>
  <si>
    <t>猛烈狙擊</t>
  </si>
  <si>
    <t>連續攻擊三次，物理攻擊</t>
  </si>
  <si>
    <t>泥鰭浪濤巫師</t>
  </si>
  <si>
    <t>毒水浪襲</t>
  </si>
  <si>
    <t>法術傷害，加上30秒毒水侵蝕debuff，每秒扣1%血量</t>
  </si>
  <si>
    <t>泥鰭闇水伏擊者</t>
  </si>
  <si>
    <t>扭曲泥鰭失魂者</t>
  </si>
  <si>
    <t>渡鴉之鋒刃舞者</t>
  </si>
  <si>
    <t>渡鴉之鋒影法師</t>
  </si>
  <si>
    <t>渡鴉之鋒精銳刃衛</t>
  </si>
  <si>
    <t>在這一戰當中，並不會有實質上的Boss給玩家擊倒，取而代之的是玩家必須解開束縛馬薩里隊長的魔法，而在解除魔法的過程當中，將會有許多的敵人前來阻止玩家。
這是一個精心設計的陷阱，以思帖非常的確信風鹽堡不會拋棄他們的同伴，所以當玩家試圖救出馬薩里隊長時，埋伏的敵人便會一湧而上，而玩家必須要一面阻擋著敵人的進攻，一面將關押著馬薩里隊長的牢籠上的黑巫術給解除。</t>
    <phoneticPr fontId="13" type="noConversion"/>
  </si>
  <si>
    <t>2. 玩家必須在每階段拿完相對應的顏色符文解鎖。（一階段5個）</t>
    <phoneticPr fontId="13" type="noConversion"/>
  </si>
  <si>
    <t>3. 馬薩里隊長有HP會損血，死亡戰鬥失敗。</t>
    <phoneticPr fontId="13" type="noConversion"/>
  </si>
  <si>
    <t>4. 每90秒一個階段，每10秒出一次小怪。</t>
    <phoneticPr fontId="13" type="noConversion"/>
  </si>
  <si>
    <t>5. 新階段開始之後20秒會出現解鎖符文，解完鎖會停止出怪。</t>
    <phoneticPr fontId="13" type="noConversion"/>
  </si>
  <si>
    <t>6. 停止出怪過10秒後會進入下一個新階段。</t>
    <phoneticPr fontId="13" type="noConversion"/>
  </si>
  <si>
    <t>7. 怪物所有傷害皆會使馬薩里隊長受傷。</t>
    <phoneticPr fontId="13" type="noConversion"/>
  </si>
  <si>
    <t>狡詐的獄卒</t>
  </si>
  <si>
    <t>強壯的獄卒</t>
  </si>
  <si>
    <t>黑牢拷問者</t>
  </si>
  <si>
    <t>黑牢門衛</t>
  </si>
  <si>
    <t>可控場、不吃仇恨。</t>
    <phoneticPr fontId="13" type="noConversion"/>
  </si>
  <si>
    <t>無法控場、不吃仇恨。</t>
    <phoneticPr fontId="13" type="noConversion"/>
  </si>
  <si>
    <t>一開始先產生兩隻，吃仇恨、不可控場，兩隻互相接近就會增加攻擊，若其中一隻死了會立刻再出一隻。</t>
    <phoneticPr fontId="13" type="noConversion"/>
  </si>
  <si>
    <t>狡詐的獄卒</t>
    <phoneticPr fontId="13" type="noConversion"/>
  </si>
  <si>
    <t>強壯的獄卒</t>
    <phoneticPr fontId="13" type="noConversion"/>
  </si>
  <si>
    <t>魯莽的庫柏</t>
    <phoneticPr fontId="13" type="noConversion"/>
  </si>
  <si>
    <t>黑牢門衛</t>
    <phoneticPr fontId="13" type="noConversion"/>
  </si>
  <si>
    <t>黑牢拷問者</t>
    <phoneticPr fontId="13" type="noConversion"/>
  </si>
  <si>
    <t>單體</t>
    <phoneticPr fontId="13" type="noConversion"/>
  </si>
  <si>
    <t>DMG</t>
    <phoneticPr fontId="13" type="noConversion"/>
  </si>
  <si>
    <t>裂水刺擊</t>
    <phoneticPr fontId="13" type="noConversion"/>
  </si>
  <si>
    <t>物理傷害。</t>
    <phoneticPr fontId="13" type="noConversion"/>
  </si>
  <si>
    <t>投擲暈眩彈藥，持續3秒。</t>
    <phoneticPr fontId="13" type="noConversion"/>
  </si>
  <si>
    <t>隨機3人</t>
    <phoneticPr fontId="13" type="noConversion"/>
  </si>
  <si>
    <t>目標</t>
    <phoneticPr fontId="13" type="noConversion"/>
  </si>
  <si>
    <t>古怪祕藥</t>
    <phoneticPr fontId="13" type="noConversion"/>
  </si>
  <si>
    <t>深層水刺</t>
    <phoneticPr fontId="13" type="noConversion"/>
  </si>
  <si>
    <t>一開始鎖定目標</t>
    <phoneticPr fontId="13" type="noConversion"/>
  </si>
  <si>
    <t>黑牢毒藥</t>
    <phoneticPr fontId="13" type="noConversion"/>
  </si>
  <si>
    <t>每秒DOT，持續10秒。</t>
    <phoneticPr fontId="13" type="noConversion"/>
  </si>
  <si>
    <t>%</t>
    <phoneticPr fontId="13" type="noConversion"/>
  </si>
  <si>
    <t>魯莽的庫柏</t>
    <phoneticPr fontId="13" type="noConversion"/>
  </si>
  <si>
    <t>當兩隻魯莽的庫柏互相接近時會有此增益效果，增加攻擊力，永久不可解。</t>
    <phoneticPr fontId="13" type="noConversion"/>
  </si>
  <si>
    <t>恐懼，持續3秒。</t>
    <phoneticPr fontId="13" type="noConversion"/>
  </si>
  <si>
    <t>隨機3人</t>
    <phoneticPr fontId="13" type="noConversion"/>
  </si>
  <si>
    <t>無畏無懼</t>
    <phoneticPr fontId="13" type="noConversion"/>
  </si>
  <si>
    <t>嚴厲審判</t>
    <phoneticPr fontId="13" type="noConversion"/>
  </si>
  <si>
    <t>法術傷害。</t>
    <phoneticPr fontId="13" type="noConversion"/>
  </si>
  <si>
    <t>在防禦姿態時，玩家的攻擊會無效，必須利用場邊的庫柏武器丟往BOSS，削去防禦姿態。</t>
    <phoneticPr fontId="13" type="noConversion"/>
  </si>
  <si>
    <t>BOSS每過10%血量會轉換階段。</t>
  </si>
  <si>
    <t>場上會有不停流動的岩漿區，踏入時，無論是BOSS或玩家皆會受傷。</t>
    <phoneticPr fontId="13" type="noConversion"/>
  </si>
  <si>
    <r>
      <t>BOSS淋到岩漿會疊一層</t>
    </r>
    <r>
      <rPr>
        <b/>
        <sz val="12"/>
        <rFont val="新細明體"/>
        <family val="1"/>
        <charset val="136"/>
        <scheme val="minor"/>
      </rPr>
      <t>火熔效果</t>
    </r>
    <r>
      <rPr>
        <sz val="12"/>
        <rFont val="新細明體"/>
        <family val="1"/>
        <charset val="136"/>
        <scheme val="minor"/>
      </rPr>
      <t>並降低防禦力，並且轉向攻擊最遠方的玩家。</t>
    </r>
    <phoneticPr fontId="13" type="noConversion"/>
  </si>
  <si>
    <r>
      <rPr>
        <b/>
        <sz val="12"/>
        <color rgb="FFFF0000"/>
        <rFont val="新細明體"/>
        <family val="1"/>
        <charset val="136"/>
        <scheme val="minor"/>
      </rPr>
      <t>第一階段</t>
    </r>
    <r>
      <rPr>
        <b/>
        <sz val="12"/>
        <rFont val="新細明體"/>
        <family val="1"/>
        <charset val="136"/>
        <scheme val="minor"/>
      </rPr>
      <t>：</t>
    </r>
    <r>
      <rPr>
        <sz val="12"/>
        <rFont val="新細明體"/>
        <family val="1"/>
        <charset val="136"/>
        <scheme val="minor"/>
      </rPr>
      <t>場邊會散落著武器與工具，BOSS為</t>
    </r>
    <r>
      <rPr>
        <b/>
        <sz val="12"/>
        <rFont val="新細明體"/>
        <family val="1"/>
        <charset val="136"/>
        <scheme val="minor"/>
      </rPr>
      <t>防禦姿態</t>
    </r>
    <r>
      <rPr>
        <sz val="12"/>
        <rFont val="新細明體"/>
        <family val="1"/>
        <charset val="136"/>
        <scheme val="minor"/>
      </rPr>
      <t>。</t>
    </r>
    <phoneticPr fontId="13" type="noConversion"/>
  </si>
  <si>
    <r>
      <t>每秒DOT，附帶降防禦，持續5秒。</t>
    </r>
    <r>
      <rPr>
        <b/>
        <sz val="12"/>
        <color indexed="8"/>
        <rFont val="新細明體"/>
        <family val="1"/>
        <charset val="136"/>
        <scheme val="minor"/>
      </rPr>
      <t>（DOT傷害：BOSS=10000點）</t>
    </r>
    <phoneticPr fontId="13" type="noConversion"/>
  </si>
  <si>
    <r>
      <t>當</t>
    </r>
    <r>
      <rPr>
        <sz val="12"/>
        <color rgb="FFFF0000"/>
        <rFont val="新細明體"/>
        <family val="1"/>
        <charset val="136"/>
        <scheme val="minor"/>
      </rPr>
      <t>熔岩剝落</t>
    </r>
    <r>
      <rPr>
        <sz val="12"/>
        <color indexed="8"/>
        <rFont val="新細明體"/>
        <family val="1"/>
        <charset val="136"/>
        <scheme val="minor"/>
      </rPr>
      <t>疊至10層後觸發，法術傷害，並且使BOSS停止轉動，接著開始衝鋒玩家。（</t>
    </r>
    <r>
      <rPr>
        <sz val="12"/>
        <color rgb="FFFF0000"/>
        <rFont val="新細明體"/>
        <family val="1"/>
        <charset val="136"/>
        <scheme val="minor"/>
      </rPr>
      <t>衝刺</t>
    </r>
    <r>
      <rPr>
        <sz val="12"/>
        <color indexed="8"/>
        <rFont val="新細明體"/>
        <family val="1"/>
        <charset val="136"/>
        <scheme val="minor"/>
      </rPr>
      <t>）</t>
    </r>
    <phoneticPr fontId="13" type="noConversion"/>
  </si>
  <si>
    <r>
      <t>當BOSS疊到10層</t>
    </r>
    <r>
      <rPr>
        <b/>
        <sz val="12"/>
        <rFont val="新細明體"/>
        <family val="1"/>
        <charset val="136"/>
        <scheme val="minor"/>
      </rPr>
      <t>火溶效果</t>
    </r>
    <r>
      <rPr>
        <sz val="12"/>
        <rFont val="新細明體"/>
        <family val="1"/>
        <charset val="136"/>
        <scheme val="minor"/>
      </rPr>
      <t>會爆發一個全體傷害，並且停止轉動，開始衝鋒玩家。</t>
    </r>
    <phoneticPr fontId="13" type="noConversion"/>
  </si>
  <si>
    <t>SC_108596_RAID</t>
    <phoneticPr fontId="13" type="noConversion"/>
  </si>
  <si>
    <t>SC_108596_RESET</t>
    <phoneticPr fontId="13" type="noConversion"/>
  </si>
  <si>
    <t>SC_108596_ENGAGE</t>
    <phoneticPr fontId="13" type="noConversion"/>
  </si>
  <si>
    <t>SC_108684_ENGAGE</t>
    <phoneticPr fontId="13" type="noConversion"/>
  </si>
  <si>
    <t>SC_108684_RAID</t>
    <phoneticPr fontId="13" type="noConversion"/>
  </si>
  <si>
    <t>SC_108684_RESET</t>
    <phoneticPr fontId="13" type="noConversion"/>
  </si>
  <si>
    <t>SC_108598_ENGAGE</t>
    <phoneticPr fontId="13" type="noConversion"/>
  </si>
  <si>
    <t>SC_108598_RAID</t>
    <phoneticPr fontId="13" type="noConversion"/>
  </si>
  <si>
    <t>SC_108598_RESET</t>
    <phoneticPr fontId="13" type="noConversion"/>
  </si>
  <si>
    <t>SC_108598_DEATH</t>
    <phoneticPr fontId="13" type="noConversion"/>
  </si>
  <si>
    <t>SC_108602_ENGAGE</t>
    <phoneticPr fontId="13" type="noConversion"/>
  </si>
  <si>
    <t>SC_108602_RAID</t>
    <phoneticPr fontId="13" type="noConversion"/>
  </si>
  <si>
    <t>SC_108602_RESET</t>
    <phoneticPr fontId="13" type="noConversion"/>
  </si>
  <si>
    <t>SC_108602_DEATH</t>
    <phoneticPr fontId="13" type="noConversion"/>
  </si>
  <si>
    <t>SC_108602_01</t>
    <phoneticPr fontId="13" type="noConversion"/>
  </si>
  <si>
    <t xml:space="preserve">一個腐化的影子已經被吸收  </t>
    <phoneticPr fontId="13" type="noConversion"/>
  </si>
  <si>
    <t xml:space="preserve"> (迫近深淵 施放 )</t>
    <phoneticPr fontId="13" type="noConversion"/>
  </si>
  <si>
    <t>蝕魂詛咒效果越來越明顯了 !! 你可以傳遞給你的隊友分擔</t>
    <phoneticPr fontId="13" type="noConversion"/>
  </si>
  <si>
    <t>SC_108602_02</t>
    <phoneticPr fontId="13" type="noConversion"/>
  </si>
  <si>
    <t>SC_108602_03</t>
    <phoneticPr fontId="13" type="noConversion"/>
  </si>
  <si>
    <t>你受到一個蝕魂詛咒效果</t>
    <phoneticPr fontId="13" type="noConversion"/>
  </si>
  <si>
    <t>蝕魂詛咒 疊加</t>
    <phoneticPr fontId="13" type="noConversion"/>
  </si>
  <si>
    <t>蝕魂詛咒 (隊友傳遞  或  被施放)</t>
    <phoneticPr fontId="13" type="noConversion"/>
  </si>
  <si>
    <t>SCRIPT已嵌入</t>
    <phoneticPr fontId="13" type="noConversion"/>
  </si>
  <si>
    <t>SCRIPT已嵌入</t>
    <phoneticPr fontId="13" type="noConversion"/>
  </si>
  <si>
    <t>SC_108596_DEATH</t>
    <phoneticPr fontId="13" type="noConversion"/>
  </si>
  <si>
    <t>SC_108684_DEATH</t>
    <phoneticPr fontId="13" type="noConversion"/>
  </si>
  <si>
    <t>SC_108684_02</t>
    <phoneticPr fontId="13" type="noConversion"/>
  </si>
  <si>
    <t>SC_108684_03</t>
    <phoneticPr fontId="13" type="noConversion"/>
  </si>
  <si>
    <t>SC_108684_01</t>
    <phoneticPr fontId="13" type="noConversion"/>
  </si>
  <si>
    <t>XXX已經解開了OO結界鎖</t>
    <phoneticPr fontId="13" type="noConversion"/>
  </si>
  <si>
    <t>您沒有相對應的符文可以解開結界鎖</t>
    <phoneticPr fontId="13" type="noConversion"/>
  </si>
  <si>
    <t>解鎖結界符文</t>
    <phoneticPr fontId="13" type="noConversion"/>
  </si>
  <si>
    <t>解鎖結界符文失敗</t>
    <phoneticPr fontId="13" type="noConversion"/>
  </si>
  <si>
    <t>馬薩里隊長會自動死亡</t>
    <phoneticPr fontId="13" type="noConversion"/>
  </si>
  <si>
    <t>注意，如果持有解鎖符文時死亡，符文將永遠消失</t>
    <phoneticPr fontId="13" type="noConversion"/>
  </si>
  <si>
    <t xml:space="preserve">階段自動轉換   </t>
    <phoneticPr fontId="13" type="noConversion"/>
  </si>
  <si>
    <t>敵人越來越難應付了  提醒玩家加快腳步</t>
    <phoneticPr fontId="13" type="noConversion"/>
  </si>
  <si>
    <t>SC_108684_04</t>
    <phoneticPr fontId="13" type="noConversion"/>
  </si>
  <si>
    <t>解鎖符文出現</t>
    <phoneticPr fontId="13" type="noConversion"/>
  </si>
  <si>
    <t>鑰匙出現了</t>
    <phoneticPr fontId="13" type="noConversion"/>
  </si>
  <si>
    <t>營救失敗</t>
    <phoneticPr fontId="13" type="noConversion"/>
  </si>
  <si>
    <t>營救成功</t>
    <phoneticPr fontId="1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</si>
</sst>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quot; &quot;[$€-407];[Red]&quot;-&quot;#,##0.00&quot; &quot;[$€-407]"/>
  </numFmts>
  <fonts count="58">
    <font>
      <sz val="12"/>
      <name val="PMingLiU"/>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9"/>
      <name val="新明細體"/>
      <family val="1"/>
      <charset val="136"/>
    </font>
    <font>
      <sz val="12"/>
      <name val="PMingLiU"/>
      <family val="1"/>
      <charset val="136"/>
    </font>
    <font>
      <sz val="12"/>
      <color indexed="9"/>
      <name val="新細明體"/>
      <family val="1"/>
      <charset val="136"/>
    </font>
    <font>
      <sz val="12"/>
      <color indexed="8"/>
      <name val="新細明體"/>
      <family val="1"/>
      <charset val="136"/>
    </font>
    <font>
      <sz val="9"/>
      <name val="PMingLiU"/>
      <family val="1"/>
      <charset val="136"/>
    </font>
    <font>
      <sz val="12"/>
      <color theme="1"/>
      <name val="新細明體"/>
      <family val="1"/>
      <charset val="136"/>
      <scheme val="minor"/>
    </font>
    <font>
      <b/>
      <sz val="12"/>
      <color theme="0"/>
      <name val="新細明體"/>
      <family val="1"/>
      <charset val="136"/>
      <scheme val="minor"/>
    </font>
    <font>
      <sz val="12"/>
      <name val="新細明體"/>
      <family val="1"/>
      <charset val="136"/>
      <scheme val="minor"/>
    </font>
    <font>
      <b/>
      <sz val="14"/>
      <name val="新細明體"/>
      <family val="1"/>
      <charset val="136"/>
      <scheme val="minor"/>
    </font>
    <font>
      <b/>
      <sz val="12"/>
      <name val="新細明體"/>
      <family val="1"/>
      <charset val="136"/>
      <scheme val="minor"/>
    </font>
    <font>
      <b/>
      <sz val="12"/>
      <color indexed="10"/>
      <name val="新細明體"/>
      <family val="1"/>
      <charset val="136"/>
      <scheme val="minor"/>
    </font>
    <font>
      <b/>
      <sz val="12"/>
      <color indexed="9"/>
      <name val="新細明體"/>
      <family val="1"/>
      <charset val="136"/>
      <scheme val="minor"/>
    </font>
    <font>
      <sz val="12"/>
      <color indexed="8"/>
      <name val="新細明體"/>
      <family val="1"/>
      <charset val="136"/>
      <scheme val="minor"/>
    </font>
    <font>
      <sz val="12"/>
      <name val="PMingLiU"/>
      <charset val="136"/>
    </font>
    <font>
      <b/>
      <sz val="12"/>
      <name val="PMingLiU"/>
      <family val="1"/>
      <charset val="136"/>
    </font>
    <font>
      <sz val="12"/>
      <color theme="1"/>
      <name val="新細明體"/>
      <family val="2"/>
      <scheme val="minor"/>
    </font>
    <font>
      <b/>
      <sz val="12"/>
      <color theme="1"/>
      <name val="新細明體"/>
      <family val="1"/>
      <charset val="136"/>
      <scheme val="minor"/>
    </font>
    <font>
      <sz val="12"/>
      <color indexed="10"/>
      <name val="新細明體"/>
      <family val="1"/>
      <charset val="136"/>
    </font>
    <font>
      <sz val="12"/>
      <color indexed="60"/>
      <name val="新細明體"/>
      <family val="1"/>
      <charset val="136"/>
    </font>
    <font>
      <b/>
      <sz val="12"/>
      <color indexed="8"/>
      <name val="新細明體"/>
      <family val="1"/>
      <charset val="136"/>
    </font>
    <font>
      <b/>
      <sz val="12"/>
      <color indexed="9"/>
      <name val="新細明體"/>
      <family val="1"/>
      <charset val="136"/>
    </font>
    <font>
      <sz val="12"/>
      <color indexed="17"/>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sz val="12"/>
      <color indexed="20"/>
      <name val="新細明體"/>
      <family val="1"/>
      <charset val="136"/>
    </font>
    <font>
      <sz val="10"/>
      <name val="Arial"/>
      <family val="2"/>
    </font>
    <font>
      <sz val="12"/>
      <color rgb="FFFFFFFF"/>
      <name val="新細明體"/>
      <family val="1"/>
      <charset val="136"/>
    </font>
    <font>
      <b/>
      <i/>
      <sz val="16"/>
      <color rgb="FF000000"/>
      <name val="Arial"/>
      <family val="2"/>
    </font>
    <font>
      <b/>
      <i/>
      <u/>
      <sz val="12"/>
      <color rgb="FF000000"/>
      <name val="Arial"/>
      <family val="2"/>
    </font>
    <font>
      <sz val="12"/>
      <color rgb="FF000000"/>
      <name val="Arial"/>
      <family val="2"/>
    </font>
    <font>
      <b/>
      <sz val="14"/>
      <color theme="9" tint="0.39997558519241921"/>
      <name val="新細明體"/>
      <family val="1"/>
      <charset val="136"/>
      <scheme val="minor"/>
    </font>
    <font>
      <sz val="12"/>
      <color theme="0"/>
      <name val="新細明體"/>
      <family val="1"/>
      <charset val="136"/>
      <scheme val="minor"/>
    </font>
    <font>
      <b/>
      <sz val="16"/>
      <color theme="9" tint="0.59999389629810485"/>
      <name val="新細明體"/>
      <family val="1"/>
      <charset val="136"/>
      <scheme val="minor"/>
    </font>
    <font>
      <b/>
      <sz val="12"/>
      <color indexed="9"/>
      <name val="Georgia"/>
      <family val="1"/>
    </font>
    <font>
      <b/>
      <sz val="16"/>
      <name val="新細明體"/>
      <family val="1"/>
      <charset val="136"/>
      <scheme val="minor"/>
    </font>
    <font>
      <sz val="14"/>
      <color theme="5" tint="-0.499984740745262"/>
      <name val="新細明體"/>
      <family val="1"/>
      <charset val="136"/>
      <scheme val="minor"/>
    </font>
    <font>
      <b/>
      <sz val="12"/>
      <color theme="5" tint="-0.499984740745262"/>
      <name val="新細明體"/>
      <family val="1"/>
      <charset val="136"/>
      <scheme val="minor"/>
    </font>
    <font>
      <b/>
      <sz val="14"/>
      <color theme="0"/>
      <name val="新細明體"/>
      <family val="1"/>
      <charset val="136"/>
      <scheme val="minor"/>
    </font>
    <font>
      <b/>
      <sz val="12"/>
      <color indexed="8"/>
      <name val="新細明體"/>
      <family val="1"/>
      <charset val="136"/>
      <scheme val="minor"/>
    </font>
    <font>
      <sz val="12"/>
      <color rgb="FFFF0000"/>
      <name val="新細明體"/>
      <family val="1"/>
      <charset val="136"/>
      <scheme val="minor"/>
    </font>
    <font>
      <b/>
      <sz val="12"/>
      <color rgb="FFFF0000"/>
      <name val="新細明體"/>
      <family val="1"/>
      <charset val="136"/>
      <scheme val="minor"/>
    </font>
    <font>
      <strike/>
      <sz val="12"/>
      <color theme="0" tint="-0.499984740745262"/>
      <name val="新細明體"/>
      <family val="1"/>
      <charset val="136"/>
      <scheme val="minor"/>
    </font>
  </fonts>
  <fills count="53">
    <fill>
      <patternFill patternType="none"/>
    </fill>
    <fill>
      <patternFill patternType="gray125"/>
    </fill>
    <fill>
      <patternFill patternType="solid">
        <fgColor indexed="45"/>
        <bgColor indexed="64"/>
      </patternFill>
    </fill>
    <fill>
      <patternFill patternType="solid">
        <fgColor indexed="27"/>
        <bgColor indexed="64"/>
      </patternFill>
    </fill>
    <fill>
      <patternFill patternType="solid">
        <fgColor indexed="20"/>
        <bgColor indexed="64"/>
      </patternFill>
    </fill>
    <fill>
      <patternFill patternType="solid">
        <fgColor indexed="29"/>
        <bgColor indexed="64"/>
      </patternFill>
    </fill>
    <fill>
      <patternFill patternType="solid">
        <fgColor indexed="50"/>
        <bgColor indexed="64"/>
      </patternFill>
    </fill>
    <fill>
      <patternFill patternType="solid">
        <fgColor indexed="8"/>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3" tint="0.79998168889431442"/>
        <bgColor indexed="64"/>
      </patternFill>
    </fill>
    <fill>
      <patternFill patternType="solid">
        <fgColor theme="1"/>
        <bgColor indexed="64"/>
      </patternFill>
    </fill>
    <fill>
      <patternFill patternType="solid">
        <fgColor indexed="41"/>
        <bgColor indexed="64"/>
      </patternFill>
    </fill>
    <fill>
      <patternFill patternType="solid">
        <fgColor indexed="44"/>
        <bgColor indexed="64"/>
      </patternFill>
    </fill>
    <fill>
      <patternFill patternType="solid">
        <fgColor indexed="43"/>
        <bgColor indexed="64"/>
      </patternFill>
    </fill>
    <fill>
      <patternFill patternType="solid">
        <fgColor indexed="47"/>
        <bgColor indexed="64"/>
      </patternFill>
    </fill>
    <fill>
      <patternFill patternType="solid">
        <fgColor indexed="51"/>
        <bgColor indexed="64"/>
      </patternFill>
    </fill>
    <fill>
      <patternFill patternType="solid">
        <fgColor theme="2"/>
        <bgColor indexed="64"/>
      </patternFill>
    </fill>
    <fill>
      <patternFill patternType="solid">
        <fgColor theme="9" tint="-0.49998474074526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indexed="31"/>
        <bgColor indexed="22"/>
      </patternFill>
    </fill>
    <fill>
      <patternFill patternType="solid">
        <fgColor indexed="42"/>
        <bgColor indexed="27"/>
      </patternFill>
    </fill>
    <fill>
      <patternFill patternType="solid">
        <fgColor indexed="46"/>
        <bgColor indexed="24"/>
      </patternFill>
    </fill>
    <fill>
      <patternFill patternType="solid">
        <fgColor indexed="47"/>
        <bgColor indexed="22"/>
      </patternFill>
    </fill>
    <fill>
      <patternFill patternType="solid">
        <fgColor indexed="44"/>
        <bgColor indexed="31"/>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9"/>
        <bgColor indexed="45"/>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43"/>
        <bgColor indexed="26"/>
      </patternFill>
    </fill>
    <fill>
      <patternFill patternType="solid">
        <fgColor indexed="22"/>
        <bgColor indexed="31"/>
      </patternFill>
    </fill>
    <fill>
      <patternFill patternType="solid">
        <fgColor indexed="26"/>
        <bgColor indexed="9"/>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55"/>
        <bgColor indexed="23"/>
      </patternFill>
    </fill>
    <fill>
      <patternFill patternType="solid">
        <fgColor indexed="45"/>
        <bgColor indexed="29"/>
      </patternFill>
    </fill>
    <fill>
      <patternFill patternType="solid">
        <fgColor rgb="FF339966"/>
        <bgColor rgb="FF339966"/>
      </patternFill>
    </fill>
    <fill>
      <patternFill patternType="solid">
        <fgColor theme="4" tint="-0.249977111117893"/>
        <bgColor indexed="64"/>
      </patternFill>
    </fill>
    <fill>
      <patternFill patternType="solid">
        <fgColor theme="5" tint="-0.249977111117893"/>
        <bgColor indexed="64"/>
      </patternFill>
    </fill>
    <fill>
      <patternFill patternType="solid">
        <fgColor theme="0" tint="-0.34998626667073579"/>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59999389629810485"/>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style="medium">
        <color theme="7" tint="0.79998168889431442"/>
      </left>
      <right/>
      <top/>
      <bottom/>
      <diagonal/>
    </border>
    <border>
      <left/>
      <right style="medium">
        <color theme="7" tint="0.79998168889431442"/>
      </right>
      <top/>
      <bottom/>
      <diagonal/>
    </border>
    <border>
      <left style="medium">
        <color theme="7" tint="0.79998168889431442"/>
      </left>
      <right/>
      <top/>
      <bottom style="medium">
        <color theme="7" tint="0.79998168889431442"/>
      </bottom>
      <diagonal/>
    </border>
    <border>
      <left/>
      <right/>
      <top/>
      <bottom style="medium">
        <color theme="7" tint="0.79998168889431442"/>
      </bottom>
      <diagonal/>
    </border>
    <border>
      <left/>
      <right style="medium">
        <color theme="7" tint="0.79998168889431442"/>
      </right>
      <top/>
      <bottom style="medium">
        <color theme="7"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right style="thin">
        <color theme="1"/>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7" tint="0.79998168889431442"/>
      </left>
      <right/>
      <top style="medium">
        <color theme="7" tint="0.79998168889431442"/>
      </top>
      <bottom style="medium">
        <color theme="7" tint="0.79998168889431442"/>
      </bottom>
      <diagonal/>
    </border>
    <border>
      <left/>
      <right/>
      <top style="medium">
        <color theme="7" tint="0.79998168889431442"/>
      </top>
      <bottom style="medium">
        <color theme="7" tint="0.79998168889431442"/>
      </bottom>
      <diagonal/>
    </border>
    <border>
      <left/>
      <right style="medium">
        <color theme="7" tint="0.79998168889431442"/>
      </right>
      <top style="medium">
        <color theme="7" tint="0.79998168889431442"/>
      </top>
      <bottom style="medium">
        <color theme="7" tint="0.79998168889431442"/>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top style="medium">
        <color theme="1"/>
      </top>
      <bottom style="thin">
        <color theme="1"/>
      </bottom>
      <diagonal/>
    </border>
    <border>
      <left/>
      <right/>
      <top style="medium">
        <color theme="1"/>
      </top>
      <bottom style="thin">
        <color theme="1"/>
      </bottom>
      <diagonal/>
    </border>
    <border>
      <left/>
      <right style="medium">
        <color theme="1"/>
      </right>
      <top style="medium">
        <color theme="1"/>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style="thin">
        <color theme="1"/>
      </left>
      <right style="thin">
        <color theme="1"/>
      </right>
      <top style="thin">
        <color theme="1"/>
      </top>
      <bottom/>
      <diagonal/>
    </border>
    <border>
      <left style="thin">
        <color theme="1"/>
      </left>
      <right style="thin">
        <color theme="1"/>
      </right>
      <top/>
      <bottom/>
      <diagonal/>
    </border>
    <border>
      <left style="thin">
        <color theme="1"/>
      </left>
      <right style="thin">
        <color theme="1"/>
      </right>
      <top/>
      <bottom style="thin">
        <color theme="1"/>
      </bottom>
      <diagonal/>
    </border>
  </borders>
  <cellStyleXfs count="994">
    <xf numFmtId="0" fontId="0" fillId="0" borderId="0">
      <alignment vertical="center"/>
    </xf>
    <xf numFmtId="0" fontId="12" fillId="2" borderId="0" applyNumberFormat="0" applyBorder="0" applyAlignment="0" applyProtection="0">
      <alignment vertical="center"/>
    </xf>
    <xf numFmtId="0" fontId="12" fillId="3" borderId="0" applyNumberFormat="0" applyBorder="0" applyProtection="0">
      <alignment vertical="center"/>
    </xf>
    <xf numFmtId="0" fontId="12" fillId="4" borderId="0" applyNumberFormat="0" applyBorder="0" applyProtection="0">
      <alignment vertical="center"/>
    </xf>
    <xf numFmtId="0" fontId="12" fillId="5" borderId="0" applyNumberFormat="0" applyBorder="0" applyAlignment="0" applyProtection="0">
      <alignment vertical="center"/>
    </xf>
    <xf numFmtId="0" fontId="14" fillId="0" borderId="0"/>
    <xf numFmtId="0" fontId="10" fillId="0" borderId="0">
      <alignment vertical="center"/>
    </xf>
    <xf numFmtId="0" fontId="9" fillId="0" borderId="0">
      <alignment vertical="center"/>
    </xf>
    <xf numFmtId="0" fontId="11" fillId="6" borderId="0" applyNumberFormat="0" applyBorder="0" applyProtection="0">
      <alignment vertical="center"/>
    </xf>
    <xf numFmtId="0" fontId="22" fillId="0" borderId="0">
      <alignment vertical="center"/>
    </xf>
    <xf numFmtId="0" fontId="24" fillId="0" borderId="0"/>
    <xf numFmtId="0" fontId="10" fillId="0" borderId="0">
      <alignment vertical="center"/>
    </xf>
    <xf numFmtId="0" fontId="14" fillId="0" borderId="0">
      <alignment vertical="center"/>
    </xf>
    <xf numFmtId="0" fontId="14" fillId="0" borderId="0"/>
    <xf numFmtId="0" fontId="12" fillId="0" borderId="0">
      <alignment vertical="center"/>
    </xf>
    <xf numFmtId="0" fontId="8" fillId="0" borderId="0">
      <alignment vertical="center"/>
    </xf>
    <xf numFmtId="0" fontId="12" fillId="23" borderId="0" applyNumberFormat="0" applyBorder="0" applyProtection="0">
      <alignment vertical="center"/>
    </xf>
    <xf numFmtId="0" fontId="12" fillId="2" borderId="0" applyNumberFormat="0" applyBorder="0" applyAlignment="0" applyProtection="0">
      <alignment vertical="center"/>
    </xf>
    <xf numFmtId="0" fontId="12" fillId="24" borderId="0" applyNumberFormat="0" applyBorder="0" applyProtection="0">
      <alignment vertical="center"/>
    </xf>
    <xf numFmtId="0" fontId="12" fillId="25" borderId="0" applyNumberFormat="0" applyBorder="0" applyProtection="0">
      <alignment vertical="center"/>
    </xf>
    <xf numFmtId="0" fontId="12" fillId="3" borderId="0" applyNumberFormat="0" applyBorder="0" applyAlignment="0" applyProtection="0">
      <alignment vertical="center"/>
    </xf>
    <xf numFmtId="0" fontId="12" fillId="3" borderId="0" applyNumberFormat="0" applyBorder="0" applyProtection="0">
      <alignment vertical="center"/>
    </xf>
    <xf numFmtId="0" fontId="12" fillId="26" borderId="0" applyNumberFormat="0" applyBorder="0" applyProtection="0">
      <alignment vertical="center"/>
    </xf>
    <xf numFmtId="0" fontId="12" fillId="4" borderId="0" applyNumberFormat="0" applyBorder="0" applyProtection="0">
      <alignment vertical="center"/>
    </xf>
    <xf numFmtId="0" fontId="12" fillId="27" borderId="0" applyNumberFormat="0" applyBorder="0" applyProtection="0">
      <alignment vertical="center"/>
    </xf>
    <xf numFmtId="0" fontId="12" fillId="5" borderId="0" applyNumberFormat="0" applyBorder="0" applyAlignment="0" applyProtection="0">
      <alignment vertical="center"/>
    </xf>
    <xf numFmtId="0" fontId="12" fillId="28" borderId="0" applyNumberFormat="0" applyBorder="0" applyProtection="0">
      <alignment vertical="center"/>
    </xf>
    <xf numFmtId="0" fontId="12" fillId="25" borderId="0" applyNumberFormat="0" applyBorder="0" applyProtection="0">
      <alignment vertical="center"/>
    </xf>
    <xf numFmtId="0" fontId="12" fillId="14" borderId="0" applyNumberFormat="0" applyBorder="0" applyAlignment="0" applyProtection="0">
      <alignment vertical="center"/>
    </xf>
    <xf numFmtId="0" fontId="12" fillId="29" borderId="0" applyNumberFormat="0" applyBorder="0" applyProtection="0">
      <alignment vertical="center"/>
    </xf>
    <xf numFmtId="0" fontId="11" fillId="30" borderId="0" applyNumberFormat="0" applyBorder="0" applyProtection="0">
      <alignment vertical="center"/>
    </xf>
    <xf numFmtId="0" fontId="11" fillId="5" borderId="0" applyNumberFormat="0" applyBorder="0" applyAlignment="0" applyProtection="0">
      <alignment vertical="center"/>
    </xf>
    <xf numFmtId="0" fontId="11" fillId="31" borderId="0" applyNumberFormat="0" applyBorder="0" applyProtection="0">
      <alignment vertical="center"/>
    </xf>
    <xf numFmtId="0" fontId="11" fillId="28" borderId="0" applyNumberFormat="0" applyBorder="0" applyProtection="0">
      <alignment vertical="center"/>
    </xf>
    <xf numFmtId="0" fontId="11" fillId="32" borderId="0" applyNumberFormat="0" applyBorder="0" applyProtection="0">
      <alignment vertical="center"/>
    </xf>
    <xf numFmtId="0" fontId="11" fillId="33" borderId="0" applyNumberFormat="0" applyBorder="0" applyProtection="0">
      <alignment vertical="center"/>
    </xf>
    <xf numFmtId="0" fontId="11" fillId="34" borderId="0" applyNumberFormat="0" applyBorder="0" applyProtection="0">
      <alignment vertical="center"/>
    </xf>
    <xf numFmtId="0" fontId="42" fillId="44" borderId="0" applyNumberFormat="0" applyBorder="0" applyProtection="0">
      <alignment vertical="center"/>
    </xf>
    <xf numFmtId="0" fontId="43" fillId="0" borderId="0" applyNumberFormat="0" applyBorder="0" applyProtection="0">
      <alignment horizontal="center" vertical="center"/>
    </xf>
    <xf numFmtId="0" fontId="43" fillId="0" borderId="0" applyNumberFormat="0" applyBorder="0" applyProtection="0">
      <alignment horizontal="center" vertical="center" textRotation="90"/>
    </xf>
    <xf numFmtId="0" fontId="44" fillId="0" borderId="0" applyNumberFormat="0" applyBorder="0" applyProtection="0">
      <alignment vertical="center"/>
    </xf>
    <xf numFmtId="176" fontId="44" fillId="0" borderId="0" applyBorder="0" applyProtection="0">
      <alignment vertical="center"/>
    </xf>
    <xf numFmtId="0" fontId="10" fillId="0" borderId="0">
      <alignment vertical="center"/>
    </xf>
    <xf numFmtId="0" fontId="10" fillId="0" borderId="0">
      <alignment vertical="center"/>
    </xf>
    <xf numFmtId="0" fontId="45" fillId="0" borderId="0">
      <alignment vertical="center"/>
    </xf>
    <xf numFmtId="0" fontId="41" fillId="0" borderId="0"/>
    <xf numFmtId="0" fontId="14" fillId="0" borderId="0">
      <alignment vertical="center"/>
    </xf>
    <xf numFmtId="0" fontId="27" fillId="35" borderId="0" applyNumberFormat="0" applyBorder="0" applyProtection="0">
      <alignment vertical="center"/>
    </xf>
    <xf numFmtId="0" fontId="28" fillId="0" borderId="19" applyNumberFormat="0" applyFill="0" applyProtection="0">
      <alignment vertical="center"/>
    </xf>
    <xf numFmtId="0" fontId="30" fillId="24" borderId="0" applyNumberFormat="0" applyBorder="0" applyProtection="0">
      <alignment vertical="center"/>
    </xf>
    <xf numFmtId="0" fontId="31" fillId="36" borderId="20" applyNumberFormat="0" applyProtection="0">
      <alignment vertical="center"/>
    </xf>
    <xf numFmtId="0" fontId="32" fillId="0" borderId="21" applyNumberFormat="0" applyFill="0" applyProtection="0">
      <alignment vertical="center"/>
    </xf>
    <xf numFmtId="0" fontId="10" fillId="37" borderId="22" applyNumberFormat="0" applyProtection="0">
      <alignment vertical="center"/>
    </xf>
    <xf numFmtId="0" fontId="33" fillId="0" borderId="0" applyNumberFormat="0" applyFill="0" applyBorder="0" applyProtection="0">
      <alignment vertical="center"/>
    </xf>
    <xf numFmtId="0" fontId="11" fillId="38" borderId="0" applyNumberFormat="0" applyBorder="0" applyProtection="0">
      <alignment vertical="center"/>
    </xf>
    <xf numFmtId="0" fontId="11" fillId="39" borderId="0" applyNumberFormat="0" applyBorder="0" applyProtection="0">
      <alignment vertical="center"/>
    </xf>
    <xf numFmtId="0" fontId="11" fillId="40" borderId="0" applyNumberFormat="0" applyBorder="0" applyProtection="0">
      <alignment vertical="center"/>
    </xf>
    <xf numFmtId="0" fontId="11" fillId="32" borderId="0" applyNumberFormat="0" applyBorder="0" applyProtection="0">
      <alignment vertical="center"/>
    </xf>
    <xf numFmtId="0" fontId="11" fillId="33" borderId="0" applyNumberFormat="0" applyBorder="0" applyProtection="0">
      <alignment vertical="center"/>
    </xf>
    <xf numFmtId="0" fontId="11" fillId="41" borderId="0" applyNumberFormat="0" applyBorder="0" applyProtection="0">
      <alignment vertical="center"/>
    </xf>
    <xf numFmtId="0" fontId="35" fillId="0" borderId="23" applyNumberFormat="0" applyFill="0" applyProtection="0">
      <alignment vertical="center"/>
    </xf>
    <xf numFmtId="0" fontId="36" fillId="0" borderId="24" applyNumberFormat="0" applyFill="0" applyProtection="0">
      <alignment vertical="center"/>
    </xf>
    <xf numFmtId="0" fontId="37" fillId="0" borderId="25" applyNumberFormat="0" applyFill="0" applyProtection="0">
      <alignment vertical="center"/>
    </xf>
    <xf numFmtId="0" fontId="37" fillId="0" borderId="0" applyNumberFormat="0" applyFill="0" applyBorder="0" applyProtection="0">
      <alignment vertical="center"/>
    </xf>
    <xf numFmtId="0" fontId="34" fillId="0" borderId="0" applyNumberFormat="0" applyFill="0" applyBorder="0" applyProtection="0">
      <alignment vertical="center"/>
    </xf>
    <xf numFmtId="0" fontId="38" fillId="26" borderId="20" applyNumberFormat="0" applyProtection="0">
      <alignment vertical="center"/>
    </xf>
    <xf numFmtId="0" fontId="39" fillId="36" borderId="26" applyNumberFormat="0" applyProtection="0">
      <alignment vertical="center"/>
    </xf>
    <xf numFmtId="0" fontId="29" fillId="42" borderId="27" applyNumberFormat="0" applyProtection="0">
      <alignment vertical="center"/>
    </xf>
    <xf numFmtId="0" fontId="40" fillId="43" borderId="0" applyNumberFormat="0" applyBorder="0" applyProtection="0">
      <alignment vertical="center"/>
    </xf>
    <xf numFmtId="0" fontId="26" fillId="0" borderId="0" applyNumberFormat="0" applyFill="0" applyBorder="0" applyProtection="0">
      <alignment vertical="center"/>
    </xf>
    <xf numFmtId="0" fontId="8" fillId="0" borderId="0">
      <alignment vertical="center"/>
    </xf>
    <xf numFmtId="0" fontId="7" fillId="0" borderId="0">
      <alignment vertical="center"/>
    </xf>
    <xf numFmtId="0" fontId="7" fillId="0" borderId="0">
      <alignment vertical="center"/>
    </xf>
    <xf numFmtId="0" fontId="6" fillId="0" borderId="0">
      <alignment vertical="center"/>
    </xf>
    <xf numFmtId="0" fontId="6" fillId="0" borderId="0">
      <alignment vertical="center"/>
    </xf>
    <xf numFmtId="0" fontId="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10"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436">
    <xf numFmtId="0" fontId="0" fillId="0" borderId="0" xfId="0">
      <alignment vertical="center"/>
    </xf>
    <xf numFmtId="0" fontId="16" fillId="12" borderId="0" xfId="0" applyFont="1" applyFill="1" applyAlignment="1">
      <alignment horizontal="center" vertical="center"/>
    </xf>
    <xf numFmtId="0" fontId="17" fillId="9" borderId="0" xfId="0" applyFont="1" applyFill="1">
      <alignment vertical="center"/>
    </xf>
    <xf numFmtId="0" fontId="16" fillId="9" borderId="0" xfId="0" applyFont="1" applyFill="1">
      <alignment vertical="center"/>
    </xf>
    <xf numFmtId="0" fontId="16" fillId="0" borderId="0" xfId="0" applyFont="1">
      <alignment vertical="center"/>
    </xf>
    <xf numFmtId="0" fontId="15" fillId="12" borderId="0" xfId="0" applyFont="1" applyFill="1" applyAlignment="1">
      <alignment horizontal="center" vertical="center"/>
    </xf>
    <xf numFmtId="0" fontId="16" fillId="11" borderId="0" xfId="0" applyFont="1" applyFill="1">
      <alignment vertical="center"/>
    </xf>
    <xf numFmtId="0" fontId="16" fillId="0" borderId="0" xfId="0" applyFont="1" applyAlignment="1">
      <alignment horizontal="center" vertical="center"/>
    </xf>
    <xf numFmtId="0" fontId="22" fillId="0" borderId="0" xfId="9" applyAlignment="1">
      <alignment horizontal="center" vertical="center"/>
    </xf>
    <xf numFmtId="0" fontId="22" fillId="15" borderId="8" xfId="9" applyFill="1" applyBorder="1" applyAlignment="1">
      <alignment horizontal="center" vertical="center"/>
    </xf>
    <xf numFmtId="0" fontId="22" fillId="16" borderId="9" xfId="9" applyFill="1" applyBorder="1" applyAlignment="1">
      <alignment horizontal="center" vertical="center"/>
    </xf>
    <xf numFmtId="0" fontId="22" fillId="17" borderId="8" xfId="9" applyFill="1" applyBorder="1" applyAlignment="1">
      <alignment horizontal="center" vertical="center"/>
    </xf>
    <xf numFmtId="0" fontId="22" fillId="0" borderId="9" xfId="9" applyBorder="1" applyAlignment="1">
      <alignment horizontal="center" vertical="center"/>
    </xf>
    <xf numFmtId="0" fontId="22" fillId="17" borderId="10" xfId="9" applyFill="1" applyBorder="1" applyAlignment="1">
      <alignment horizontal="center" vertical="center"/>
    </xf>
    <xf numFmtId="0" fontId="22" fillId="0" borderId="11" xfId="9" applyBorder="1" applyAlignment="1">
      <alignment horizontal="center" vertical="center"/>
    </xf>
    <xf numFmtId="0" fontId="16" fillId="45" borderId="0" xfId="0" applyFont="1" applyFill="1">
      <alignment vertical="center"/>
    </xf>
    <xf numFmtId="0" fontId="16" fillId="45" borderId="28" xfId="0" applyFont="1" applyFill="1" applyBorder="1">
      <alignment vertical="center"/>
    </xf>
    <xf numFmtId="0" fontId="16" fillId="45" borderId="30" xfId="0" applyFont="1" applyFill="1" applyBorder="1">
      <alignment vertical="center"/>
    </xf>
    <xf numFmtId="0" fontId="46" fillId="45" borderId="28" xfId="42" applyFont="1" applyFill="1" applyBorder="1" applyAlignment="1">
      <alignment horizontal="center" vertical="center"/>
    </xf>
    <xf numFmtId="0" fontId="46" fillId="45" borderId="0" xfId="42" applyFont="1" applyFill="1" applyBorder="1" applyAlignment="1">
      <alignment horizontal="left" vertical="center"/>
    </xf>
    <xf numFmtId="0" fontId="14" fillId="45" borderId="0" xfId="10" applyFont="1" applyFill="1" applyBorder="1" applyAlignment="1">
      <alignment horizontal="left"/>
    </xf>
    <xf numFmtId="0" fontId="14" fillId="45" borderId="29" xfId="10" applyFont="1" applyFill="1" applyBorder="1" applyAlignment="1">
      <alignment horizontal="left"/>
    </xf>
    <xf numFmtId="0" fontId="16" fillId="45" borderId="0" xfId="0" applyFont="1" applyFill="1" applyBorder="1" applyAlignment="1">
      <alignment horizontal="left" vertical="center"/>
    </xf>
    <xf numFmtId="0" fontId="16" fillId="45" borderId="29" xfId="0" applyFont="1" applyFill="1" applyBorder="1" applyAlignment="1">
      <alignment horizontal="left" vertical="center"/>
    </xf>
    <xf numFmtId="0" fontId="16" fillId="45" borderId="31" xfId="0" applyFont="1" applyFill="1" applyBorder="1" applyAlignment="1">
      <alignment horizontal="left" vertical="center"/>
    </xf>
    <xf numFmtId="0" fontId="16" fillId="45" borderId="32" xfId="0" applyFont="1" applyFill="1" applyBorder="1" applyAlignment="1">
      <alignment horizontal="left" vertical="center"/>
    </xf>
    <xf numFmtId="0" fontId="47" fillId="45" borderId="0" xfId="10" applyFont="1" applyFill="1" applyBorder="1" applyAlignment="1">
      <alignment horizontal="left"/>
    </xf>
    <xf numFmtId="0" fontId="47" fillId="45" borderId="29" xfId="10" applyFont="1" applyFill="1" applyBorder="1" applyAlignment="1">
      <alignment horizontal="left"/>
    </xf>
    <xf numFmtId="0" fontId="47" fillId="45" borderId="28" xfId="0" applyFont="1" applyFill="1" applyBorder="1">
      <alignment vertical="center"/>
    </xf>
    <xf numFmtId="0" fontId="47" fillId="45" borderId="0" xfId="0" applyFont="1" applyFill="1" applyBorder="1">
      <alignment vertical="center"/>
    </xf>
    <xf numFmtId="0" fontId="47" fillId="45" borderId="29" xfId="0" applyFont="1" applyFill="1" applyBorder="1">
      <alignment vertical="center"/>
    </xf>
    <xf numFmtId="0" fontId="15" fillId="45" borderId="28" xfId="42" applyFont="1" applyFill="1" applyBorder="1">
      <alignment vertical="center"/>
    </xf>
    <xf numFmtId="0" fontId="47" fillId="45" borderId="0" xfId="10" applyFont="1" applyFill="1" applyBorder="1"/>
    <xf numFmtId="0" fontId="47" fillId="45" borderId="0" xfId="42" applyFont="1" applyFill="1" applyBorder="1">
      <alignment vertical="center"/>
    </xf>
    <xf numFmtId="0" fontId="47" fillId="45" borderId="29" xfId="10" applyFont="1" applyFill="1" applyBorder="1"/>
    <xf numFmtId="0" fontId="47" fillId="45" borderId="30" xfId="0" applyFont="1" applyFill="1" applyBorder="1">
      <alignment vertical="center"/>
    </xf>
    <xf numFmtId="0" fontId="47" fillId="45" borderId="31" xfId="0" applyFont="1" applyFill="1" applyBorder="1">
      <alignment vertical="center"/>
    </xf>
    <xf numFmtId="0" fontId="47" fillId="45" borderId="32" xfId="0" applyFont="1" applyFill="1" applyBorder="1">
      <alignment vertical="center"/>
    </xf>
    <xf numFmtId="0" fontId="15" fillId="45" borderId="0" xfId="10" applyFont="1" applyFill="1" applyBorder="1"/>
    <xf numFmtId="0" fontId="14" fillId="18" borderId="0" xfId="10" applyFont="1" applyFill="1"/>
    <xf numFmtId="0" fontId="14" fillId="18" borderId="0" xfId="12" applyFont="1" applyFill="1">
      <alignment vertical="center"/>
    </xf>
    <xf numFmtId="0" fontId="25" fillId="18" borderId="0" xfId="70" applyFont="1" applyFill="1" applyAlignment="1">
      <alignment vertical="center"/>
    </xf>
    <xf numFmtId="0" fontId="16" fillId="18" borderId="0" xfId="0" applyFont="1" applyFill="1">
      <alignment vertical="center"/>
    </xf>
    <xf numFmtId="0" fontId="25" fillId="0" borderId="6" xfId="70" applyFont="1" applyFill="1" applyBorder="1" applyAlignment="1">
      <alignment horizontal="center" vertical="center"/>
    </xf>
    <xf numFmtId="0" fontId="25" fillId="9" borderId="14" xfId="70" applyFont="1" applyFill="1" applyBorder="1" applyAlignment="1">
      <alignment horizontal="center" vertical="center"/>
    </xf>
    <xf numFmtId="0" fontId="25" fillId="9" borderId="7" xfId="70" applyFont="1" applyFill="1" applyBorder="1" applyAlignment="1">
      <alignment horizontal="center" vertical="center"/>
    </xf>
    <xf numFmtId="0" fontId="25" fillId="11" borderId="8" xfId="70" applyFont="1" applyFill="1" applyBorder="1" applyAlignment="1">
      <alignment horizontal="center" vertical="center"/>
    </xf>
    <xf numFmtId="0" fontId="14" fillId="0" borderId="1" xfId="70" applyFont="1" applyFill="1" applyBorder="1" applyAlignment="1">
      <alignment horizontal="center" vertical="center"/>
    </xf>
    <xf numFmtId="0" fontId="14" fillId="0" borderId="9" xfId="70" applyFont="1" applyFill="1" applyBorder="1" applyAlignment="1">
      <alignment horizontal="center" vertical="center"/>
    </xf>
    <xf numFmtId="0" fontId="25" fillId="11" borderId="10" xfId="70" applyFont="1" applyFill="1" applyBorder="1" applyAlignment="1">
      <alignment horizontal="center" vertical="center"/>
    </xf>
    <xf numFmtId="0" fontId="14" fillId="0" borderId="18" xfId="70" applyFont="1" applyFill="1" applyBorder="1" applyAlignment="1">
      <alignment horizontal="center" vertical="center"/>
    </xf>
    <xf numFmtId="0" fontId="14" fillId="0" borderId="11" xfId="70" applyFont="1" applyFill="1" applyBorder="1" applyAlignment="1">
      <alignment horizontal="center" vertical="center"/>
    </xf>
    <xf numFmtId="0" fontId="14" fillId="8" borderId="34" xfId="13" applyFont="1" applyFill="1" applyBorder="1" applyAlignment="1">
      <alignment horizontal="center" vertical="center" wrapText="1"/>
    </xf>
    <xf numFmtId="0" fontId="14" fillId="9" borderId="33" xfId="13" applyFont="1" applyFill="1" applyBorder="1" applyAlignment="1">
      <alignment vertical="center" wrapText="1"/>
    </xf>
    <xf numFmtId="0" fontId="14" fillId="9" borderId="33" xfId="13" applyFont="1" applyFill="1" applyBorder="1" applyAlignment="1">
      <alignment horizontal="center" vertical="center" wrapText="1"/>
    </xf>
    <xf numFmtId="0" fontId="16" fillId="0" borderId="35" xfId="0" applyFont="1" applyBorder="1" applyAlignment="1">
      <alignment vertical="center" wrapText="1"/>
    </xf>
    <xf numFmtId="0" fontId="16" fillId="0" borderId="0" xfId="0" applyFont="1" applyBorder="1" applyAlignment="1">
      <alignment vertical="center" wrapText="1"/>
    </xf>
    <xf numFmtId="0" fontId="14" fillId="9" borderId="34" xfId="13" applyFont="1" applyFill="1" applyBorder="1" applyAlignment="1">
      <alignment horizontal="center" vertical="center" wrapText="1"/>
    </xf>
    <xf numFmtId="0" fontId="14" fillId="9" borderId="33" xfId="13" applyFill="1" applyBorder="1" applyAlignment="1">
      <alignment horizontal="center" vertical="center" wrapText="1"/>
    </xf>
    <xf numFmtId="0" fontId="14" fillId="8" borderId="33" xfId="13" applyFont="1" applyFill="1" applyBorder="1" applyAlignment="1">
      <alignment vertical="center" wrapText="1"/>
    </xf>
    <xf numFmtId="0" fontId="14" fillId="8" borderId="33" xfId="13" applyFill="1" applyBorder="1" applyAlignment="1">
      <alignment horizontal="center" vertical="center" wrapText="1"/>
    </xf>
    <xf numFmtId="0" fontId="16" fillId="0" borderId="0" xfId="0" applyFont="1" applyAlignment="1">
      <alignment vertical="center" wrapText="1"/>
    </xf>
    <xf numFmtId="0" fontId="14" fillId="0" borderId="0" xfId="12" applyBorder="1" applyAlignment="1">
      <alignment vertical="center" wrapText="1"/>
    </xf>
    <xf numFmtId="0" fontId="14" fillId="8" borderId="33" xfId="13" applyFont="1" applyFill="1" applyBorder="1" applyAlignment="1">
      <alignment horizontal="center" vertical="center" wrapText="1"/>
    </xf>
    <xf numFmtId="0" fontId="16" fillId="21" borderId="36" xfId="0" applyFont="1" applyFill="1" applyBorder="1" applyAlignment="1">
      <alignment vertical="center" wrapText="1"/>
    </xf>
    <xf numFmtId="0" fontId="16" fillId="21" borderId="37" xfId="0" applyFont="1" applyFill="1" applyBorder="1" applyAlignment="1">
      <alignment vertical="center" wrapText="1"/>
    </xf>
    <xf numFmtId="0" fontId="16" fillId="21" borderId="38" xfId="0" applyFont="1" applyFill="1" applyBorder="1" applyAlignment="1">
      <alignment vertical="center" wrapText="1"/>
    </xf>
    <xf numFmtId="0" fontId="16" fillId="21" borderId="39" xfId="0" applyFont="1" applyFill="1" applyBorder="1" applyAlignment="1">
      <alignment vertical="center" wrapText="1"/>
    </xf>
    <xf numFmtId="0" fontId="16" fillId="21" borderId="0" xfId="0" applyFont="1" applyFill="1" applyBorder="1" applyAlignment="1">
      <alignment vertical="center" wrapText="1"/>
    </xf>
    <xf numFmtId="0" fontId="16" fillId="21" borderId="40" xfId="0" applyFont="1" applyFill="1" applyBorder="1" applyAlignment="1">
      <alignment vertical="center" wrapText="1"/>
    </xf>
    <xf numFmtId="0" fontId="16" fillId="21" borderId="41" xfId="0" applyFont="1" applyFill="1" applyBorder="1" applyAlignment="1">
      <alignment vertical="center" wrapText="1"/>
    </xf>
    <xf numFmtId="0" fontId="16" fillId="21" borderId="42" xfId="0" applyFont="1" applyFill="1" applyBorder="1" applyAlignment="1">
      <alignment vertical="center" wrapText="1"/>
    </xf>
    <xf numFmtId="0" fontId="16" fillId="21" borderId="43" xfId="0" applyFont="1" applyFill="1" applyBorder="1" applyAlignment="1">
      <alignment vertical="center" wrapText="1"/>
    </xf>
    <xf numFmtId="0" fontId="15" fillId="45" borderId="0" xfId="42" applyFont="1" applyFill="1" applyBorder="1">
      <alignment vertical="center"/>
    </xf>
    <xf numFmtId="0" fontId="29" fillId="7" borderId="34" xfId="14" applyFont="1" applyFill="1" applyBorder="1" applyAlignment="1">
      <alignment horizontal="center" vertical="center" wrapText="1"/>
    </xf>
    <xf numFmtId="0" fontId="29" fillId="7" borderId="33" xfId="14" applyFont="1" applyFill="1" applyBorder="1" applyAlignment="1">
      <alignment horizontal="center" vertical="center" wrapText="1"/>
    </xf>
    <xf numFmtId="0" fontId="18" fillId="10" borderId="0" xfId="13" applyFont="1" applyFill="1" applyBorder="1" applyAlignment="1">
      <alignment horizontal="center" vertical="center" wrapText="1"/>
    </xf>
    <xf numFmtId="0" fontId="16" fillId="47" borderId="0" xfId="0" applyFont="1" applyFill="1" applyAlignment="1">
      <alignment vertical="center"/>
    </xf>
    <xf numFmtId="0" fontId="14" fillId="47" borderId="0" xfId="12" applyFill="1" applyBorder="1" applyAlignment="1">
      <alignment vertical="center" wrapText="1"/>
    </xf>
    <xf numFmtId="0" fontId="19" fillId="47" borderId="0" xfId="6" applyFont="1" applyFill="1" applyAlignment="1">
      <alignment vertical="center"/>
    </xf>
    <xf numFmtId="0" fontId="16" fillId="47" borderId="35" xfId="0" applyFont="1" applyFill="1" applyBorder="1" applyAlignment="1">
      <alignment vertical="center" wrapText="1"/>
    </xf>
    <xf numFmtId="0" fontId="16" fillId="47" borderId="0" xfId="0" applyFont="1" applyFill="1" applyBorder="1" applyAlignment="1">
      <alignment vertical="center" wrapText="1"/>
    </xf>
    <xf numFmtId="0" fontId="16" fillId="47" borderId="0" xfId="0" applyFont="1" applyFill="1" applyAlignment="1">
      <alignment vertical="center" wrapText="1"/>
    </xf>
    <xf numFmtId="0" fontId="16" fillId="0" borderId="0" xfId="6" applyFont="1" applyAlignment="1">
      <alignment horizontal="center" vertical="center"/>
    </xf>
    <xf numFmtId="0" fontId="19" fillId="0" borderId="0" xfId="6" applyFont="1" applyAlignment="1">
      <alignment vertical="center"/>
    </xf>
    <xf numFmtId="0" fontId="16" fillId="8" borderId="1" xfId="6" applyFont="1" applyFill="1" applyBorder="1" applyAlignment="1">
      <alignment horizontal="center" vertical="center" wrapText="1"/>
    </xf>
    <xf numFmtId="0" fontId="18" fillId="10" borderId="0" xfId="6" applyFont="1" applyFill="1" applyAlignment="1">
      <alignment horizontal="center" vertical="center" wrapText="1"/>
    </xf>
    <xf numFmtId="0" fontId="16" fillId="0" borderId="0" xfId="6" applyFont="1" applyAlignment="1">
      <alignment horizontal="center" vertical="center" wrapText="1"/>
    </xf>
    <xf numFmtId="0" fontId="16" fillId="0" borderId="0" xfId="6" applyFont="1" applyAlignment="1">
      <alignment vertical="center" wrapText="1"/>
    </xf>
    <xf numFmtId="0" fontId="20" fillId="7" borderId="1" xfId="6" applyFont="1" applyFill="1" applyBorder="1" applyAlignment="1">
      <alignment horizontal="center" vertical="center" wrapText="1"/>
    </xf>
    <xf numFmtId="0" fontId="20" fillId="7" borderId="2" xfId="6" applyFont="1" applyFill="1" applyBorder="1" applyAlignment="1">
      <alignment horizontal="center" vertical="center" wrapText="1"/>
    </xf>
    <xf numFmtId="0" fontId="16" fillId="21" borderId="39" xfId="0" applyFont="1" applyFill="1" applyBorder="1" applyAlignment="1">
      <alignment vertical="center"/>
    </xf>
    <xf numFmtId="0" fontId="16" fillId="21" borderId="0" xfId="0" applyFont="1" applyFill="1" applyBorder="1" applyAlignment="1">
      <alignment vertical="center"/>
    </xf>
    <xf numFmtId="0" fontId="16" fillId="21" borderId="40" xfId="0" applyFont="1" applyFill="1" applyBorder="1" applyAlignment="1">
      <alignment vertical="center"/>
    </xf>
    <xf numFmtId="0" fontId="16" fillId="21" borderId="41" xfId="0" applyFont="1" applyFill="1" applyBorder="1" applyAlignment="1">
      <alignment vertical="center"/>
    </xf>
    <xf numFmtId="0" fontId="16" fillId="21" borderId="42" xfId="0" applyFont="1" applyFill="1" applyBorder="1" applyAlignment="1">
      <alignment vertical="center"/>
    </xf>
    <xf numFmtId="0" fontId="16" fillId="21" borderId="43" xfId="0" applyFont="1" applyFill="1" applyBorder="1" applyAlignment="1">
      <alignment vertical="center"/>
    </xf>
    <xf numFmtId="0" fontId="19" fillId="0" borderId="0" xfId="6" applyFont="1" applyAlignment="1">
      <alignment vertical="center" wrapText="1"/>
    </xf>
    <xf numFmtId="0" fontId="53" fillId="12" borderId="56" xfId="6" applyFont="1" applyFill="1" applyBorder="1" applyAlignment="1">
      <alignment horizontal="center" vertical="center" wrapText="1"/>
    </xf>
    <xf numFmtId="0" fontId="16" fillId="11" borderId="57" xfId="6" applyFont="1" applyFill="1" applyBorder="1" applyAlignment="1">
      <alignment horizontal="center" vertical="center" wrapText="1"/>
    </xf>
    <xf numFmtId="0" fontId="16" fillId="11" borderId="58" xfId="6" applyFont="1" applyFill="1" applyBorder="1" applyAlignment="1">
      <alignment horizontal="center" vertical="center" wrapText="1"/>
    </xf>
    <xf numFmtId="0" fontId="16" fillId="0" borderId="0" xfId="6" applyFont="1" applyFill="1" applyAlignment="1">
      <alignment horizontal="center" vertical="center" wrapText="1"/>
    </xf>
    <xf numFmtId="0" fontId="16" fillId="0" borderId="0" xfId="6" applyFont="1" applyFill="1" applyBorder="1" applyAlignment="1">
      <alignment horizontal="center" vertical="center" wrapText="1"/>
    </xf>
    <xf numFmtId="0" fontId="15" fillId="46" borderId="7" xfId="10" applyFont="1" applyFill="1" applyBorder="1" applyAlignment="1">
      <alignment horizontal="center" vertical="center"/>
    </xf>
    <xf numFmtId="0" fontId="15" fillId="46" borderId="14" xfId="10" applyFont="1" applyFill="1" applyBorder="1" applyAlignment="1">
      <alignment horizontal="center" vertical="center" wrapText="1"/>
    </xf>
    <xf numFmtId="0" fontId="16" fillId="0" borderId="0" xfId="6" applyFont="1" applyAlignment="1">
      <alignment horizontal="center" vertical="center"/>
    </xf>
    <xf numFmtId="0" fontId="18" fillId="10" borderId="0" xfId="6" applyFont="1" applyFill="1" applyAlignment="1">
      <alignment horizontal="center" vertical="center"/>
    </xf>
    <xf numFmtId="0" fontId="16" fillId="0" borderId="0" xfId="6" applyFont="1" applyAlignment="1">
      <alignment horizontal="center" vertical="center" wrapText="1"/>
    </xf>
    <xf numFmtId="0" fontId="16" fillId="0" borderId="15" xfId="10" applyFont="1" applyBorder="1" applyAlignment="1">
      <alignment vertical="center"/>
    </xf>
    <xf numFmtId="0" fontId="14" fillId="0" borderId="5" xfId="10" applyFont="1" applyBorder="1" applyAlignment="1">
      <alignment vertical="center"/>
    </xf>
    <xf numFmtId="0" fontId="14" fillId="0" borderId="1" xfId="10" applyFont="1" applyBorder="1" applyAlignment="1">
      <alignment horizontal="center" vertical="center"/>
    </xf>
    <xf numFmtId="0" fontId="14" fillId="0" borderId="9" xfId="10" applyFont="1" applyBorder="1" applyAlignment="1">
      <alignment horizontal="center" vertical="center"/>
    </xf>
    <xf numFmtId="0" fontId="16" fillId="0" borderId="16" xfId="10" applyFont="1" applyBorder="1" applyAlignment="1">
      <alignment vertical="center"/>
    </xf>
    <xf numFmtId="0" fontId="14" fillId="0" borderId="17" xfId="10" applyFont="1" applyBorder="1" applyAlignment="1">
      <alignment vertical="center"/>
    </xf>
    <xf numFmtId="0" fontId="14" fillId="0" borderId="18" xfId="10" applyFont="1" applyBorder="1" applyAlignment="1">
      <alignment horizontal="center" vertical="center"/>
    </xf>
    <xf numFmtId="0" fontId="14" fillId="0" borderId="11" xfId="10" applyFont="1" applyBorder="1" applyAlignment="1">
      <alignment horizontal="center" vertical="center"/>
    </xf>
    <xf numFmtId="0" fontId="16" fillId="8" borderId="1" xfId="6" applyFont="1" applyFill="1" applyBorder="1" applyAlignment="1">
      <alignment horizontal="center" vertical="center" wrapText="1"/>
    </xf>
    <xf numFmtId="0" fontId="20" fillId="7" borderId="1" xfId="6" applyFont="1" applyFill="1" applyBorder="1" applyAlignment="1">
      <alignment horizontal="center" vertical="center" wrapText="1"/>
    </xf>
    <xf numFmtId="0" fontId="14" fillId="20" borderId="34" xfId="13" applyFont="1" applyFill="1" applyBorder="1" applyAlignment="1">
      <alignment horizontal="center" vertical="center" wrapText="1"/>
    </xf>
    <xf numFmtId="0" fontId="14" fillId="20" borderId="33" xfId="13" applyFont="1" applyFill="1" applyBorder="1" applyAlignment="1">
      <alignment horizontal="center" vertical="center" wrapText="1"/>
    </xf>
    <xf numFmtId="0" fontId="14" fillId="20" borderId="33" xfId="13" applyFill="1" applyBorder="1" applyAlignment="1">
      <alignment horizontal="center" vertical="center" wrapText="1"/>
    </xf>
    <xf numFmtId="0" fontId="14" fillId="20" borderId="33" xfId="13" applyFont="1" applyFill="1" applyBorder="1" applyAlignment="1">
      <alignment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20" borderId="1" xfId="13" applyFill="1" applyBorder="1" applyAlignment="1">
      <alignment horizontal="center" vertical="center" wrapText="1"/>
    </xf>
    <xf numFmtId="0" fontId="14" fillId="20" borderId="1" xfId="13" applyFont="1" applyFill="1" applyBorder="1" applyAlignment="1">
      <alignment vertical="center" wrapText="1"/>
    </xf>
    <xf numFmtId="0" fontId="14" fillId="8" borderId="1" xfId="13" applyFont="1" applyFill="1" applyBorder="1" applyAlignment="1">
      <alignment horizontal="center" vertical="center" wrapText="1"/>
    </xf>
    <xf numFmtId="0" fontId="14" fillId="8" borderId="1" xfId="13" applyFill="1" applyBorder="1" applyAlignment="1">
      <alignment horizontal="center" vertical="center" wrapText="1"/>
    </xf>
    <xf numFmtId="0" fontId="14" fillId="8" borderId="1" xfId="13" applyFont="1" applyFill="1" applyBorder="1" applyAlignment="1">
      <alignment vertical="center" wrapText="1"/>
    </xf>
    <xf numFmtId="0" fontId="21" fillId="20" borderId="1" xfId="7" applyFont="1" applyFill="1" applyBorder="1" applyAlignment="1">
      <alignment horizontal="center" vertical="center" wrapText="1"/>
    </xf>
    <xf numFmtId="0" fontId="21" fillId="20" borderId="1" xfId="7" applyFont="1" applyFill="1" applyBorder="1" applyAlignment="1">
      <alignment vertical="center" wrapText="1"/>
    </xf>
    <xf numFmtId="0" fontId="16" fillId="8" borderId="1" xfId="6" applyFont="1" applyFill="1" applyBorder="1" applyAlignment="1">
      <alignment vertical="center" wrapText="1"/>
    </xf>
    <xf numFmtId="0" fontId="16" fillId="20" borderId="1" xfId="6" applyFont="1" applyFill="1" applyBorder="1" applyAlignment="1">
      <alignment horizontal="center" vertical="center" wrapText="1"/>
    </xf>
    <xf numFmtId="0" fontId="18" fillId="22" borderId="0" xfId="0" applyFont="1" applyFill="1" applyAlignment="1">
      <alignment horizontal="center" vertical="center" wrapText="1"/>
    </xf>
    <xf numFmtId="0" fontId="0" fillId="0" borderId="0" xfId="0">
      <alignment vertical="center"/>
    </xf>
    <xf numFmtId="0" fontId="16" fillId="0" borderId="0" xfId="0" applyFont="1" applyAlignment="1">
      <alignment vertical="center" wrapText="1"/>
    </xf>
    <xf numFmtId="0" fontId="18" fillId="9" borderId="0" xfId="0" applyFont="1" applyFill="1" applyAlignment="1">
      <alignment horizontal="center" vertical="center" wrapText="1"/>
    </xf>
    <xf numFmtId="0" fontId="18" fillId="48" borderId="0" xfId="0" applyFont="1" applyFill="1" applyAlignment="1">
      <alignment horizontal="center" vertical="center" wrapText="1"/>
    </xf>
    <xf numFmtId="0" fontId="18" fillId="51" borderId="0" xfId="0" applyFont="1" applyFill="1" applyAlignment="1">
      <alignment horizontal="center" vertical="center" wrapText="1"/>
    </xf>
    <xf numFmtId="0" fontId="16" fillId="50" borderId="0" xfId="0" applyFont="1" applyFill="1" applyAlignment="1">
      <alignment horizontal="center" vertical="center" wrapText="1"/>
    </xf>
    <xf numFmtId="0" fontId="16" fillId="21" borderId="0" xfId="0" applyFont="1" applyFill="1" applyAlignment="1">
      <alignment horizontal="center" vertical="center" wrapText="1"/>
    </xf>
    <xf numFmtId="0" fontId="16" fillId="21" borderId="0" xfId="143" applyNumberFormat="1" applyFont="1" applyFill="1" applyAlignment="1">
      <alignment horizontal="center" vertical="center" wrapText="1"/>
    </xf>
    <xf numFmtId="0" fontId="16" fillId="22" borderId="0" xfId="143" applyNumberFormat="1" applyFont="1" applyFill="1" applyAlignment="1">
      <alignment horizontal="center" vertical="center" wrapText="1"/>
    </xf>
    <xf numFmtId="0" fontId="18" fillId="9" borderId="0" xfId="0" applyFont="1" applyFill="1" applyAlignment="1">
      <alignment horizontal="center" vertical="center" wrapText="1"/>
    </xf>
    <xf numFmtId="0" fontId="18" fillId="48" borderId="0" xfId="0" applyFont="1" applyFill="1" applyAlignment="1">
      <alignment horizontal="center" vertical="center" wrapText="1"/>
    </xf>
    <xf numFmtId="0" fontId="18" fillId="51" borderId="0" xfId="0" applyFont="1" applyFill="1" applyAlignment="1">
      <alignment horizontal="center" vertical="center" wrapText="1"/>
    </xf>
    <xf numFmtId="0" fontId="16" fillId="50" borderId="0" xfId="0" applyFont="1" applyFill="1" applyAlignment="1">
      <alignment horizontal="center" vertical="center" wrapText="1"/>
    </xf>
    <xf numFmtId="0" fontId="16" fillId="21" borderId="0" xfId="0" applyFont="1" applyFill="1" applyAlignment="1">
      <alignment horizontal="center" vertical="center" wrapText="1"/>
    </xf>
    <xf numFmtId="0" fontId="16" fillId="22" borderId="0" xfId="0" applyFont="1" applyFill="1" applyAlignment="1">
      <alignment horizontal="center" vertical="center" wrapText="1"/>
    </xf>
    <xf numFmtId="0" fontId="16" fillId="21" borderId="0" xfId="143" applyNumberFormat="1" applyFont="1" applyFill="1" applyAlignment="1">
      <alignment horizontal="center" vertical="center" wrapText="1"/>
    </xf>
    <xf numFmtId="0" fontId="16" fillId="50" borderId="0" xfId="143" applyNumberFormat="1" applyFont="1" applyFill="1" applyAlignment="1">
      <alignment horizontal="center" vertical="center" wrapText="1"/>
    </xf>
    <xf numFmtId="0" fontId="16" fillId="0" borderId="0" xfId="0" applyFont="1" applyAlignment="1">
      <alignment vertical="center" wrapText="1"/>
    </xf>
    <xf numFmtId="0" fontId="16" fillId="0" borderId="0" xfId="6" applyFont="1" applyAlignment="1">
      <alignment horizontal="center" vertical="center" wrapText="1"/>
    </xf>
    <xf numFmtId="0" fontId="16" fillId="0" borderId="0" xfId="6" applyFont="1" applyFill="1" applyAlignment="1">
      <alignment horizontal="center" vertical="center" wrapText="1"/>
    </xf>
    <xf numFmtId="0" fontId="18" fillId="9" borderId="0" xfId="0" applyFont="1" applyFill="1" applyAlignment="1">
      <alignment horizontal="center" vertical="center" wrapText="1"/>
    </xf>
    <xf numFmtId="0" fontId="54" fillId="20" borderId="1" xfId="7" applyFont="1" applyFill="1" applyBorder="1" applyAlignment="1">
      <alignment vertical="center" wrapText="1"/>
    </xf>
    <xf numFmtId="0" fontId="20" fillId="7" borderId="1" xfId="6" applyFont="1" applyFill="1" applyBorder="1" applyAlignment="1">
      <alignment horizontal="center" vertical="center" wrapText="1"/>
    </xf>
    <xf numFmtId="0" fontId="16" fillId="8" borderId="1" xfId="6" applyFont="1" applyFill="1" applyBorder="1" applyAlignment="1">
      <alignment horizontal="center" vertical="center" wrapText="1"/>
    </xf>
    <xf numFmtId="0" fontId="16" fillId="20" borderId="1" xfId="6" applyFont="1" applyFill="1" applyBorder="1" applyAlignment="1">
      <alignment horizontal="center" vertical="center" wrapText="1"/>
    </xf>
    <xf numFmtId="0" fontId="0" fillId="0" borderId="0" xfId="0" applyAlignment="1">
      <alignment horizontal="center" vertical="center"/>
    </xf>
    <xf numFmtId="0" fontId="55" fillId="8" borderId="1" xfId="6" applyFont="1" applyFill="1" applyBorder="1" applyAlignment="1">
      <alignment horizontal="center" vertical="center" wrapText="1"/>
    </xf>
    <xf numFmtId="0" fontId="18" fillId="52" borderId="0" xfId="6" applyFont="1" applyFill="1" applyAlignment="1">
      <alignment horizontal="center" vertical="center" wrapText="1"/>
    </xf>
    <xf numFmtId="0" fontId="56" fillId="20" borderId="1" xfId="7" applyFont="1" applyFill="1" applyBorder="1" applyAlignment="1">
      <alignment vertical="center" wrapText="1"/>
    </xf>
    <xf numFmtId="0" fontId="19" fillId="0" borderId="0" xfId="6" applyFont="1" applyAlignment="1">
      <alignment vertical="center"/>
    </xf>
    <xf numFmtId="0" fontId="18" fillId="10" borderId="0" xfId="6" applyFont="1" applyFill="1" applyAlignment="1">
      <alignment horizontal="center" vertical="center" wrapText="1"/>
    </xf>
    <xf numFmtId="0" fontId="16" fillId="0" borderId="0" xfId="6" applyFont="1" applyAlignment="1">
      <alignment horizontal="center" vertical="center" wrapText="1"/>
    </xf>
    <xf numFmtId="0" fontId="16" fillId="0" borderId="0" xfId="6" applyFont="1" applyFill="1" applyAlignment="1">
      <alignment horizontal="center" vertical="center" wrapText="1"/>
    </xf>
    <xf numFmtId="0" fontId="21" fillId="20" borderId="1" xfId="7" applyFont="1" applyFill="1" applyBorder="1" applyAlignment="1">
      <alignment vertical="center" wrapText="1"/>
    </xf>
    <xf numFmtId="0" fontId="21" fillId="20" borderId="1" xfId="7" applyFont="1" applyFill="1" applyBorder="1" applyAlignment="1">
      <alignment horizontal="center" vertical="center" wrapText="1"/>
    </xf>
    <xf numFmtId="0" fontId="16" fillId="20" borderId="1" xfId="6" applyFont="1" applyFill="1" applyBorder="1" applyAlignment="1">
      <alignment horizontal="center" vertical="center" wrapText="1"/>
    </xf>
    <xf numFmtId="0" fontId="16" fillId="8" borderId="1" xfId="6" applyFont="1" applyFill="1" applyBorder="1" applyAlignment="1">
      <alignment horizontal="center" vertical="center" wrapText="1"/>
    </xf>
    <xf numFmtId="0" fontId="55" fillId="8" borderId="1" xfId="6" applyFont="1" applyFill="1" applyBorder="1" applyAlignment="1">
      <alignment horizontal="center" vertical="center" wrapText="1"/>
    </xf>
    <xf numFmtId="9" fontId="16" fillId="0" borderId="0" xfId="6" applyNumberFormat="1" applyFont="1" applyAlignment="1">
      <alignment horizontal="center" vertical="center" wrapText="1"/>
    </xf>
    <xf numFmtId="0" fontId="18" fillId="9" borderId="0" xfId="0" applyFont="1" applyFill="1" applyAlignment="1">
      <alignment horizontal="center" vertical="center" wrapText="1"/>
    </xf>
    <xf numFmtId="0" fontId="16" fillId="50" borderId="0" xfId="0" applyFont="1" applyFill="1" applyAlignment="1">
      <alignment horizontal="center" vertical="center" wrapText="1"/>
    </xf>
    <xf numFmtId="0" fontId="16" fillId="21" borderId="0" xfId="0" applyFont="1" applyFill="1" applyAlignment="1">
      <alignment horizontal="center" vertical="center" wrapText="1"/>
    </xf>
    <xf numFmtId="0" fontId="16" fillId="22" borderId="0" xfId="0" applyFont="1" applyFill="1" applyAlignment="1">
      <alignment horizontal="center" vertical="center" wrapText="1"/>
    </xf>
    <xf numFmtId="0" fontId="16" fillId="21" borderId="0" xfId="143" applyNumberFormat="1" applyFont="1" applyFill="1" applyAlignment="1">
      <alignment horizontal="center" vertical="center" wrapText="1"/>
    </xf>
    <xf numFmtId="0" fontId="16" fillId="50" borderId="0" xfId="143" applyNumberFormat="1" applyFont="1" applyFill="1" applyAlignment="1">
      <alignment horizontal="center" vertical="center" wrapText="1"/>
    </xf>
    <xf numFmtId="0" fontId="16" fillId="8" borderId="1" xfId="6" applyFont="1" applyFill="1" applyBorder="1" applyAlignment="1">
      <alignment horizontal="center" vertical="center" wrapText="1"/>
    </xf>
    <xf numFmtId="0" fontId="55" fillId="20" borderId="1" xfId="7" applyFont="1" applyFill="1" applyBorder="1" applyAlignment="1">
      <alignment horizontal="center" vertical="center" wrapText="1"/>
    </xf>
    <xf numFmtId="0" fontId="16" fillId="8" borderId="1" xfId="6" applyFont="1" applyFill="1" applyBorder="1" applyAlignment="1">
      <alignment horizontal="center" vertical="center" wrapText="1"/>
    </xf>
    <xf numFmtId="0" fontId="14" fillId="0" borderId="0" xfId="12" applyBorder="1" applyAlignment="1">
      <alignment vertical="center" wrapText="1"/>
    </xf>
    <xf numFmtId="0" fontId="29" fillId="7" borderId="34" xfId="14" applyFont="1" applyFill="1" applyBorder="1" applyAlignment="1">
      <alignment horizontal="center" vertical="center" wrapText="1"/>
    </xf>
    <xf numFmtId="0" fontId="29" fillId="7" borderId="33" xfId="14" applyFont="1" applyFill="1" applyBorder="1" applyAlignment="1">
      <alignment horizontal="center" vertical="center" wrapText="1"/>
    </xf>
    <xf numFmtId="0" fontId="18" fillId="10" borderId="0" xfId="13" applyFont="1" applyFill="1" applyBorder="1" applyAlignment="1">
      <alignment horizontal="center" vertical="center" wrapText="1"/>
    </xf>
    <xf numFmtId="0" fontId="20" fillId="7" borderId="1" xfId="6" applyFont="1" applyFill="1" applyBorder="1" applyAlignment="1">
      <alignment horizontal="center" vertical="center" wrapText="1"/>
    </xf>
    <xf numFmtId="0" fontId="20" fillId="7" borderId="2" xfId="6" applyFont="1" applyFill="1" applyBorder="1" applyAlignment="1">
      <alignment horizontal="center" vertical="center" wrapText="1"/>
    </xf>
    <xf numFmtId="0" fontId="19" fillId="0" borderId="0" xfId="6" applyFont="1" applyAlignment="1">
      <alignment vertical="center" wrapText="1"/>
    </xf>
    <xf numFmtId="0" fontId="14" fillId="20" borderId="34" xfId="13" applyFont="1" applyFill="1" applyBorder="1" applyAlignment="1">
      <alignment horizontal="center" vertical="center" wrapText="1"/>
    </xf>
    <xf numFmtId="0" fontId="14" fillId="20" borderId="33" xfId="13" applyFont="1" applyFill="1" applyBorder="1" applyAlignment="1">
      <alignment horizontal="center" vertical="center" wrapText="1"/>
    </xf>
    <xf numFmtId="0" fontId="14" fillId="20" borderId="33" xfId="13" applyFill="1" applyBorder="1" applyAlignment="1">
      <alignment horizontal="center" vertical="center" wrapText="1"/>
    </xf>
    <xf numFmtId="0" fontId="14" fillId="20" borderId="33" xfId="13" applyFont="1" applyFill="1" applyBorder="1" applyAlignment="1">
      <alignment vertical="center" wrapText="1"/>
    </xf>
    <xf numFmtId="0" fontId="16" fillId="0" borderId="0" xfId="0" applyFont="1" applyFill="1" applyAlignment="1">
      <alignment horizontal="center" vertical="center" wrapText="1"/>
    </xf>
    <xf numFmtId="0" fontId="0" fillId="0" borderId="0" xfId="0" applyFill="1" applyAlignment="1">
      <alignment horizontal="center" vertical="center"/>
    </xf>
    <xf numFmtId="0" fontId="16" fillId="0" borderId="0" xfId="0" applyFont="1" applyAlignment="1">
      <alignment horizontal="center" vertical="center" wrapText="1"/>
    </xf>
    <xf numFmtId="0" fontId="16" fillId="0" borderId="0" xfId="143" applyNumberFormat="1" applyFont="1" applyFill="1" applyAlignment="1">
      <alignment horizontal="center" vertical="center" wrapText="1"/>
    </xf>
    <xf numFmtId="0" fontId="14" fillId="0" borderId="0" xfId="12" applyBorder="1" applyAlignment="1">
      <alignment vertical="center" wrapText="1"/>
    </xf>
    <xf numFmtId="0" fontId="29" fillId="7" borderId="33" xfId="14" applyFont="1" applyFill="1" applyBorder="1" applyAlignment="1">
      <alignment horizontal="center" vertical="center" wrapText="1"/>
    </xf>
    <xf numFmtId="0" fontId="18" fillId="10" borderId="0" xfId="13" applyFont="1" applyFill="1" applyBorder="1" applyAlignment="1">
      <alignment horizontal="center" vertical="center" wrapText="1"/>
    </xf>
    <xf numFmtId="0" fontId="20" fillId="7" borderId="1" xfId="6" applyFont="1" applyFill="1" applyBorder="1" applyAlignment="1">
      <alignment horizontal="center" vertical="center" wrapText="1"/>
    </xf>
    <xf numFmtId="0" fontId="20" fillId="7" borderId="2" xfId="6" applyFont="1" applyFill="1" applyBorder="1" applyAlignment="1">
      <alignment horizontal="center" vertical="center" wrapText="1"/>
    </xf>
    <xf numFmtId="0" fontId="19" fillId="0" borderId="0" xfId="6" applyFont="1" applyAlignment="1">
      <alignment vertical="center" wrapText="1"/>
    </xf>
    <xf numFmtId="0" fontId="14" fillId="20" borderId="33" xfId="13" applyFont="1" applyFill="1" applyBorder="1" applyAlignment="1">
      <alignment horizontal="center" vertical="center" wrapText="1"/>
    </xf>
    <xf numFmtId="0" fontId="14" fillId="20" borderId="33" xfId="13" applyFill="1" applyBorder="1" applyAlignment="1">
      <alignment horizontal="center" vertical="center" wrapText="1"/>
    </xf>
    <xf numFmtId="0" fontId="14" fillId="20" borderId="33" xfId="13" applyFont="1" applyFill="1" applyBorder="1" applyAlignment="1">
      <alignment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0" borderId="0" xfId="12" applyBorder="1" applyAlignment="1">
      <alignment vertical="center" wrapText="1"/>
    </xf>
    <xf numFmtId="0" fontId="29" fillId="7" borderId="33" xfId="14" applyFont="1" applyFill="1" applyBorder="1" applyAlignment="1">
      <alignment horizontal="center" vertical="center" wrapText="1"/>
    </xf>
    <xf numFmtId="0" fontId="18" fillId="10" borderId="0" xfId="13" applyFont="1" applyFill="1" applyBorder="1" applyAlignment="1">
      <alignment horizontal="center" vertical="center" wrapText="1"/>
    </xf>
    <xf numFmtId="0" fontId="20" fillId="7" borderId="1" xfId="6" applyFont="1" applyFill="1" applyBorder="1" applyAlignment="1">
      <alignment horizontal="center" vertical="center" wrapText="1"/>
    </xf>
    <xf numFmtId="0" fontId="20" fillId="7" borderId="2" xfId="6" applyFont="1" applyFill="1" applyBorder="1" applyAlignment="1">
      <alignment horizontal="center" vertical="center" wrapText="1"/>
    </xf>
    <xf numFmtId="0" fontId="19" fillId="0" borderId="0" xfId="6" applyFont="1" applyAlignment="1">
      <alignment vertical="center" wrapText="1"/>
    </xf>
    <xf numFmtId="0" fontId="14" fillId="20" borderId="34" xfId="13" applyFont="1" applyFill="1" applyBorder="1" applyAlignment="1">
      <alignment horizontal="center" vertical="center" wrapText="1"/>
    </xf>
    <xf numFmtId="0" fontId="14" fillId="20" borderId="33" xfId="13" applyFont="1" applyFill="1" applyBorder="1" applyAlignment="1">
      <alignment horizontal="center" vertical="center" wrapText="1"/>
    </xf>
    <xf numFmtId="0" fontId="14" fillId="20" borderId="33" xfId="13" applyFill="1" applyBorder="1" applyAlignment="1">
      <alignment horizontal="center" vertical="center" wrapText="1"/>
    </xf>
    <xf numFmtId="0" fontId="14" fillId="20" borderId="33" xfId="13" applyFont="1" applyFill="1" applyBorder="1" applyAlignment="1">
      <alignment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0" borderId="0" xfId="12" applyBorder="1" applyAlignment="1">
      <alignment vertical="center" wrapText="1"/>
    </xf>
    <xf numFmtId="0" fontId="29" fillId="7" borderId="33" xfId="14" applyFont="1" applyFill="1" applyBorder="1" applyAlignment="1">
      <alignment horizontal="center" vertical="center" wrapText="1"/>
    </xf>
    <xf numFmtId="0" fontId="18" fillId="10" borderId="0" xfId="13" applyFont="1" applyFill="1" applyBorder="1" applyAlignment="1">
      <alignment horizontal="center" vertical="center" wrapText="1"/>
    </xf>
    <xf numFmtId="0" fontId="20" fillId="7" borderId="1" xfId="6" applyFont="1" applyFill="1" applyBorder="1" applyAlignment="1">
      <alignment horizontal="center" vertical="center" wrapText="1"/>
    </xf>
    <xf numFmtId="0" fontId="20" fillId="7" borderId="2" xfId="6" applyFont="1" applyFill="1" applyBorder="1" applyAlignment="1">
      <alignment horizontal="center" vertical="center" wrapText="1"/>
    </xf>
    <xf numFmtId="0" fontId="19" fillId="0" borderId="0" xfId="6" applyFont="1" applyAlignment="1">
      <alignment vertical="center" wrapText="1"/>
    </xf>
    <xf numFmtId="0" fontId="14" fillId="20" borderId="34" xfId="13" applyFont="1" applyFill="1" applyBorder="1" applyAlignment="1">
      <alignment horizontal="center" vertical="center" wrapText="1"/>
    </xf>
    <xf numFmtId="0" fontId="14" fillId="20" borderId="33" xfId="13" applyFont="1" applyFill="1" applyBorder="1" applyAlignment="1">
      <alignment horizontal="center" vertical="center" wrapText="1"/>
    </xf>
    <xf numFmtId="0" fontId="14" fillId="20" borderId="33" xfId="13" applyFill="1" applyBorder="1" applyAlignment="1">
      <alignment horizontal="center" vertical="center" wrapText="1"/>
    </xf>
    <xf numFmtId="0" fontId="14" fillId="20" borderId="33" xfId="13" applyFont="1" applyFill="1" applyBorder="1" applyAlignment="1">
      <alignment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0" borderId="0" xfId="12" applyBorder="1" applyAlignment="1">
      <alignment vertical="center" wrapText="1"/>
    </xf>
    <xf numFmtId="0" fontId="29" fillId="7" borderId="33" xfId="14" applyFont="1" applyFill="1" applyBorder="1" applyAlignment="1">
      <alignment horizontal="center" vertical="center" wrapText="1"/>
    </xf>
    <xf numFmtId="0" fontId="18" fillId="10" borderId="0" xfId="13" applyFont="1" applyFill="1" applyBorder="1" applyAlignment="1">
      <alignment horizontal="center" vertical="center" wrapText="1"/>
    </xf>
    <xf numFmtId="0" fontId="20" fillId="7" borderId="1" xfId="6" applyFont="1" applyFill="1" applyBorder="1" applyAlignment="1">
      <alignment horizontal="center" vertical="center" wrapText="1"/>
    </xf>
    <xf numFmtId="0" fontId="20" fillId="7" borderId="2" xfId="6" applyFont="1" applyFill="1" applyBorder="1" applyAlignment="1">
      <alignment horizontal="center" vertical="center" wrapText="1"/>
    </xf>
    <xf numFmtId="0" fontId="19" fillId="0" borderId="0" xfId="6" applyFont="1" applyAlignment="1">
      <alignment vertical="center" wrapText="1"/>
    </xf>
    <xf numFmtId="0" fontId="14" fillId="20" borderId="34" xfId="13" applyFont="1" applyFill="1" applyBorder="1" applyAlignment="1">
      <alignment horizontal="center" vertical="center" wrapText="1"/>
    </xf>
    <xf numFmtId="0" fontId="14" fillId="20" borderId="33" xfId="13" applyFont="1" applyFill="1" applyBorder="1" applyAlignment="1">
      <alignment horizontal="center" vertical="center" wrapText="1"/>
    </xf>
    <xf numFmtId="0" fontId="14" fillId="20" borderId="33" xfId="13" applyFill="1" applyBorder="1" applyAlignment="1">
      <alignment horizontal="center" vertical="center" wrapText="1"/>
    </xf>
    <xf numFmtId="0" fontId="14" fillId="20" borderId="33" xfId="13" applyFont="1" applyFill="1" applyBorder="1" applyAlignment="1">
      <alignment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0" borderId="0" xfId="12" applyBorder="1" applyAlignment="1">
      <alignment vertical="center" wrapText="1"/>
    </xf>
    <xf numFmtId="0" fontId="18" fillId="10" borderId="0" xfId="13" applyFont="1" applyFill="1" applyBorder="1" applyAlignment="1">
      <alignment horizontal="center" vertical="center" wrapText="1"/>
    </xf>
    <xf numFmtId="0" fontId="20" fillId="7" borderId="2" xfId="6" applyFont="1" applyFill="1" applyBorder="1" applyAlignment="1">
      <alignment horizontal="center" vertical="center" wrapText="1"/>
    </xf>
    <xf numFmtId="0" fontId="19" fillId="0" borderId="0" xfId="6" applyFont="1" applyAlignment="1">
      <alignment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20" borderId="1" xfId="13" applyFill="1" applyBorder="1" applyAlignment="1">
      <alignment horizontal="center" vertical="center" wrapText="1"/>
    </xf>
    <xf numFmtId="0" fontId="14" fillId="20" borderId="1" xfId="13" applyFont="1" applyFill="1" applyBorder="1" applyAlignment="1">
      <alignment vertical="center" wrapText="1"/>
    </xf>
    <xf numFmtId="0" fontId="14" fillId="0" borderId="0" xfId="12" applyBorder="1" applyAlignment="1">
      <alignment vertical="center" wrapText="1"/>
    </xf>
    <xf numFmtId="0" fontId="18" fillId="10" borderId="0" xfId="13" applyFont="1" applyFill="1" applyBorder="1" applyAlignment="1">
      <alignment horizontal="center" vertical="center" wrapText="1"/>
    </xf>
    <xf numFmtId="0" fontId="20" fillId="7" borderId="2" xfId="6" applyFont="1" applyFill="1" applyBorder="1" applyAlignment="1">
      <alignment horizontal="center" vertical="center" wrapText="1"/>
    </xf>
    <xf numFmtId="0" fontId="19" fillId="0" borderId="0" xfId="6" applyFont="1" applyAlignment="1">
      <alignment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20" borderId="1" xfId="13" applyFill="1" applyBorder="1" applyAlignment="1">
      <alignment horizontal="center" vertical="center" wrapText="1"/>
    </xf>
    <xf numFmtId="0" fontId="14" fillId="20" borderId="1" xfId="13" applyFont="1" applyFill="1" applyBorder="1" applyAlignment="1">
      <alignment vertical="center" wrapText="1"/>
    </xf>
    <xf numFmtId="0" fontId="14" fillId="8" borderId="1" xfId="13" applyFont="1" applyFill="1" applyBorder="1" applyAlignment="1">
      <alignment horizontal="center" vertical="center" wrapText="1"/>
    </xf>
    <xf numFmtId="0" fontId="14" fillId="8" borderId="1" xfId="13" applyFill="1" applyBorder="1" applyAlignment="1">
      <alignment horizontal="center" vertical="center" wrapText="1"/>
    </xf>
    <xf numFmtId="0" fontId="14" fillId="8" borderId="1" xfId="13" applyFont="1" applyFill="1" applyBorder="1" applyAlignment="1">
      <alignment vertical="center" wrapText="1"/>
    </xf>
    <xf numFmtId="0" fontId="18" fillId="10" borderId="0" xfId="13" applyFont="1" applyFill="1" applyBorder="1" applyAlignment="1">
      <alignment horizontal="center" vertical="center" wrapText="1"/>
    </xf>
    <xf numFmtId="0" fontId="18" fillId="10" borderId="0" xfId="13" applyFont="1" applyFill="1" applyBorder="1" applyAlignment="1">
      <alignment horizontal="center" vertical="center" wrapText="1"/>
    </xf>
    <xf numFmtId="0" fontId="14" fillId="0" borderId="0" xfId="12" applyBorder="1" applyAlignment="1">
      <alignment vertical="center" wrapText="1"/>
    </xf>
    <xf numFmtId="0" fontId="18" fillId="10" borderId="0" xfId="13" applyFont="1" applyFill="1" applyBorder="1" applyAlignment="1">
      <alignment horizontal="center" vertical="center" wrapText="1"/>
    </xf>
    <xf numFmtId="0" fontId="20" fillId="7" borderId="2" xfId="6" applyFont="1" applyFill="1" applyBorder="1" applyAlignment="1">
      <alignment horizontal="center" vertical="center" wrapText="1"/>
    </xf>
    <xf numFmtId="0" fontId="19" fillId="0" borderId="0" xfId="6" applyFont="1" applyAlignment="1">
      <alignment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20" borderId="1" xfId="13" applyFill="1" applyBorder="1" applyAlignment="1">
      <alignment horizontal="center" vertical="center" wrapText="1"/>
    </xf>
    <xf numFmtId="0" fontId="14" fillId="20" borderId="1" xfId="13" applyFont="1" applyFill="1" applyBorder="1" applyAlignment="1">
      <alignment vertical="center" wrapText="1"/>
    </xf>
    <xf numFmtId="0" fontId="14" fillId="8" borderId="1" xfId="13" applyFont="1" applyFill="1" applyBorder="1" applyAlignment="1">
      <alignment horizontal="center" vertical="center" wrapText="1"/>
    </xf>
    <xf numFmtId="0" fontId="14" fillId="8" borderId="1" xfId="13" applyFill="1" applyBorder="1" applyAlignment="1">
      <alignment horizontal="center" vertical="center" wrapText="1"/>
    </xf>
    <xf numFmtId="0" fontId="14" fillId="8" borderId="1" xfId="13" applyFont="1" applyFill="1" applyBorder="1" applyAlignment="1">
      <alignment vertical="center" wrapText="1"/>
    </xf>
    <xf numFmtId="0" fontId="16" fillId="0" borderId="0" xfId="0" applyFont="1" applyAlignment="1">
      <alignment vertical="center" wrapText="1"/>
    </xf>
    <xf numFmtId="0" fontId="14" fillId="0" borderId="0" xfId="12" applyBorder="1" applyAlignment="1">
      <alignment vertical="center" wrapText="1"/>
    </xf>
    <xf numFmtId="0" fontId="16" fillId="21" borderId="36" xfId="0" applyFont="1" applyFill="1" applyBorder="1" applyAlignment="1">
      <alignment vertical="center" wrapText="1"/>
    </xf>
    <xf numFmtId="0" fontId="16" fillId="21" borderId="37" xfId="0" applyFont="1" applyFill="1" applyBorder="1" applyAlignment="1">
      <alignment vertical="center" wrapText="1"/>
    </xf>
    <xf numFmtId="0" fontId="16" fillId="21" borderId="38" xfId="0" applyFont="1" applyFill="1" applyBorder="1" applyAlignment="1">
      <alignment vertical="center" wrapText="1"/>
    </xf>
    <xf numFmtId="0" fontId="16" fillId="21" borderId="39" xfId="0" applyFont="1" applyFill="1" applyBorder="1" applyAlignment="1">
      <alignment vertical="center" wrapText="1"/>
    </xf>
    <xf numFmtId="0" fontId="16" fillId="21" borderId="0" xfId="0" applyFont="1" applyFill="1" applyBorder="1" applyAlignment="1">
      <alignment vertical="center" wrapText="1"/>
    </xf>
    <xf numFmtId="0" fontId="16" fillId="21" borderId="40" xfId="0" applyFont="1" applyFill="1" applyBorder="1" applyAlignment="1">
      <alignment vertical="center" wrapText="1"/>
    </xf>
    <xf numFmtId="0" fontId="16" fillId="21" borderId="41" xfId="0" applyFont="1" applyFill="1" applyBorder="1" applyAlignment="1">
      <alignment vertical="center" wrapText="1"/>
    </xf>
    <xf numFmtId="0" fontId="16" fillId="21" borderId="42" xfId="0" applyFont="1" applyFill="1" applyBorder="1" applyAlignment="1">
      <alignment vertical="center" wrapText="1"/>
    </xf>
    <xf numFmtId="0" fontId="16" fillId="21" borderId="43" xfId="0" applyFont="1" applyFill="1" applyBorder="1" applyAlignment="1">
      <alignment vertical="center" wrapText="1"/>
    </xf>
    <xf numFmtId="0" fontId="18" fillId="10" borderId="0" xfId="13" applyFont="1" applyFill="1" applyBorder="1" applyAlignment="1">
      <alignment horizontal="center" vertical="center" wrapText="1"/>
    </xf>
    <xf numFmtId="0" fontId="20" fillId="7" borderId="2" xfId="6" applyFont="1" applyFill="1" applyBorder="1" applyAlignment="1">
      <alignment horizontal="center" vertical="center" wrapText="1"/>
    </xf>
    <xf numFmtId="0" fontId="19" fillId="0" borderId="0" xfId="6" applyFont="1" applyAlignment="1">
      <alignment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20" borderId="1" xfId="13" applyFill="1" applyBorder="1" applyAlignment="1">
      <alignment horizontal="center" vertical="center" wrapText="1"/>
    </xf>
    <xf numFmtId="0" fontId="14" fillId="20" borderId="1" xfId="13" applyFont="1" applyFill="1" applyBorder="1" applyAlignment="1">
      <alignment vertical="center" wrapText="1"/>
    </xf>
    <xf numFmtId="0" fontId="14" fillId="8" borderId="1" xfId="13" applyFont="1" applyFill="1" applyBorder="1" applyAlignment="1">
      <alignment horizontal="center" vertical="center" wrapText="1"/>
    </xf>
    <xf numFmtId="0" fontId="14" fillId="8" borderId="1" xfId="13" applyFill="1" applyBorder="1" applyAlignment="1">
      <alignment horizontal="center" vertical="center" wrapText="1"/>
    </xf>
    <xf numFmtId="0" fontId="14" fillId="8" borderId="1" xfId="13" applyFont="1" applyFill="1" applyBorder="1" applyAlignment="1">
      <alignment vertical="center" wrapText="1"/>
    </xf>
    <xf numFmtId="0" fontId="16" fillId="50" borderId="0" xfId="0" applyFont="1" applyFill="1" applyAlignment="1">
      <alignment horizontal="center" vertical="center" wrapText="1"/>
    </xf>
    <xf numFmtId="0" fontId="16" fillId="21" borderId="0" xfId="0" applyFont="1" applyFill="1" applyAlignment="1">
      <alignment horizontal="center" vertical="center" wrapText="1"/>
    </xf>
    <xf numFmtId="0" fontId="16" fillId="21" borderId="0" xfId="143" applyNumberFormat="1" applyFont="1" applyFill="1" applyAlignment="1">
      <alignment horizontal="center" vertical="center" wrapText="1"/>
    </xf>
    <xf numFmtId="0" fontId="16" fillId="22" borderId="0" xfId="143" applyNumberFormat="1" applyFont="1" applyFill="1" applyAlignment="1">
      <alignment horizontal="center" vertical="center" wrapText="1"/>
    </xf>
    <xf numFmtId="0" fontId="16" fillId="50" borderId="0" xfId="143" applyNumberFormat="1" applyFont="1" applyFill="1" applyAlignment="1">
      <alignment horizontal="center" vertical="center" wrapText="1"/>
    </xf>
    <xf numFmtId="0" fontId="18" fillId="10" borderId="0" xfId="13" applyFont="1" applyFill="1" applyBorder="1" applyAlignment="1">
      <alignment horizontal="center" vertical="center" wrapText="1"/>
    </xf>
    <xf numFmtId="0" fontId="16" fillId="0" borderId="0" xfId="0" applyFont="1" applyAlignment="1">
      <alignment vertical="center" wrapText="1"/>
    </xf>
    <xf numFmtId="0" fontId="14" fillId="0" borderId="0" xfId="12" applyBorder="1" applyAlignment="1">
      <alignment vertical="center" wrapText="1"/>
    </xf>
    <xf numFmtId="0" fontId="18" fillId="10" borderId="0" xfId="13" applyFont="1" applyFill="1" applyBorder="1" applyAlignment="1">
      <alignment horizontal="center" vertical="center" wrapText="1"/>
    </xf>
    <xf numFmtId="0" fontId="20" fillId="7" borderId="2" xfId="6" applyFont="1" applyFill="1" applyBorder="1" applyAlignment="1">
      <alignment horizontal="center" vertical="center" wrapText="1"/>
    </xf>
    <xf numFmtId="0" fontId="19" fillId="0" borderId="0" xfId="6" applyFont="1" applyAlignment="1">
      <alignment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20" borderId="1" xfId="13" applyFill="1" applyBorder="1" applyAlignment="1">
      <alignment horizontal="center" vertical="center" wrapText="1"/>
    </xf>
    <xf numFmtId="0" fontId="14" fillId="20" borderId="1" xfId="13" applyFont="1" applyFill="1" applyBorder="1" applyAlignment="1">
      <alignment vertical="center" wrapText="1"/>
    </xf>
    <xf numFmtId="0" fontId="14" fillId="8" borderId="1" xfId="13" applyFont="1" applyFill="1" applyBorder="1" applyAlignment="1">
      <alignment horizontal="center" vertical="center" wrapText="1"/>
    </xf>
    <xf numFmtId="0" fontId="14" fillId="8" borderId="1" xfId="13" applyFill="1" applyBorder="1" applyAlignment="1">
      <alignment horizontal="center" vertical="center" wrapText="1"/>
    </xf>
    <xf numFmtId="0" fontId="14" fillId="8" borderId="1" xfId="13" applyFont="1" applyFill="1" applyBorder="1" applyAlignment="1">
      <alignment vertical="center" wrapText="1"/>
    </xf>
    <xf numFmtId="0" fontId="16" fillId="0" borderId="0" xfId="0" applyFont="1" applyAlignment="1">
      <alignment vertical="center" wrapText="1"/>
    </xf>
    <xf numFmtId="0" fontId="14" fillId="0" borderId="0" xfId="12" applyBorder="1" applyAlignment="1">
      <alignment vertical="center" wrapText="1"/>
    </xf>
    <xf numFmtId="0" fontId="16" fillId="21" borderId="36" xfId="0" applyFont="1" applyFill="1" applyBorder="1" applyAlignment="1">
      <alignment vertical="center" wrapText="1"/>
    </xf>
    <xf numFmtId="0" fontId="16" fillId="21" borderId="37" xfId="0" applyFont="1" applyFill="1" applyBorder="1" applyAlignment="1">
      <alignment vertical="center" wrapText="1"/>
    </xf>
    <xf numFmtId="0" fontId="16" fillId="21" borderId="38" xfId="0" applyFont="1" applyFill="1" applyBorder="1" applyAlignment="1">
      <alignment vertical="center" wrapText="1"/>
    </xf>
    <xf numFmtId="0" fontId="16" fillId="21" borderId="39" xfId="0" applyFont="1" applyFill="1" applyBorder="1" applyAlignment="1">
      <alignment vertical="center" wrapText="1"/>
    </xf>
    <xf numFmtId="0" fontId="16" fillId="21" borderId="0" xfId="0" applyFont="1" applyFill="1" applyBorder="1" applyAlignment="1">
      <alignment vertical="center" wrapText="1"/>
    </xf>
    <xf numFmtId="0" fontId="16" fillId="21" borderId="40" xfId="0" applyFont="1" applyFill="1" applyBorder="1" applyAlignment="1">
      <alignment vertical="center" wrapText="1"/>
    </xf>
    <xf numFmtId="0" fontId="16" fillId="21" borderId="41" xfId="0" applyFont="1" applyFill="1" applyBorder="1" applyAlignment="1">
      <alignment vertical="center" wrapText="1"/>
    </xf>
    <xf numFmtId="0" fontId="16" fillId="21" borderId="42" xfId="0" applyFont="1" applyFill="1" applyBorder="1" applyAlignment="1">
      <alignment vertical="center" wrapText="1"/>
    </xf>
    <xf numFmtId="0" fontId="16" fillId="21" borderId="43" xfId="0" applyFont="1" applyFill="1" applyBorder="1" applyAlignment="1">
      <alignment vertical="center" wrapText="1"/>
    </xf>
    <xf numFmtId="0" fontId="18" fillId="10" borderId="0" xfId="13" applyFont="1" applyFill="1" applyBorder="1" applyAlignment="1">
      <alignment horizontal="center" vertical="center" wrapText="1"/>
    </xf>
    <xf numFmtId="0" fontId="20" fillId="7" borderId="2" xfId="6" applyFont="1" applyFill="1" applyBorder="1" applyAlignment="1">
      <alignment horizontal="center" vertical="center" wrapText="1"/>
    </xf>
    <xf numFmtId="0" fontId="19" fillId="0" borderId="0" xfId="6" applyFont="1" applyAlignment="1">
      <alignment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20" borderId="1" xfId="13" applyFill="1" applyBorder="1" applyAlignment="1">
      <alignment horizontal="center" vertical="center" wrapText="1"/>
    </xf>
    <xf numFmtId="0" fontId="14" fillId="20" borderId="1" xfId="13" applyFont="1" applyFill="1" applyBorder="1" applyAlignment="1">
      <alignment vertical="center" wrapText="1"/>
    </xf>
    <xf numFmtId="0" fontId="14" fillId="8" borderId="1" xfId="13" applyFont="1" applyFill="1" applyBorder="1" applyAlignment="1">
      <alignment horizontal="center" vertical="center" wrapText="1"/>
    </xf>
    <xf numFmtId="0" fontId="14" fillId="8" borderId="1" xfId="13" applyFill="1" applyBorder="1" applyAlignment="1">
      <alignment horizontal="center" vertical="center" wrapText="1"/>
    </xf>
    <xf numFmtId="0" fontId="14" fillId="8" borderId="1" xfId="13" applyFont="1" applyFill="1" applyBorder="1" applyAlignment="1">
      <alignment vertical="center" wrapText="1"/>
    </xf>
    <xf numFmtId="0" fontId="16" fillId="50" borderId="0" xfId="0" applyFont="1" applyFill="1" applyAlignment="1">
      <alignment horizontal="center" vertical="center" wrapText="1"/>
    </xf>
    <xf numFmtId="0" fontId="16" fillId="21" borderId="0" xfId="0" applyFont="1" applyFill="1" applyAlignment="1">
      <alignment horizontal="center" vertical="center" wrapText="1"/>
    </xf>
    <xf numFmtId="0" fontId="16" fillId="21" borderId="0" xfId="143" applyNumberFormat="1" applyFont="1" applyFill="1" applyAlignment="1">
      <alignment horizontal="center" vertical="center" wrapText="1"/>
    </xf>
    <xf numFmtId="0" fontId="16" fillId="22" borderId="0" xfId="143" applyNumberFormat="1" applyFont="1" applyFill="1" applyAlignment="1">
      <alignment horizontal="center" vertical="center" wrapText="1"/>
    </xf>
    <xf numFmtId="0" fontId="16" fillId="50" borderId="0" xfId="143" applyNumberFormat="1" applyFont="1" applyFill="1" applyAlignment="1">
      <alignment horizontal="center" vertical="center" wrapText="1"/>
    </xf>
    <xf numFmtId="0" fontId="16" fillId="0" borderId="0" xfId="0" applyFont="1" applyAlignment="1">
      <alignment vertical="center" wrapText="1"/>
    </xf>
    <xf numFmtId="0" fontId="14" fillId="0" borderId="0" xfId="12" applyBorder="1" applyAlignment="1">
      <alignment vertical="center" wrapText="1"/>
    </xf>
    <xf numFmtId="0" fontId="16" fillId="21" borderId="36" xfId="0" applyFont="1" applyFill="1" applyBorder="1" applyAlignment="1">
      <alignment vertical="center" wrapText="1"/>
    </xf>
    <xf numFmtId="0" fontId="16" fillId="21" borderId="37" xfId="0" applyFont="1" applyFill="1" applyBorder="1" applyAlignment="1">
      <alignment vertical="center" wrapText="1"/>
    </xf>
    <xf numFmtId="0" fontId="16" fillId="21" borderId="38" xfId="0" applyFont="1" applyFill="1" applyBorder="1" applyAlignment="1">
      <alignment vertical="center" wrapText="1"/>
    </xf>
    <xf numFmtId="0" fontId="16" fillId="21" borderId="39" xfId="0" applyFont="1" applyFill="1" applyBorder="1" applyAlignment="1">
      <alignment vertical="center" wrapText="1"/>
    </xf>
    <xf numFmtId="0" fontId="16" fillId="21" borderId="0" xfId="0" applyFont="1" applyFill="1" applyBorder="1" applyAlignment="1">
      <alignment vertical="center" wrapText="1"/>
    </xf>
    <xf numFmtId="0" fontId="16" fillId="21" borderId="40" xfId="0" applyFont="1" applyFill="1" applyBorder="1" applyAlignment="1">
      <alignment vertical="center" wrapText="1"/>
    </xf>
    <xf numFmtId="0" fontId="16" fillId="21" borderId="41" xfId="0" applyFont="1" applyFill="1" applyBorder="1" applyAlignment="1">
      <alignment vertical="center" wrapText="1"/>
    </xf>
    <xf numFmtId="0" fontId="16" fillId="21" borderId="42" xfId="0" applyFont="1" applyFill="1" applyBorder="1" applyAlignment="1">
      <alignment vertical="center" wrapText="1"/>
    </xf>
    <xf numFmtId="0" fontId="16" fillId="21" borderId="43" xfId="0" applyFont="1" applyFill="1" applyBorder="1" applyAlignment="1">
      <alignment vertical="center" wrapText="1"/>
    </xf>
    <xf numFmtId="0" fontId="18" fillId="10" borderId="0" xfId="13" applyFont="1" applyFill="1" applyBorder="1" applyAlignment="1">
      <alignment horizontal="center" vertical="center" wrapText="1"/>
    </xf>
    <xf numFmtId="0" fontId="20" fillId="7" borderId="2" xfId="6" applyFont="1" applyFill="1" applyBorder="1" applyAlignment="1">
      <alignment horizontal="center" vertical="center" wrapText="1"/>
    </xf>
    <xf numFmtId="0" fontId="19" fillId="0" borderId="0" xfId="6" applyFont="1" applyAlignment="1">
      <alignment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20" borderId="1" xfId="13" applyFill="1" applyBorder="1" applyAlignment="1">
      <alignment horizontal="center" vertical="center" wrapText="1"/>
    </xf>
    <xf numFmtId="0" fontId="14" fillId="20" borderId="1" xfId="13" applyFont="1" applyFill="1" applyBorder="1" applyAlignment="1">
      <alignment vertical="center" wrapText="1"/>
    </xf>
    <xf numFmtId="0" fontId="14" fillId="8" borderId="1" xfId="13" applyFont="1" applyFill="1" applyBorder="1" applyAlignment="1">
      <alignment horizontal="center" vertical="center" wrapText="1"/>
    </xf>
    <xf numFmtId="0" fontId="14" fillId="8" borderId="1" xfId="13" applyFill="1" applyBorder="1" applyAlignment="1">
      <alignment horizontal="center" vertical="center" wrapText="1"/>
    </xf>
    <xf numFmtId="0" fontId="14" fillId="8" borderId="1" xfId="13" applyFont="1" applyFill="1" applyBorder="1" applyAlignment="1">
      <alignment vertical="center" wrapText="1"/>
    </xf>
    <xf numFmtId="0" fontId="16" fillId="50" borderId="0" xfId="0" applyFont="1" applyFill="1" applyAlignment="1">
      <alignment horizontal="center" vertical="center" wrapText="1"/>
    </xf>
    <xf numFmtId="0" fontId="16" fillId="21" borderId="0" xfId="0" applyFont="1" applyFill="1" applyAlignment="1">
      <alignment horizontal="center" vertical="center" wrapText="1"/>
    </xf>
    <xf numFmtId="0" fontId="16" fillId="21" borderId="0" xfId="143" applyNumberFormat="1" applyFont="1" applyFill="1" applyAlignment="1">
      <alignment horizontal="center" vertical="center" wrapText="1"/>
    </xf>
    <xf numFmtId="0" fontId="16" fillId="22" borderId="0" xfId="143" applyNumberFormat="1" applyFont="1" applyFill="1" applyAlignment="1">
      <alignment horizontal="center" vertical="center" wrapText="1"/>
    </xf>
    <xf numFmtId="0" fontId="16" fillId="50" borderId="0" xfId="143" applyNumberFormat="1" applyFont="1" applyFill="1" applyAlignment="1">
      <alignment horizontal="center" vertical="center" wrapText="1"/>
    </xf>
    <xf numFmtId="0" fontId="16" fillId="0" borderId="0" xfId="0" applyFont="1" applyAlignment="1">
      <alignment vertical="center" wrapText="1"/>
    </xf>
    <xf numFmtId="0" fontId="18" fillId="10" borderId="0" xfId="13" applyFont="1" applyFill="1" applyBorder="1" applyAlignment="1">
      <alignment horizontal="center" vertical="center" wrapText="1"/>
    </xf>
    <xf numFmtId="0" fontId="29" fillId="7" borderId="56" xfId="14" applyFont="1" applyFill="1" applyBorder="1" applyAlignment="1">
      <alignment horizontal="center" vertical="center" wrapText="1"/>
    </xf>
    <xf numFmtId="0" fontId="14" fillId="20" borderId="1" xfId="13" applyFont="1" applyFill="1" applyBorder="1" applyAlignment="1">
      <alignment horizontal="center" vertical="center" wrapText="1"/>
    </xf>
    <xf numFmtId="0" fontId="14" fillId="8" borderId="1" xfId="13" applyFont="1" applyFill="1" applyBorder="1" applyAlignment="1">
      <alignment horizontal="center" vertical="center" wrapText="1"/>
    </xf>
    <xf numFmtId="0" fontId="16" fillId="0" borderId="0" xfId="0" applyFont="1" applyAlignment="1">
      <alignment vertical="center" wrapText="1"/>
    </xf>
    <xf numFmtId="0" fontId="18" fillId="10" borderId="0" xfId="13" applyFont="1" applyFill="1" applyBorder="1" applyAlignment="1">
      <alignment horizontal="center" vertical="center" wrapText="1"/>
    </xf>
    <xf numFmtId="0" fontId="16" fillId="0" borderId="0" xfId="6" applyFont="1" applyAlignment="1">
      <alignment horizontal="center" vertical="center" wrapText="1"/>
    </xf>
    <xf numFmtId="0" fontId="16" fillId="0" borderId="0" xfId="6" applyFont="1" applyFill="1" applyAlignment="1">
      <alignment horizontal="center" vertical="center" wrapText="1"/>
    </xf>
    <xf numFmtId="0" fontId="18" fillId="9" borderId="0" xfId="0" applyFont="1" applyFill="1" applyAlignment="1">
      <alignment horizontal="center" vertical="center" wrapText="1"/>
    </xf>
    <xf numFmtId="0" fontId="16" fillId="22" borderId="0" xfId="0" applyFont="1" applyFill="1" applyAlignment="1">
      <alignment horizontal="center" vertical="center" wrapText="1"/>
    </xf>
    <xf numFmtId="0" fontId="0" fillId="0" borderId="0" xfId="0" applyAlignment="1">
      <alignment horizontal="center" vertical="center"/>
    </xf>
    <xf numFmtId="0" fontId="20" fillId="7" borderId="1" xfId="6" applyFont="1" applyFill="1" applyBorder="1" applyAlignment="1">
      <alignment horizontal="center" vertical="center" wrapText="1"/>
    </xf>
    <xf numFmtId="0" fontId="21" fillId="8" borderId="1" xfId="7" applyFont="1" applyFill="1" applyBorder="1" applyAlignment="1">
      <alignment horizontal="center" vertical="center" wrapText="1"/>
    </xf>
    <xf numFmtId="0" fontId="21" fillId="8" borderId="1" xfId="7" applyFont="1" applyFill="1" applyBorder="1" applyAlignment="1">
      <alignment vertical="center" wrapText="1"/>
    </xf>
    <xf numFmtId="0" fontId="16" fillId="20" borderId="1" xfId="6" applyFont="1" applyFill="1" applyBorder="1" applyAlignment="1">
      <alignment vertical="center" wrapText="1"/>
    </xf>
    <xf numFmtId="0" fontId="0" fillId="14" borderId="8" xfId="9" applyFont="1" applyFill="1" applyBorder="1" applyAlignment="1">
      <alignment horizontal="center" vertical="center"/>
    </xf>
    <xf numFmtId="0" fontId="22" fillId="14" borderId="9" xfId="9" applyFill="1" applyBorder="1" applyAlignment="1">
      <alignment horizontal="center" vertical="center"/>
    </xf>
    <xf numFmtId="0" fontId="23" fillId="13" borderId="6" xfId="9" applyFont="1" applyFill="1" applyBorder="1" applyAlignment="1">
      <alignment horizontal="center" vertical="center"/>
    </xf>
    <xf numFmtId="0" fontId="23" fillId="13" borderId="7" xfId="9" applyFont="1" applyFill="1" applyBorder="1" applyAlignment="1">
      <alignment horizontal="center" vertical="center"/>
    </xf>
    <xf numFmtId="0" fontId="48" fillId="19" borderId="44" xfId="42" applyFont="1" applyFill="1" applyBorder="1" applyAlignment="1">
      <alignment horizontal="center" vertical="center"/>
    </xf>
    <xf numFmtId="0" fontId="48" fillId="19" borderId="45" xfId="42" applyFont="1" applyFill="1" applyBorder="1" applyAlignment="1">
      <alignment horizontal="center" vertical="center"/>
    </xf>
    <xf numFmtId="0" fontId="48" fillId="19" borderId="46" xfId="42" applyFont="1" applyFill="1" applyBorder="1" applyAlignment="1">
      <alignment horizontal="center" vertical="center"/>
    </xf>
    <xf numFmtId="0" fontId="51" fillId="20" borderId="53" xfId="0" applyFont="1" applyFill="1" applyBorder="1" applyAlignment="1">
      <alignment horizontal="center" vertical="center"/>
    </xf>
    <xf numFmtId="0" fontId="51" fillId="20" borderId="54" xfId="0" applyFont="1" applyFill="1" applyBorder="1" applyAlignment="1">
      <alignment horizontal="center" vertical="center"/>
    </xf>
    <xf numFmtId="0" fontId="51" fillId="20" borderId="55" xfId="0" applyFont="1" applyFill="1" applyBorder="1" applyAlignment="1">
      <alignment horizontal="center" vertical="center"/>
    </xf>
    <xf numFmtId="0" fontId="15" fillId="12" borderId="0" xfId="0" applyFont="1" applyFill="1" applyAlignment="1">
      <alignment horizontal="center" vertical="center" wrapText="1"/>
    </xf>
    <xf numFmtId="0" fontId="50" fillId="48" borderId="47" xfId="0" applyFont="1" applyFill="1" applyBorder="1" applyAlignment="1">
      <alignment horizontal="center" vertical="center"/>
    </xf>
    <xf numFmtId="0" fontId="50" fillId="48" borderId="48" xfId="0" applyFont="1" applyFill="1" applyBorder="1" applyAlignment="1">
      <alignment horizontal="center" vertical="center"/>
    </xf>
    <xf numFmtId="0" fontId="50" fillId="48" borderId="49" xfId="0" applyFont="1" applyFill="1" applyBorder="1" applyAlignment="1">
      <alignment horizontal="center" vertical="center"/>
    </xf>
    <xf numFmtId="0" fontId="51" fillId="20" borderId="50" xfId="0" applyFont="1" applyFill="1" applyBorder="1" applyAlignment="1">
      <alignment horizontal="center" vertical="center"/>
    </xf>
    <xf numFmtId="0" fontId="51" fillId="20" borderId="51" xfId="0" applyFont="1" applyFill="1" applyBorder="1" applyAlignment="1">
      <alignment horizontal="center" vertical="center"/>
    </xf>
    <xf numFmtId="0" fontId="51" fillId="20" borderId="52" xfId="0" applyFont="1" applyFill="1" applyBorder="1" applyAlignment="1">
      <alignment horizontal="center" vertical="center"/>
    </xf>
    <xf numFmtId="0" fontId="53" fillId="12" borderId="47" xfId="6" applyFont="1" applyFill="1" applyBorder="1" applyAlignment="1">
      <alignment horizontal="center" vertical="center" wrapText="1"/>
    </xf>
    <xf numFmtId="0" fontId="53" fillId="12" borderId="48" xfId="6" applyFont="1" applyFill="1" applyBorder="1" applyAlignment="1">
      <alignment horizontal="center" vertical="center" wrapText="1"/>
    </xf>
    <xf numFmtId="0" fontId="53" fillId="12" borderId="49" xfId="6" applyFont="1" applyFill="1" applyBorder="1" applyAlignment="1">
      <alignment horizontal="center" vertical="center" wrapText="1"/>
    </xf>
    <xf numFmtId="0" fontId="16" fillId="22" borderId="36" xfId="6" applyFont="1" applyFill="1" applyBorder="1" applyAlignment="1">
      <alignment vertical="center" wrapText="1"/>
    </xf>
    <xf numFmtId="0" fontId="16" fillId="22" borderId="37" xfId="6" applyFont="1" applyFill="1" applyBorder="1" applyAlignment="1">
      <alignment vertical="center" wrapText="1"/>
    </xf>
    <xf numFmtId="0" fontId="16" fillId="22" borderId="38" xfId="6" applyFont="1" applyFill="1" applyBorder="1" applyAlignment="1">
      <alignment vertical="center" wrapText="1"/>
    </xf>
    <xf numFmtId="0" fontId="16" fillId="22" borderId="39" xfId="6" applyFont="1" applyFill="1" applyBorder="1" applyAlignment="1">
      <alignment vertical="center" wrapText="1"/>
    </xf>
    <xf numFmtId="0" fontId="16" fillId="22" borderId="0" xfId="6" applyFont="1" applyFill="1" applyBorder="1" applyAlignment="1">
      <alignment vertical="center" wrapText="1"/>
    </xf>
    <xf numFmtId="0" fontId="16" fillId="22" borderId="40" xfId="6" applyFont="1" applyFill="1" applyBorder="1" applyAlignment="1">
      <alignment vertical="center" wrapText="1"/>
    </xf>
    <xf numFmtId="0" fontId="16" fillId="22" borderId="41" xfId="6" applyFont="1" applyFill="1" applyBorder="1" applyAlignment="1">
      <alignment vertical="center" wrapText="1"/>
    </xf>
    <xf numFmtId="0" fontId="16" fillId="22" borderId="42" xfId="6" applyFont="1" applyFill="1" applyBorder="1" applyAlignment="1">
      <alignment vertical="center" wrapText="1"/>
    </xf>
    <xf numFmtId="0" fontId="16" fillId="22" borderId="43" xfId="6" applyFont="1" applyFill="1" applyBorder="1" applyAlignment="1">
      <alignment vertical="center" wrapText="1"/>
    </xf>
    <xf numFmtId="0" fontId="20" fillId="7" borderId="1" xfId="6" applyFont="1" applyFill="1" applyBorder="1" applyAlignment="1">
      <alignment horizontal="center" vertical="center" wrapText="1"/>
    </xf>
    <xf numFmtId="0" fontId="16" fillId="18" borderId="0" xfId="6" applyFont="1" applyFill="1" applyBorder="1" applyAlignment="1">
      <alignment vertical="center" wrapText="1"/>
    </xf>
    <xf numFmtId="0" fontId="16" fillId="18" borderId="35" xfId="6" applyFont="1" applyFill="1" applyBorder="1" applyAlignment="1">
      <alignment vertical="center" wrapText="1"/>
    </xf>
    <xf numFmtId="0" fontId="16" fillId="49" borderId="0" xfId="6" applyFont="1" applyFill="1" applyBorder="1" applyAlignment="1">
      <alignment vertical="center" wrapText="1"/>
    </xf>
    <xf numFmtId="0" fontId="16" fillId="49" borderId="35" xfId="6" applyFont="1" applyFill="1" applyBorder="1" applyAlignment="1">
      <alignment vertical="center" wrapText="1"/>
    </xf>
    <xf numFmtId="0" fontId="16" fillId="18" borderId="0" xfId="6" applyFont="1" applyFill="1" applyBorder="1" applyAlignment="1">
      <alignment horizontal="left" vertical="center" wrapText="1"/>
    </xf>
    <xf numFmtId="0" fontId="16" fillId="18" borderId="35" xfId="6" applyFont="1" applyFill="1" applyBorder="1" applyAlignment="1">
      <alignment horizontal="left" vertical="center" wrapText="1"/>
    </xf>
    <xf numFmtId="0" fontId="52" fillId="49" borderId="0" xfId="6" applyFont="1" applyFill="1" applyAlignment="1">
      <alignment horizontal="center" vertical="center" wrapText="1"/>
    </xf>
    <xf numFmtId="0" fontId="52" fillId="49" borderId="35" xfId="6" applyFont="1" applyFill="1" applyBorder="1" applyAlignment="1">
      <alignment horizontal="center" vertical="center" wrapText="1"/>
    </xf>
    <xf numFmtId="0" fontId="15" fillId="46" borderId="12" xfId="10" applyFont="1" applyFill="1" applyBorder="1" applyAlignment="1">
      <alignment horizontal="center" vertical="center" wrapText="1"/>
    </xf>
    <xf numFmtId="0" fontId="15" fillId="46" borderId="13" xfId="10" applyFont="1" applyFill="1" applyBorder="1" applyAlignment="1">
      <alignment horizontal="center" vertical="center" wrapText="1"/>
    </xf>
    <xf numFmtId="0" fontId="53" fillId="12" borderId="0" xfId="6" applyFont="1" applyFill="1" applyAlignment="1">
      <alignment horizontal="center" vertical="center" wrapText="1"/>
    </xf>
    <xf numFmtId="0" fontId="53" fillId="12" borderId="35" xfId="6" applyFont="1" applyFill="1" applyBorder="1" applyAlignment="1">
      <alignment horizontal="center" vertical="center" wrapText="1"/>
    </xf>
    <xf numFmtId="0" fontId="16" fillId="8" borderId="3" xfId="6" applyFont="1" applyFill="1" applyBorder="1" applyAlignment="1">
      <alignment horizontal="center" vertical="center" wrapText="1"/>
    </xf>
    <xf numFmtId="0" fontId="16" fillId="8" borderId="4" xfId="6" applyFont="1" applyFill="1" applyBorder="1" applyAlignment="1">
      <alignment horizontal="center" vertical="center" wrapText="1"/>
    </xf>
    <xf numFmtId="0" fontId="16" fillId="8" borderId="5" xfId="6" applyFont="1" applyFill="1" applyBorder="1" applyAlignment="1">
      <alignment horizontal="center" vertical="center" wrapText="1"/>
    </xf>
    <xf numFmtId="0" fontId="16" fillId="20" borderId="3" xfId="6" applyFont="1" applyFill="1" applyBorder="1" applyAlignment="1">
      <alignment horizontal="center" vertical="center" wrapText="1"/>
    </xf>
    <xf numFmtId="0" fontId="16" fillId="20" borderId="4" xfId="6" applyFont="1" applyFill="1" applyBorder="1" applyAlignment="1">
      <alignment horizontal="center" vertical="center" wrapText="1"/>
    </xf>
    <xf numFmtId="0" fontId="16" fillId="20" borderId="5" xfId="6" applyFont="1" applyFill="1" applyBorder="1" applyAlignment="1">
      <alignment horizontal="center" vertical="center" wrapText="1"/>
    </xf>
    <xf numFmtId="0" fontId="18" fillId="49" borderId="0" xfId="6" applyFont="1" applyFill="1" applyBorder="1" applyAlignment="1">
      <alignment vertical="center" wrapText="1"/>
    </xf>
    <xf numFmtId="0" fontId="18" fillId="49" borderId="35" xfId="6" applyFont="1" applyFill="1" applyBorder="1" applyAlignment="1">
      <alignment vertical="center" wrapText="1"/>
    </xf>
    <xf numFmtId="0" fontId="18" fillId="18" borderId="0" xfId="6" applyFont="1" applyFill="1" applyBorder="1" applyAlignment="1">
      <alignment vertical="center" wrapText="1"/>
    </xf>
    <xf numFmtId="0" fontId="57" fillId="49" borderId="0" xfId="6" applyFont="1" applyFill="1" applyBorder="1" applyAlignment="1">
      <alignment vertical="center" wrapText="1"/>
    </xf>
    <xf numFmtId="0" fontId="57" fillId="49" borderId="35" xfId="6" applyFont="1" applyFill="1" applyBorder="1" applyAlignment="1">
      <alignment vertical="center" wrapText="1"/>
    </xf>
  </cellXfs>
  <cellStyles count="994">
    <cellStyle name="20% - 輔色1 2" xfId="16"/>
    <cellStyle name="20% - 輔色2 2" xfId="1"/>
    <cellStyle name="20% - 輔色2 2 2" xfId="17"/>
    <cellStyle name="20% - 輔色3 2" xfId="18"/>
    <cellStyle name="20% - 輔色4 2" xfId="19"/>
    <cellStyle name="20% - 輔色5 2" xfId="20"/>
    <cellStyle name="20% - 輔色5 8" xfId="2"/>
    <cellStyle name="20% - 輔色5 8 2" xfId="21"/>
    <cellStyle name="20% - 輔色6 2" xfId="22"/>
    <cellStyle name="20% - 輔色6 8" xfId="3"/>
    <cellStyle name="20% - 輔色6 8 2" xfId="23"/>
    <cellStyle name="40% - 輔色1 2" xfId="24"/>
    <cellStyle name="40% - 輔色2 2" xfId="4"/>
    <cellStyle name="40% - 輔色2 2 2" xfId="25"/>
    <cellStyle name="40% - 輔色3 2" xfId="26"/>
    <cellStyle name="40% - 輔色4 2" xfId="27"/>
    <cellStyle name="40% - 輔色5 2" xfId="28"/>
    <cellStyle name="40% - 輔色6 2" xfId="29"/>
    <cellStyle name="60% - 輔色1 2" xfId="30"/>
    <cellStyle name="60% - 輔色2 2" xfId="31"/>
    <cellStyle name="60% - 輔色2 2 2" xfId="32"/>
    <cellStyle name="60% - 輔色3 2" xfId="33"/>
    <cellStyle name="60% - 輔色4 2" xfId="34"/>
    <cellStyle name="60% - 輔色5 2" xfId="35"/>
    <cellStyle name="60% - 輔色6 2" xfId="36"/>
    <cellStyle name="Excel_BuiltIn_輔色3 2" xfId="37"/>
    <cellStyle name="Heading" xfId="38"/>
    <cellStyle name="Heading1" xfId="39"/>
    <cellStyle name="Result" xfId="40"/>
    <cellStyle name="Result2" xfId="41"/>
    <cellStyle name="一般" xfId="0" builtinId="0"/>
    <cellStyle name="一般 10" xfId="97"/>
    <cellStyle name="一般 10 2" xfId="112"/>
    <cellStyle name="一般 10 2 2" xfId="142"/>
    <cellStyle name="一般 10 2 2 2" xfId="270"/>
    <cellStyle name="一般 10 2 2 2 2" xfId="471"/>
    <cellStyle name="一般 10 2 2 2 2 2" xfId="933"/>
    <cellStyle name="一般 10 2 2 2 3" xfId="732"/>
    <cellStyle name="一般 10 2 2 3" xfId="210"/>
    <cellStyle name="一般 10 2 2 3 2" xfId="411"/>
    <cellStyle name="一般 10 2 2 3 2 2" xfId="873"/>
    <cellStyle name="一般 10 2 2 3 3" xfId="672"/>
    <cellStyle name="一般 10 2 2 4" xfId="344"/>
    <cellStyle name="一般 10 2 2 4 2" xfId="806"/>
    <cellStyle name="一般 10 2 2 5" xfId="531"/>
    <cellStyle name="一般 10 2 2 5 2" xfId="993"/>
    <cellStyle name="一般 10 2 2 6" xfId="605"/>
    <cellStyle name="一般 10 2 3" xfId="240"/>
    <cellStyle name="一般 10 2 3 2" xfId="441"/>
    <cellStyle name="一般 10 2 3 2 2" xfId="903"/>
    <cellStyle name="一般 10 2 3 3" xfId="702"/>
    <cellStyle name="一般 10 2 4" xfId="159"/>
    <cellStyle name="一般 10 2 4 2" xfId="360"/>
    <cellStyle name="一般 10 2 4 2 2" xfId="822"/>
    <cellStyle name="一般 10 2 4 3" xfId="621"/>
    <cellStyle name="一般 10 2 5" xfId="314"/>
    <cellStyle name="一般 10 2 5 2" xfId="776"/>
    <cellStyle name="一般 10 2 6" xfId="501"/>
    <cellStyle name="一般 10 2 6 2" xfId="963"/>
    <cellStyle name="一般 10 2 7" xfId="575"/>
    <cellStyle name="一般 10 3" xfId="127"/>
    <cellStyle name="一般 10 3 2" xfId="255"/>
    <cellStyle name="一般 10 3 2 2" xfId="456"/>
    <cellStyle name="一般 10 3 2 2 2" xfId="918"/>
    <cellStyle name="一般 10 3 2 3" xfId="717"/>
    <cellStyle name="一般 10 3 3" xfId="195"/>
    <cellStyle name="一般 10 3 3 2" xfId="396"/>
    <cellStyle name="一般 10 3 3 2 2" xfId="858"/>
    <cellStyle name="一般 10 3 3 3" xfId="657"/>
    <cellStyle name="一般 10 3 4" xfId="329"/>
    <cellStyle name="一般 10 3 4 2" xfId="791"/>
    <cellStyle name="一般 10 3 5" xfId="516"/>
    <cellStyle name="一般 10 3 5 2" xfId="978"/>
    <cellStyle name="一般 10 3 6" xfId="590"/>
    <cellStyle name="一般 10 4" xfId="225"/>
    <cellStyle name="一般 10 4 2" xfId="426"/>
    <cellStyle name="一般 10 4 2 2" xfId="888"/>
    <cellStyle name="一般 10 4 3" xfId="687"/>
    <cellStyle name="一般 10 5" xfId="151"/>
    <cellStyle name="一般 10 5 2" xfId="352"/>
    <cellStyle name="一般 10 5 2 2" xfId="814"/>
    <cellStyle name="一般 10 5 3" xfId="613"/>
    <cellStyle name="一般 10 6" xfId="299"/>
    <cellStyle name="一般 10 6 2" xfId="761"/>
    <cellStyle name="一般 10 7" xfId="486"/>
    <cellStyle name="一般 10 7 2" xfId="948"/>
    <cellStyle name="一般 10 8" xfId="560"/>
    <cellStyle name="一般 2" xfId="5"/>
    <cellStyle name="一般 2 2" xfId="13"/>
    <cellStyle name="一般 2 2 2" xfId="42"/>
    <cellStyle name="一般 2 3" xfId="11"/>
    <cellStyle name="一般 3" xfId="6"/>
    <cellStyle name="一般 3 2" xfId="43"/>
    <cellStyle name="一般 4" xfId="9"/>
    <cellStyle name="一般 4 2" xfId="44"/>
    <cellStyle name="一般 4 3" xfId="12"/>
    <cellStyle name="一般 5" xfId="15"/>
    <cellStyle name="一般 5 10" xfId="144"/>
    <cellStyle name="一般 5 10 2" xfId="345"/>
    <cellStyle name="一般 5 10 2 2" xfId="807"/>
    <cellStyle name="一般 5 10 3" xfId="606"/>
    <cellStyle name="一般 5 11" xfId="271"/>
    <cellStyle name="一般 5 11 2" xfId="733"/>
    <cellStyle name="一般 5 12" xfId="472"/>
    <cellStyle name="一般 5 12 2" xfId="934"/>
    <cellStyle name="一般 5 13" xfId="532"/>
    <cellStyle name="一般 5 2" xfId="45"/>
    <cellStyle name="一般 5 3" xfId="71"/>
    <cellStyle name="一般 5 3 10" xfId="534"/>
    <cellStyle name="一般 5 3 2" xfId="92"/>
    <cellStyle name="一般 5 3 2 2" xfId="107"/>
    <cellStyle name="一般 5 3 2 2 2" xfId="137"/>
    <cellStyle name="一般 5 3 2 2 2 2" xfId="265"/>
    <cellStyle name="一般 5 3 2 2 2 2 2" xfId="466"/>
    <cellStyle name="一般 5 3 2 2 2 2 2 2" xfId="928"/>
    <cellStyle name="一般 5 3 2 2 2 2 3" xfId="727"/>
    <cellStyle name="一般 5 3 2 2 2 3" xfId="205"/>
    <cellStyle name="一般 5 3 2 2 2 3 2" xfId="406"/>
    <cellStyle name="一般 5 3 2 2 2 3 2 2" xfId="868"/>
    <cellStyle name="一般 5 3 2 2 2 3 3" xfId="667"/>
    <cellStyle name="一般 5 3 2 2 2 4" xfId="339"/>
    <cellStyle name="一般 5 3 2 2 2 4 2" xfId="801"/>
    <cellStyle name="一般 5 3 2 2 2 5" xfId="526"/>
    <cellStyle name="一般 5 3 2 2 2 5 2" xfId="988"/>
    <cellStyle name="一般 5 3 2 2 2 6" xfId="600"/>
    <cellStyle name="一般 5 3 2 2 3" xfId="235"/>
    <cellStyle name="一般 5 3 2 2 3 2" xfId="436"/>
    <cellStyle name="一般 5 3 2 2 3 2 2" xfId="898"/>
    <cellStyle name="一般 5 3 2 2 3 3" xfId="697"/>
    <cellStyle name="一般 5 3 2 2 4" xfId="176"/>
    <cellStyle name="一般 5 3 2 2 4 2" xfId="377"/>
    <cellStyle name="一般 5 3 2 2 4 2 2" xfId="839"/>
    <cellStyle name="一般 5 3 2 2 4 3" xfId="638"/>
    <cellStyle name="一般 5 3 2 2 5" xfId="309"/>
    <cellStyle name="一般 5 3 2 2 5 2" xfId="771"/>
    <cellStyle name="一般 5 3 2 2 6" xfId="496"/>
    <cellStyle name="一般 5 3 2 2 6 2" xfId="958"/>
    <cellStyle name="一般 5 3 2 2 7" xfId="570"/>
    <cellStyle name="一般 5 3 2 3" xfId="122"/>
    <cellStyle name="一般 5 3 2 3 2" xfId="250"/>
    <cellStyle name="一般 5 3 2 3 2 2" xfId="451"/>
    <cellStyle name="一般 5 3 2 3 2 2 2" xfId="913"/>
    <cellStyle name="一般 5 3 2 3 2 3" xfId="712"/>
    <cellStyle name="一般 5 3 2 3 3" xfId="190"/>
    <cellStyle name="一般 5 3 2 3 3 2" xfId="391"/>
    <cellStyle name="一般 5 3 2 3 3 2 2" xfId="853"/>
    <cellStyle name="一般 5 3 2 3 3 3" xfId="652"/>
    <cellStyle name="一般 5 3 2 3 4" xfId="324"/>
    <cellStyle name="一般 5 3 2 3 4 2" xfId="786"/>
    <cellStyle name="一般 5 3 2 3 5" xfId="511"/>
    <cellStyle name="一般 5 3 2 3 5 2" xfId="973"/>
    <cellStyle name="一般 5 3 2 3 6" xfId="585"/>
    <cellStyle name="一般 5 3 2 4" xfId="220"/>
    <cellStyle name="一般 5 3 2 4 2" xfId="421"/>
    <cellStyle name="一般 5 3 2 4 2 2" xfId="883"/>
    <cellStyle name="一般 5 3 2 4 3" xfId="682"/>
    <cellStyle name="一般 5 3 2 5" xfId="154"/>
    <cellStyle name="一般 5 3 2 5 2" xfId="355"/>
    <cellStyle name="一般 5 3 2 5 2 2" xfId="817"/>
    <cellStyle name="一般 5 3 2 5 3" xfId="616"/>
    <cellStyle name="一般 5 3 2 6" xfId="294"/>
    <cellStyle name="一般 5 3 2 6 2" xfId="756"/>
    <cellStyle name="一般 5 3 2 7" xfId="481"/>
    <cellStyle name="一般 5 3 2 7 2" xfId="943"/>
    <cellStyle name="一般 5 3 2 8" xfId="555"/>
    <cellStyle name="一般 5 3 3" xfId="100"/>
    <cellStyle name="一般 5 3 3 2" xfId="130"/>
    <cellStyle name="一般 5 3 3 2 2" xfId="258"/>
    <cellStyle name="一般 5 3 3 2 2 2" xfId="459"/>
    <cellStyle name="一般 5 3 3 2 2 2 2" xfId="921"/>
    <cellStyle name="一般 5 3 3 2 2 3" xfId="720"/>
    <cellStyle name="一般 5 3 3 2 3" xfId="198"/>
    <cellStyle name="一般 5 3 3 2 3 2" xfId="399"/>
    <cellStyle name="一般 5 3 3 2 3 2 2" xfId="861"/>
    <cellStyle name="一般 5 3 3 2 3 3" xfId="660"/>
    <cellStyle name="一般 5 3 3 2 4" xfId="332"/>
    <cellStyle name="一般 5 3 3 2 4 2" xfId="794"/>
    <cellStyle name="一般 5 3 3 2 5" xfId="519"/>
    <cellStyle name="一般 5 3 3 2 5 2" xfId="981"/>
    <cellStyle name="一般 5 3 3 2 6" xfId="593"/>
    <cellStyle name="一般 5 3 3 3" xfId="228"/>
    <cellStyle name="一般 5 3 3 3 2" xfId="429"/>
    <cellStyle name="一般 5 3 3 3 2 2" xfId="891"/>
    <cellStyle name="一般 5 3 3 3 3" xfId="690"/>
    <cellStyle name="一般 5 3 3 4" xfId="169"/>
    <cellStyle name="一般 5 3 3 4 2" xfId="370"/>
    <cellStyle name="一般 5 3 3 4 2 2" xfId="832"/>
    <cellStyle name="一般 5 3 3 4 3" xfId="631"/>
    <cellStyle name="一般 5 3 3 5" xfId="302"/>
    <cellStyle name="一般 5 3 3 5 2" xfId="764"/>
    <cellStyle name="一般 5 3 3 6" xfId="489"/>
    <cellStyle name="一般 5 3 3 6 2" xfId="951"/>
    <cellStyle name="一般 5 3 3 7" xfId="563"/>
    <cellStyle name="一般 5 3 4" xfId="115"/>
    <cellStyle name="一般 5 3 4 2" xfId="243"/>
    <cellStyle name="一般 5 3 4 2 2" xfId="444"/>
    <cellStyle name="一般 5 3 4 2 2 2" xfId="906"/>
    <cellStyle name="一般 5 3 4 2 3" xfId="705"/>
    <cellStyle name="一般 5 3 4 3" xfId="183"/>
    <cellStyle name="一般 5 3 4 3 2" xfId="384"/>
    <cellStyle name="一般 5 3 4 3 2 2" xfId="846"/>
    <cellStyle name="一般 5 3 4 3 3" xfId="645"/>
    <cellStyle name="一般 5 3 4 4" xfId="317"/>
    <cellStyle name="一般 5 3 4 4 2" xfId="779"/>
    <cellStyle name="一般 5 3 4 5" xfId="504"/>
    <cellStyle name="一般 5 3 4 5 2" xfId="966"/>
    <cellStyle name="一般 5 3 4 6" xfId="578"/>
    <cellStyle name="一般 5 3 5" xfId="85"/>
    <cellStyle name="一般 5 3 5 2" xfId="162"/>
    <cellStyle name="一般 5 3 5 2 2" xfId="363"/>
    <cellStyle name="一般 5 3 5 2 2 2" xfId="825"/>
    <cellStyle name="一般 5 3 5 2 3" xfId="624"/>
    <cellStyle name="一般 5 3 5 3" xfId="287"/>
    <cellStyle name="一般 5 3 5 3 2" xfId="749"/>
    <cellStyle name="一般 5 3 5 4" xfId="548"/>
    <cellStyle name="一般 5 3 6" xfId="78"/>
    <cellStyle name="一般 5 3 6 2" xfId="213"/>
    <cellStyle name="一般 5 3 6 2 2" xfId="414"/>
    <cellStyle name="一般 5 3 6 2 2 2" xfId="876"/>
    <cellStyle name="一般 5 3 6 2 3" xfId="675"/>
    <cellStyle name="一般 5 3 6 3" xfId="280"/>
    <cellStyle name="一般 5 3 6 3 2" xfId="742"/>
    <cellStyle name="一般 5 3 6 4" xfId="541"/>
    <cellStyle name="一般 5 3 7" xfId="146"/>
    <cellStyle name="一般 5 3 7 2" xfId="347"/>
    <cellStyle name="一般 5 3 7 2 2" xfId="809"/>
    <cellStyle name="一般 5 3 7 3" xfId="608"/>
    <cellStyle name="一般 5 3 8" xfId="273"/>
    <cellStyle name="一般 5 3 8 2" xfId="735"/>
    <cellStyle name="一般 5 3 9" xfId="474"/>
    <cellStyle name="一般 5 3 9 2" xfId="936"/>
    <cellStyle name="一般 5 4" xfId="73"/>
    <cellStyle name="一般 5 4 10" xfId="536"/>
    <cellStyle name="一般 5 4 2" xfId="94"/>
    <cellStyle name="一般 5 4 2 2" xfId="109"/>
    <cellStyle name="一般 5 4 2 2 2" xfId="139"/>
    <cellStyle name="一般 5 4 2 2 2 2" xfId="267"/>
    <cellStyle name="一般 5 4 2 2 2 2 2" xfId="468"/>
    <cellStyle name="一般 5 4 2 2 2 2 2 2" xfId="930"/>
    <cellStyle name="一般 5 4 2 2 2 2 3" xfId="729"/>
    <cellStyle name="一般 5 4 2 2 2 3" xfId="207"/>
    <cellStyle name="一般 5 4 2 2 2 3 2" xfId="408"/>
    <cellStyle name="一般 5 4 2 2 2 3 2 2" xfId="870"/>
    <cellStyle name="一般 5 4 2 2 2 3 3" xfId="669"/>
    <cellStyle name="一般 5 4 2 2 2 4" xfId="341"/>
    <cellStyle name="一般 5 4 2 2 2 4 2" xfId="803"/>
    <cellStyle name="一般 5 4 2 2 2 5" xfId="528"/>
    <cellStyle name="一般 5 4 2 2 2 5 2" xfId="990"/>
    <cellStyle name="一般 5 4 2 2 2 6" xfId="602"/>
    <cellStyle name="一般 5 4 2 2 3" xfId="237"/>
    <cellStyle name="一般 5 4 2 2 3 2" xfId="438"/>
    <cellStyle name="一般 5 4 2 2 3 2 2" xfId="900"/>
    <cellStyle name="一般 5 4 2 2 3 3" xfId="699"/>
    <cellStyle name="一般 5 4 2 2 4" xfId="178"/>
    <cellStyle name="一般 5 4 2 2 4 2" xfId="379"/>
    <cellStyle name="一般 5 4 2 2 4 2 2" xfId="841"/>
    <cellStyle name="一般 5 4 2 2 4 3" xfId="640"/>
    <cellStyle name="一般 5 4 2 2 5" xfId="311"/>
    <cellStyle name="一般 5 4 2 2 5 2" xfId="773"/>
    <cellStyle name="一般 5 4 2 2 6" xfId="498"/>
    <cellStyle name="一般 5 4 2 2 6 2" xfId="960"/>
    <cellStyle name="一般 5 4 2 2 7" xfId="572"/>
    <cellStyle name="一般 5 4 2 3" xfId="124"/>
    <cellStyle name="一般 5 4 2 3 2" xfId="252"/>
    <cellStyle name="一般 5 4 2 3 2 2" xfId="453"/>
    <cellStyle name="一般 5 4 2 3 2 2 2" xfId="915"/>
    <cellStyle name="一般 5 4 2 3 2 3" xfId="714"/>
    <cellStyle name="一般 5 4 2 3 3" xfId="192"/>
    <cellStyle name="一般 5 4 2 3 3 2" xfId="393"/>
    <cellStyle name="一般 5 4 2 3 3 2 2" xfId="855"/>
    <cellStyle name="一般 5 4 2 3 3 3" xfId="654"/>
    <cellStyle name="一般 5 4 2 3 4" xfId="326"/>
    <cellStyle name="一般 5 4 2 3 4 2" xfId="788"/>
    <cellStyle name="一般 5 4 2 3 5" xfId="513"/>
    <cellStyle name="一般 5 4 2 3 5 2" xfId="975"/>
    <cellStyle name="一般 5 4 2 3 6" xfId="587"/>
    <cellStyle name="一般 5 4 2 4" xfId="222"/>
    <cellStyle name="一般 5 4 2 4 2" xfId="423"/>
    <cellStyle name="一般 5 4 2 4 2 2" xfId="885"/>
    <cellStyle name="一般 5 4 2 4 3" xfId="684"/>
    <cellStyle name="一般 5 4 2 5" xfId="156"/>
    <cellStyle name="一般 5 4 2 5 2" xfId="357"/>
    <cellStyle name="一般 5 4 2 5 2 2" xfId="819"/>
    <cellStyle name="一般 5 4 2 5 3" xfId="618"/>
    <cellStyle name="一般 5 4 2 6" xfId="296"/>
    <cellStyle name="一般 5 4 2 6 2" xfId="758"/>
    <cellStyle name="一般 5 4 2 7" xfId="483"/>
    <cellStyle name="一般 5 4 2 7 2" xfId="945"/>
    <cellStyle name="一般 5 4 2 8" xfId="557"/>
    <cellStyle name="一般 5 4 3" xfId="102"/>
    <cellStyle name="一般 5 4 3 2" xfId="132"/>
    <cellStyle name="一般 5 4 3 2 2" xfId="260"/>
    <cellStyle name="一般 5 4 3 2 2 2" xfId="461"/>
    <cellStyle name="一般 5 4 3 2 2 2 2" xfId="923"/>
    <cellStyle name="一般 5 4 3 2 2 3" xfId="722"/>
    <cellStyle name="一般 5 4 3 2 3" xfId="200"/>
    <cellStyle name="一般 5 4 3 2 3 2" xfId="401"/>
    <cellStyle name="一般 5 4 3 2 3 2 2" xfId="863"/>
    <cellStyle name="一般 5 4 3 2 3 3" xfId="662"/>
    <cellStyle name="一般 5 4 3 2 4" xfId="334"/>
    <cellStyle name="一般 5 4 3 2 4 2" xfId="796"/>
    <cellStyle name="一般 5 4 3 2 5" xfId="521"/>
    <cellStyle name="一般 5 4 3 2 5 2" xfId="983"/>
    <cellStyle name="一般 5 4 3 2 6" xfId="595"/>
    <cellStyle name="一般 5 4 3 3" xfId="230"/>
    <cellStyle name="一般 5 4 3 3 2" xfId="431"/>
    <cellStyle name="一般 5 4 3 3 2 2" xfId="893"/>
    <cellStyle name="一般 5 4 3 3 3" xfId="692"/>
    <cellStyle name="一般 5 4 3 4" xfId="171"/>
    <cellStyle name="一般 5 4 3 4 2" xfId="372"/>
    <cellStyle name="一般 5 4 3 4 2 2" xfId="834"/>
    <cellStyle name="一般 5 4 3 4 3" xfId="633"/>
    <cellStyle name="一般 5 4 3 5" xfId="304"/>
    <cellStyle name="一般 5 4 3 5 2" xfId="766"/>
    <cellStyle name="一般 5 4 3 6" xfId="491"/>
    <cellStyle name="一般 5 4 3 6 2" xfId="953"/>
    <cellStyle name="一般 5 4 3 7" xfId="565"/>
    <cellStyle name="一般 5 4 4" xfId="117"/>
    <cellStyle name="一般 5 4 4 2" xfId="245"/>
    <cellStyle name="一般 5 4 4 2 2" xfId="446"/>
    <cellStyle name="一般 5 4 4 2 2 2" xfId="908"/>
    <cellStyle name="一般 5 4 4 2 3" xfId="707"/>
    <cellStyle name="一般 5 4 4 3" xfId="185"/>
    <cellStyle name="一般 5 4 4 3 2" xfId="386"/>
    <cellStyle name="一般 5 4 4 3 2 2" xfId="848"/>
    <cellStyle name="一般 5 4 4 3 3" xfId="647"/>
    <cellStyle name="一般 5 4 4 4" xfId="319"/>
    <cellStyle name="一般 5 4 4 4 2" xfId="781"/>
    <cellStyle name="一般 5 4 4 5" xfId="506"/>
    <cellStyle name="一般 5 4 4 5 2" xfId="968"/>
    <cellStyle name="一般 5 4 4 6" xfId="580"/>
    <cellStyle name="一般 5 4 5" xfId="87"/>
    <cellStyle name="一般 5 4 5 2" xfId="164"/>
    <cellStyle name="一般 5 4 5 2 2" xfId="365"/>
    <cellStyle name="一般 5 4 5 2 2 2" xfId="827"/>
    <cellStyle name="一般 5 4 5 2 3" xfId="626"/>
    <cellStyle name="一般 5 4 5 3" xfId="289"/>
    <cellStyle name="一般 5 4 5 3 2" xfId="751"/>
    <cellStyle name="一般 5 4 5 4" xfId="550"/>
    <cellStyle name="一般 5 4 6" xfId="80"/>
    <cellStyle name="一般 5 4 6 2" xfId="215"/>
    <cellStyle name="一般 5 4 6 2 2" xfId="416"/>
    <cellStyle name="一般 5 4 6 2 2 2" xfId="878"/>
    <cellStyle name="一般 5 4 6 2 3" xfId="677"/>
    <cellStyle name="一般 5 4 6 3" xfId="282"/>
    <cellStyle name="一般 5 4 6 3 2" xfId="744"/>
    <cellStyle name="一般 5 4 6 4" xfId="543"/>
    <cellStyle name="一般 5 4 7" xfId="148"/>
    <cellStyle name="一般 5 4 7 2" xfId="349"/>
    <cellStyle name="一般 5 4 7 2 2" xfId="811"/>
    <cellStyle name="一般 5 4 7 3" xfId="610"/>
    <cellStyle name="一般 5 4 8" xfId="275"/>
    <cellStyle name="一般 5 4 8 2" xfId="737"/>
    <cellStyle name="一般 5 4 9" xfId="476"/>
    <cellStyle name="一般 5 4 9 2" xfId="938"/>
    <cellStyle name="一般 5 5" xfId="90"/>
    <cellStyle name="一般 5 5 2" xfId="105"/>
    <cellStyle name="一般 5 5 2 2" xfId="135"/>
    <cellStyle name="一般 5 5 2 2 2" xfId="263"/>
    <cellStyle name="一般 5 5 2 2 2 2" xfId="464"/>
    <cellStyle name="一般 5 5 2 2 2 2 2" xfId="926"/>
    <cellStyle name="一般 5 5 2 2 2 3" xfId="725"/>
    <cellStyle name="一般 5 5 2 2 3" xfId="203"/>
    <cellStyle name="一般 5 5 2 2 3 2" xfId="404"/>
    <cellStyle name="一般 5 5 2 2 3 2 2" xfId="866"/>
    <cellStyle name="一般 5 5 2 2 3 3" xfId="665"/>
    <cellStyle name="一般 5 5 2 2 4" xfId="337"/>
    <cellStyle name="一般 5 5 2 2 4 2" xfId="799"/>
    <cellStyle name="一般 5 5 2 2 5" xfId="524"/>
    <cellStyle name="一般 5 5 2 2 5 2" xfId="986"/>
    <cellStyle name="一般 5 5 2 2 6" xfId="598"/>
    <cellStyle name="一般 5 5 2 3" xfId="233"/>
    <cellStyle name="一般 5 5 2 3 2" xfId="434"/>
    <cellStyle name="一般 5 5 2 3 2 2" xfId="896"/>
    <cellStyle name="一般 5 5 2 3 3" xfId="695"/>
    <cellStyle name="一般 5 5 2 4" xfId="174"/>
    <cellStyle name="一般 5 5 2 4 2" xfId="375"/>
    <cellStyle name="一般 5 5 2 4 2 2" xfId="837"/>
    <cellStyle name="一般 5 5 2 4 3" xfId="636"/>
    <cellStyle name="一般 5 5 2 5" xfId="307"/>
    <cellStyle name="一般 5 5 2 5 2" xfId="769"/>
    <cellStyle name="一般 5 5 2 6" xfId="494"/>
    <cellStyle name="一般 5 5 2 6 2" xfId="956"/>
    <cellStyle name="一般 5 5 2 7" xfId="568"/>
    <cellStyle name="一般 5 5 3" xfId="120"/>
    <cellStyle name="一般 5 5 3 2" xfId="248"/>
    <cellStyle name="一般 5 5 3 2 2" xfId="449"/>
    <cellStyle name="一般 5 5 3 2 2 2" xfId="911"/>
    <cellStyle name="一般 5 5 3 2 3" xfId="710"/>
    <cellStyle name="一般 5 5 3 3" xfId="188"/>
    <cellStyle name="一般 5 5 3 3 2" xfId="389"/>
    <cellStyle name="一般 5 5 3 3 2 2" xfId="851"/>
    <cellStyle name="一般 5 5 3 3 3" xfId="650"/>
    <cellStyle name="一般 5 5 3 4" xfId="322"/>
    <cellStyle name="一般 5 5 3 4 2" xfId="784"/>
    <cellStyle name="一般 5 5 3 5" xfId="509"/>
    <cellStyle name="一般 5 5 3 5 2" xfId="971"/>
    <cellStyle name="一般 5 5 3 6" xfId="583"/>
    <cellStyle name="一般 5 5 4" xfId="218"/>
    <cellStyle name="一般 5 5 4 2" xfId="419"/>
    <cellStyle name="一般 5 5 4 2 2" xfId="881"/>
    <cellStyle name="一般 5 5 4 3" xfId="680"/>
    <cellStyle name="一般 5 5 5" xfId="152"/>
    <cellStyle name="一般 5 5 5 2" xfId="353"/>
    <cellStyle name="一般 5 5 5 2 2" xfId="815"/>
    <cellStyle name="一般 5 5 5 3" xfId="614"/>
    <cellStyle name="一般 5 5 6" xfId="292"/>
    <cellStyle name="一般 5 5 6 2" xfId="754"/>
    <cellStyle name="一般 5 5 7" xfId="479"/>
    <cellStyle name="一般 5 5 7 2" xfId="941"/>
    <cellStyle name="一般 5 5 8" xfId="553"/>
    <cellStyle name="一般 5 6" xfId="98"/>
    <cellStyle name="一般 5 6 2" xfId="128"/>
    <cellStyle name="一般 5 6 2 2" xfId="256"/>
    <cellStyle name="一般 5 6 2 2 2" xfId="457"/>
    <cellStyle name="一般 5 6 2 2 2 2" xfId="919"/>
    <cellStyle name="一般 5 6 2 2 3" xfId="718"/>
    <cellStyle name="一般 5 6 2 3" xfId="196"/>
    <cellStyle name="一般 5 6 2 3 2" xfId="397"/>
    <cellStyle name="一般 5 6 2 3 2 2" xfId="859"/>
    <cellStyle name="一般 5 6 2 3 3" xfId="658"/>
    <cellStyle name="一般 5 6 2 4" xfId="330"/>
    <cellStyle name="一般 5 6 2 4 2" xfId="792"/>
    <cellStyle name="一般 5 6 2 5" xfId="517"/>
    <cellStyle name="一般 5 6 2 5 2" xfId="979"/>
    <cellStyle name="一般 5 6 2 6" xfId="591"/>
    <cellStyle name="一般 5 6 3" xfId="226"/>
    <cellStyle name="一般 5 6 3 2" xfId="427"/>
    <cellStyle name="一般 5 6 3 2 2" xfId="889"/>
    <cellStyle name="一般 5 6 3 3" xfId="688"/>
    <cellStyle name="一般 5 6 4" xfId="167"/>
    <cellStyle name="一般 5 6 4 2" xfId="368"/>
    <cellStyle name="一般 5 6 4 2 2" xfId="830"/>
    <cellStyle name="一般 5 6 4 3" xfId="629"/>
    <cellStyle name="一般 5 6 5" xfId="300"/>
    <cellStyle name="一般 5 6 5 2" xfId="762"/>
    <cellStyle name="一般 5 6 6" xfId="487"/>
    <cellStyle name="一般 5 6 6 2" xfId="949"/>
    <cellStyle name="一般 5 6 7" xfId="561"/>
    <cellStyle name="一般 5 7" xfId="113"/>
    <cellStyle name="一般 5 7 2" xfId="241"/>
    <cellStyle name="一般 5 7 2 2" xfId="442"/>
    <cellStyle name="一般 5 7 2 2 2" xfId="904"/>
    <cellStyle name="一般 5 7 2 3" xfId="703"/>
    <cellStyle name="一般 5 7 3" xfId="181"/>
    <cellStyle name="一般 5 7 3 2" xfId="382"/>
    <cellStyle name="一般 5 7 3 2 2" xfId="844"/>
    <cellStyle name="一般 5 7 3 3" xfId="643"/>
    <cellStyle name="一般 5 7 4" xfId="315"/>
    <cellStyle name="一般 5 7 4 2" xfId="777"/>
    <cellStyle name="一般 5 7 5" xfId="502"/>
    <cellStyle name="一般 5 7 5 2" xfId="964"/>
    <cellStyle name="一般 5 7 6" xfId="576"/>
    <cellStyle name="一般 5 8" xfId="83"/>
    <cellStyle name="一般 5 8 2" xfId="160"/>
    <cellStyle name="一般 5 8 2 2" xfId="361"/>
    <cellStyle name="一般 5 8 2 2 2" xfId="823"/>
    <cellStyle name="一般 5 8 2 3" xfId="622"/>
    <cellStyle name="一般 5 8 3" xfId="285"/>
    <cellStyle name="一般 5 8 3 2" xfId="747"/>
    <cellStyle name="一般 5 8 4" xfId="546"/>
    <cellStyle name="一般 5 9" xfId="76"/>
    <cellStyle name="一般 5 9 2" xfId="211"/>
    <cellStyle name="一般 5 9 2 2" xfId="412"/>
    <cellStyle name="一般 5 9 2 2 2" xfId="874"/>
    <cellStyle name="一般 5 9 2 3" xfId="673"/>
    <cellStyle name="一般 5 9 3" xfId="278"/>
    <cellStyle name="一般 5 9 3 2" xfId="740"/>
    <cellStyle name="一般 5 9 4" xfId="539"/>
    <cellStyle name="一般 6" xfId="46"/>
    <cellStyle name="一般 7" xfId="70"/>
    <cellStyle name="一般 7 10" xfId="272"/>
    <cellStyle name="一般 7 10 2" xfId="734"/>
    <cellStyle name="一般 7 11" xfId="473"/>
    <cellStyle name="一般 7 11 2" xfId="935"/>
    <cellStyle name="一般 7 12" xfId="533"/>
    <cellStyle name="一般 7 2" xfId="72"/>
    <cellStyle name="一般 7 2 10" xfId="535"/>
    <cellStyle name="一般 7 2 2" xfId="93"/>
    <cellStyle name="一般 7 2 2 2" xfId="108"/>
    <cellStyle name="一般 7 2 2 2 2" xfId="138"/>
    <cellStyle name="一般 7 2 2 2 2 2" xfId="266"/>
    <cellStyle name="一般 7 2 2 2 2 2 2" xfId="467"/>
    <cellStyle name="一般 7 2 2 2 2 2 2 2" xfId="929"/>
    <cellStyle name="一般 7 2 2 2 2 2 3" xfId="728"/>
    <cellStyle name="一般 7 2 2 2 2 3" xfId="206"/>
    <cellStyle name="一般 7 2 2 2 2 3 2" xfId="407"/>
    <cellStyle name="一般 7 2 2 2 2 3 2 2" xfId="869"/>
    <cellStyle name="一般 7 2 2 2 2 3 3" xfId="668"/>
    <cellStyle name="一般 7 2 2 2 2 4" xfId="340"/>
    <cellStyle name="一般 7 2 2 2 2 4 2" xfId="802"/>
    <cellStyle name="一般 7 2 2 2 2 5" xfId="527"/>
    <cellStyle name="一般 7 2 2 2 2 5 2" xfId="989"/>
    <cellStyle name="一般 7 2 2 2 2 6" xfId="601"/>
    <cellStyle name="一般 7 2 2 2 3" xfId="236"/>
    <cellStyle name="一般 7 2 2 2 3 2" xfId="437"/>
    <cellStyle name="一般 7 2 2 2 3 2 2" xfId="899"/>
    <cellStyle name="一般 7 2 2 2 3 3" xfId="698"/>
    <cellStyle name="一般 7 2 2 2 4" xfId="177"/>
    <cellStyle name="一般 7 2 2 2 4 2" xfId="378"/>
    <cellStyle name="一般 7 2 2 2 4 2 2" xfId="840"/>
    <cellStyle name="一般 7 2 2 2 4 3" xfId="639"/>
    <cellStyle name="一般 7 2 2 2 5" xfId="310"/>
    <cellStyle name="一般 7 2 2 2 5 2" xfId="772"/>
    <cellStyle name="一般 7 2 2 2 6" xfId="497"/>
    <cellStyle name="一般 7 2 2 2 6 2" xfId="959"/>
    <cellStyle name="一般 7 2 2 2 7" xfId="571"/>
    <cellStyle name="一般 7 2 2 3" xfId="123"/>
    <cellStyle name="一般 7 2 2 3 2" xfId="251"/>
    <cellStyle name="一般 7 2 2 3 2 2" xfId="452"/>
    <cellStyle name="一般 7 2 2 3 2 2 2" xfId="914"/>
    <cellStyle name="一般 7 2 2 3 2 3" xfId="713"/>
    <cellStyle name="一般 7 2 2 3 3" xfId="191"/>
    <cellStyle name="一般 7 2 2 3 3 2" xfId="392"/>
    <cellStyle name="一般 7 2 2 3 3 2 2" xfId="854"/>
    <cellStyle name="一般 7 2 2 3 3 3" xfId="653"/>
    <cellStyle name="一般 7 2 2 3 4" xfId="325"/>
    <cellStyle name="一般 7 2 2 3 4 2" xfId="787"/>
    <cellStyle name="一般 7 2 2 3 5" xfId="512"/>
    <cellStyle name="一般 7 2 2 3 5 2" xfId="974"/>
    <cellStyle name="一般 7 2 2 3 6" xfId="586"/>
    <cellStyle name="一般 7 2 2 4" xfId="221"/>
    <cellStyle name="一般 7 2 2 4 2" xfId="422"/>
    <cellStyle name="一般 7 2 2 4 2 2" xfId="884"/>
    <cellStyle name="一般 7 2 2 4 3" xfId="683"/>
    <cellStyle name="一般 7 2 2 5" xfId="155"/>
    <cellStyle name="一般 7 2 2 5 2" xfId="356"/>
    <cellStyle name="一般 7 2 2 5 2 2" xfId="818"/>
    <cellStyle name="一般 7 2 2 5 3" xfId="617"/>
    <cellStyle name="一般 7 2 2 6" xfId="295"/>
    <cellStyle name="一般 7 2 2 6 2" xfId="757"/>
    <cellStyle name="一般 7 2 2 7" xfId="482"/>
    <cellStyle name="一般 7 2 2 7 2" xfId="944"/>
    <cellStyle name="一般 7 2 2 8" xfId="556"/>
    <cellStyle name="一般 7 2 3" xfId="101"/>
    <cellStyle name="一般 7 2 3 2" xfId="131"/>
    <cellStyle name="一般 7 2 3 2 2" xfId="259"/>
    <cellStyle name="一般 7 2 3 2 2 2" xfId="460"/>
    <cellStyle name="一般 7 2 3 2 2 2 2" xfId="922"/>
    <cellStyle name="一般 7 2 3 2 2 3" xfId="721"/>
    <cellStyle name="一般 7 2 3 2 3" xfId="199"/>
    <cellStyle name="一般 7 2 3 2 3 2" xfId="400"/>
    <cellStyle name="一般 7 2 3 2 3 2 2" xfId="862"/>
    <cellStyle name="一般 7 2 3 2 3 3" xfId="661"/>
    <cellStyle name="一般 7 2 3 2 4" xfId="333"/>
    <cellStyle name="一般 7 2 3 2 4 2" xfId="795"/>
    <cellStyle name="一般 7 2 3 2 5" xfId="520"/>
    <cellStyle name="一般 7 2 3 2 5 2" xfId="982"/>
    <cellStyle name="一般 7 2 3 2 6" xfId="594"/>
    <cellStyle name="一般 7 2 3 3" xfId="229"/>
    <cellStyle name="一般 7 2 3 3 2" xfId="430"/>
    <cellStyle name="一般 7 2 3 3 2 2" xfId="892"/>
    <cellStyle name="一般 7 2 3 3 3" xfId="691"/>
    <cellStyle name="一般 7 2 3 4" xfId="170"/>
    <cellStyle name="一般 7 2 3 4 2" xfId="371"/>
    <cellStyle name="一般 7 2 3 4 2 2" xfId="833"/>
    <cellStyle name="一般 7 2 3 4 3" xfId="632"/>
    <cellStyle name="一般 7 2 3 5" xfId="303"/>
    <cellStyle name="一般 7 2 3 5 2" xfId="765"/>
    <cellStyle name="一般 7 2 3 6" xfId="490"/>
    <cellStyle name="一般 7 2 3 6 2" xfId="952"/>
    <cellStyle name="一般 7 2 3 7" xfId="564"/>
    <cellStyle name="一般 7 2 4" xfId="116"/>
    <cellStyle name="一般 7 2 4 2" xfId="244"/>
    <cellStyle name="一般 7 2 4 2 2" xfId="445"/>
    <cellStyle name="一般 7 2 4 2 2 2" xfId="907"/>
    <cellStyle name="一般 7 2 4 2 3" xfId="706"/>
    <cellStyle name="一般 7 2 4 3" xfId="184"/>
    <cellStyle name="一般 7 2 4 3 2" xfId="385"/>
    <cellStyle name="一般 7 2 4 3 2 2" xfId="847"/>
    <cellStyle name="一般 7 2 4 3 3" xfId="646"/>
    <cellStyle name="一般 7 2 4 4" xfId="318"/>
    <cellStyle name="一般 7 2 4 4 2" xfId="780"/>
    <cellStyle name="一般 7 2 4 5" xfId="505"/>
    <cellStyle name="一般 7 2 4 5 2" xfId="967"/>
    <cellStyle name="一般 7 2 4 6" xfId="579"/>
    <cellStyle name="一般 7 2 5" xfId="86"/>
    <cellStyle name="一般 7 2 5 2" xfId="163"/>
    <cellStyle name="一般 7 2 5 2 2" xfId="364"/>
    <cellStyle name="一般 7 2 5 2 2 2" xfId="826"/>
    <cellStyle name="一般 7 2 5 2 3" xfId="625"/>
    <cellStyle name="一般 7 2 5 3" xfId="288"/>
    <cellStyle name="一般 7 2 5 3 2" xfId="750"/>
    <cellStyle name="一般 7 2 5 4" xfId="549"/>
    <cellStyle name="一般 7 2 6" xfId="79"/>
    <cellStyle name="一般 7 2 6 2" xfId="214"/>
    <cellStyle name="一般 7 2 6 2 2" xfId="415"/>
    <cellStyle name="一般 7 2 6 2 2 2" xfId="877"/>
    <cellStyle name="一般 7 2 6 2 3" xfId="676"/>
    <cellStyle name="一般 7 2 6 3" xfId="281"/>
    <cellStyle name="一般 7 2 6 3 2" xfId="743"/>
    <cellStyle name="一般 7 2 6 4" xfId="542"/>
    <cellStyle name="一般 7 2 7" xfId="147"/>
    <cellStyle name="一般 7 2 7 2" xfId="348"/>
    <cellStyle name="一般 7 2 7 2 2" xfId="810"/>
    <cellStyle name="一般 7 2 7 3" xfId="609"/>
    <cellStyle name="一般 7 2 8" xfId="274"/>
    <cellStyle name="一般 7 2 8 2" xfId="736"/>
    <cellStyle name="一般 7 2 9" xfId="475"/>
    <cellStyle name="一般 7 2 9 2" xfId="937"/>
    <cellStyle name="一般 7 3" xfId="74"/>
    <cellStyle name="一般 7 3 10" xfId="537"/>
    <cellStyle name="一般 7 3 2" xfId="95"/>
    <cellStyle name="一般 7 3 2 2" xfId="110"/>
    <cellStyle name="一般 7 3 2 2 2" xfId="140"/>
    <cellStyle name="一般 7 3 2 2 2 2" xfId="268"/>
    <cellStyle name="一般 7 3 2 2 2 2 2" xfId="469"/>
    <cellStyle name="一般 7 3 2 2 2 2 2 2" xfId="931"/>
    <cellStyle name="一般 7 3 2 2 2 2 3" xfId="730"/>
    <cellStyle name="一般 7 3 2 2 2 3" xfId="208"/>
    <cellStyle name="一般 7 3 2 2 2 3 2" xfId="409"/>
    <cellStyle name="一般 7 3 2 2 2 3 2 2" xfId="871"/>
    <cellStyle name="一般 7 3 2 2 2 3 3" xfId="670"/>
    <cellStyle name="一般 7 3 2 2 2 4" xfId="342"/>
    <cellStyle name="一般 7 3 2 2 2 4 2" xfId="804"/>
    <cellStyle name="一般 7 3 2 2 2 5" xfId="529"/>
    <cellStyle name="一般 7 3 2 2 2 5 2" xfId="991"/>
    <cellStyle name="一般 7 3 2 2 2 6" xfId="603"/>
    <cellStyle name="一般 7 3 2 2 3" xfId="238"/>
    <cellStyle name="一般 7 3 2 2 3 2" xfId="439"/>
    <cellStyle name="一般 7 3 2 2 3 2 2" xfId="901"/>
    <cellStyle name="一般 7 3 2 2 3 3" xfId="700"/>
    <cellStyle name="一般 7 3 2 2 4" xfId="179"/>
    <cellStyle name="一般 7 3 2 2 4 2" xfId="380"/>
    <cellStyle name="一般 7 3 2 2 4 2 2" xfId="842"/>
    <cellStyle name="一般 7 3 2 2 4 3" xfId="641"/>
    <cellStyle name="一般 7 3 2 2 5" xfId="312"/>
    <cellStyle name="一般 7 3 2 2 5 2" xfId="774"/>
    <cellStyle name="一般 7 3 2 2 6" xfId="499"/>
    <cellStyle name="一般 7 3 2 2 6 2" xfId="961"/>
    <cellStyle name="一般 7 3 2 2 7" xfId="573"/>
    <cellStyle name="一般 7 3 2 3" xfId="125"/>
    <cellStyle name="一般 7 3 2 3 2" xfId="253"/>
    <cellStyle name="一般 7 3 2 3 2 2" xfId="454"/>
    <cellStyle name="一般 7 3 2 3 2 2 2" xfId="916"/>
    <cellStyle name="一般 7 3 2 3 2 3" xfId="715"/>
    <cellStyle name="一般 7 3 2 3 3" xfId="193"/>
    <cellStyle name="一般 7 3 2 3 3 2" xfId="394"/>
    <cellStyle name="一般 7 3 2 3 3 2 2" xfId="856"/>
    <cellStyle name="一般 7 3 2 3 3 3" xfId="655"/>
    <cellStyle name="一般 7 3 2 3 4" xfId="327"/>
    <cellStyle name="一般 7 3 2 3 4 2" xfId="789"/>
    <cellStyle name="一般 7 3 2 3 5" xfId="514"/>
    <cellStyle name="一般 7 3 2 3 5 2" xfId="976"/>
    <cellStyle name="一般 7 3 2 3 6" xfId="588"/>
    <cellStyle name="一般 7 3 2 4" xfId="223"/>
    <cellStyle name="一般 7 3 2 4 2" xfId="424"/>
    <cellStyle name="一般 7 3 2 4 2 2" xfId="886"/>
    <cellStyle name="一般 7 3 2 4 3" xfId="685"/>
    <cellStyle name="一般 7 3 2 5" xfId="157"/>
    <cellStyle name="一般 7 3 2 5 2" xfId="358"/>
    <cellStyle name="一般 7 3 2 5 2 2" xfId="820"/>
    <cellStyle name="一般 7 3 2 5 3" xfId="619"/>
    <cellStyle name="一般 7 3 2 6" xfId="297"/>
    <cellStyle name="一般 7 3 2 6 2" xfId="759"/>
    <cellStyle name="一般 7 3 2 7" xfId="484"/>
    <cellStyle name="一般 7 3 2 7 2" xfId="946"/>
    <cellStyle name="一般 7 3 2 8" xfId="558"/>
    <cellStyle name="一般 7 3 3" xfId="103"/>
    <cellStyle name="一般 7 3 3 2" xfId="133"/>
    <cellStyle name="一般 7 3 3 2 2" xfId="261"/>
    <cellStyle name="一般 7 3 3 2 2 2" xfId="462"/>
    <cellStyle name="一般 7 3 3 2 2 2 2" xfId="924"/>
    <cellStyle name="一般 7 3 3 2 2 3" xfId="723"/>
    <cellStyle name="一般 7 3 3 2 3" xfId="201"/>
    <cellStyle name="一般 7 3 3 2 3 2" xfId="402"/>
    <cellStyle name="一般 7 3 3 2 3 2 2" xfId="864"/>
    <cellStyle name="一般 7 3 3 2 3 3" xfId="663"/>
    <cellStyle name="一般 7 3 3 2 4" xfId="335"/>
    <cellStyle name="一般 7 3 3 2 4 2" xfId="797"/>
    <cellStyle name="一般 7 3 3 2 5" xfId="522"/>
    <cellStyle name="一般 7 3 3 2 5 2" xfId="984"/>
    <cellStyle name="一般 7 3 3 2 6" xfId="596"/>
    <cellStyle name="一般 7 3 3 3" xfId="231"/>
    <cellStyle name="一般 7 3 3 3 2" xfId="432"/>
    <cellStyle name="一般 7 3 3 3 2 2" xfId="894"/>
    <cellStyle name="一般 7 3 3 3 3" xfId="693"/>
    <cellStyle name="一般 7 3 3 4" xfId="172"/>
    <cellStyle name="一般 7 3 3 4 2" xfId="373"/>
    <cellStyle name="一般 7 3 3 4 2 2" xfId="835"/>
    <cellStyle name="一般 7 3 3 4 3" xfId="634"/>
    <cellStyle name="一般 7 3 3 5" xfId="305"/>
    <cellStyle name="一般 7 3 3 5 2" xfId="767"/>
    <cellStyle name="一般 7 3 3 6" xfId="492"/>
    <cellStyle name="一般 7 3 3 6 2" xfId="954"/>
    <cellStyle name="一般 7 3 3 7" xfId="566"/>
    <cellStyle name="一般 7 3 4" xfId="118"/>
    <cellStyle name="一般 7 3 4 2" xfId="246"/>
    <cellStyle name="一般 7 3 4 2 2" xfId="447"/>
    <cellStyle name="一般 7 3 4 2 2 2" xfId="909"/>
    <cellStyle name="一般 7 3 4 2 3" xfId="708"/>
    <cellStyle name="一般 7 3 4 3" xfId="186"/>
    <cellStyle name="一般 7 3 4 3 2" xfId="387"/>
    <cellStyle name="一般 7 3 4 3 2 2" xfId="849"/>
    <cellStyle name="一般 7 3 4 3 3" xfId="648"/>
    <cellStyle name="一般 7 3 4 4" xfId="320"/>
    <cellStyle name="一般 7 3 4 4 2" xfId="782"/>
    <cellStyle name="一般 7 3 4 5" xfId="507"/>
    <cellStyle name="一般 7 3 4 5 2" xfId="969"/>
    <cellStyle name="一般 7 3 4 6" xfId="581"/>
    <cellStyle name="一般 7 3 5" xfId="88"/>
    <cellStyle name="一般 7 3 5 2" xfId="165"/>
    <cellStyle name="一般 7 3 5 2 2" xfId="366"/>
    <cellStyle name="一般 7 3 5 2 2 2" xfId="828"/>
    <cellStyle name="一般 7 3 5 2 3" xfId="627"/>
    <cellStyle name="一般 7 3 5 3" xfId="290"/>
    <cellStyle name="一般 7 3 5 3 2" xfId="752"/>
    <cellStyle name="一般 7 3 5 4" xfId="551"/>
    <cellStyle name="一般 7 3 6" xfId="81"/>
    <cellStyle name="一般 7 3 6 2" xfId="216"/>
    <cellStyle name="一般 7 3 6 2 2" xfId="417"/>
    <cellStyle name="一般 7 3 6 2 2 2" xfId="879"/>
    <cellStyle name="一般 7 3 6 2 3" xfId="678"/>
    <cellStyle name="一般 7 3 6 3" xfId="283"/>
    <cellStyle name="一般 7 3 6 3 2" xfId="745"/>
    <cellStyle name="一般 7 3 6 4" xfId="544"/>
    <cellStyle name="一般 7 3 7" xfId="149"/>
    <cellStyle name="一般 7 3 7 2" xfId="350"/>
    <cellStyle name="一般 7 3 7 2 2" xfId="812"/>
    <cellStyle name="一般 7 3 7 3" xfId="611"/>
    <cellStyle name="一般 7 3 8" xfId="276"/>
    <cellStyle name="一般 7 3 8 2" xfId="738"/>
    <cellStyle name="一般 7 3 9" xfId="477"/>
    <cellStyle name="一般 7 3 9 2" xfId="939"/>
    <cellStyle name="一般 7 4" xfId="91"/>
    <cellStyle name="一般 7 4 2" xfId="106"/>
    <cellStyle name="一般 7 4 2 2" xfId="136"/>
    <cellStyle name="一般 7 4 2 2 2" xfId="264"/>
    <cellStyle name="一般 7 4 2 2 2 2" xfId="465"/>
    <cellStyle name="一般 7 4 2 2 2 2 2" xfId="927"/>
    <cellStyle name="一般 7 4 2 2 2 3" xfId="726"/>
    <cellStyle name="一般 7 4 2 2 3" xfId="204"/>
    <cellStyle name="一般 7 4 2 2 3 2" xfId="405"/>
    <cellStyle name="一般 7 4 2 2 3 2 2" xfId="867"/>
    <cellStyle name="一般 7 4 2 2 3 3" xfId="666"/>
    <cellStyle name="一般 7 4 2 2 4" xfId="338"/>
    <cellStyle name="一般 7 4 2 2 4 2" xfId="800"/>
    <cellStyle name="一般 7 4 2 2 5" xfId="525"/>
    <cellStyle name="一般 7 4 2 2 5 2" xfId="987"/>
    <cellStyle name="一般 7 4 2 2 6" xfId="599"/>
    <cellStyle name="一般 7 4 2 3" xfId="234"/>
    <cellStyle name="一般 7 4 2 3 2" xfId="435"/>
    <cellStyle name="一般 7 4 2 3 2 2" xfId="897"/>
    <cellStyle name="一般 7 4 2 3 3" xfId="696"/>
    <cellStyle name="一般 7 4 2 4" xfId="175"/>
    <cellStyle name="一般 7 4 2 4 2" xfId="376"/>
    <cellStyle name="一般 7 4 2 4 2 2" xfId="838"/>
    <cellStyle name="一般 7 4 2 4 3" xfId="637"/>
    <cellStyle name="一般 7 4 2 5" xfId="308"/>
    <cellStyle name="一般 7 4 2 5 2" xfId="770"/>
    <cellStyle name="一般 7 4 2 6" xfId="495"/>
    <cellStyle name="一般 7 4 2 6 2" xfId="957"/>
    <cellStyle name="一般 7 4 2 7" xfId="569"/>
    <cellStyle name="一般 7 4 3" xfId="121"/>
    <cellStyle name="一般 7 4 3 2" xfId="249"/>
    <cellStyle name="一般 7 4 3 2 2" xfId="450"/>
    <cellStyle name="一般 7 4 3 2 2 2" xfId="912"/>
    <cellStyle name="一般 7 4 3 2 3" xfId="711"/>
    <cellStyle name="一般 7 4 3 3" xfId="189"/>
    <cellStyle name="一般 7 4 3 3 2" xfId="390"/>
    <cellStyle name="一般 7 4 3 3 2 2" xfId="852"/>
    <cellStyle name="一般 7 4 3 3 3" xfId="651"/>
    <cellStyle name="一般 7 4 3 4" xfId="323"/>
    <cellStyle name="一般 7 4 3 4 2" xfId="785"/>
    <cellStyle name="一般 7 4 3 5" xfId="510"/>
    <cellStyle name="一般 7 4 3 5 2" xfId="972"/>
    <cellStyle name="一般 7 4 3 6" xfId="584"/>
    <cellStyle name="一般 7 4 4" xfId="219"/>
    <cellStyle name="一般 7 4 4 2" xfId="420"/>
    <cellStyle name="一般 7 4 4 2 2" xfId="882"/>
    <cellStyle name="一般 7 4 4 3" xfId="681"/>
    <cellStyle name="一般 7 4 5" xfId="153"/>
    <cellStyle name="一般 7 4 5 2" xfId="354"/>
    <cellStyle name="一般 7 4 5 2 2" xfId="816"/>
    <cellStyle name="一般 7 4 5 3" xfId="615"/>
    <cellStyle name="一般 7 4 6" xfId="293"/>
    <cellStyle name="一般 7 4 6 2" xfId="755"/>
    <cellStyle name="一般 7 4 7" xfId="480"/>
    <cellStyle name="一般 7 4 7 2" xfId="942"/>
    <cellStyle name="一般 7 4 8" xfId="554"/>
    <cellStyle name="一般 7 5" xfId="99"/>
    <cellStyle name="一般 7 5 2" xfId="129"/>
    <cellStyle name="一般 7 5 2 2" xfId="257"/>
    <cellStyle name="一般 7 5 2 2 2" xfId="458"/>
    <cellStyle name="一般 7 5 2 2 2 2" xfId="920"/>
    <cellStyle name="一般 7 5 2 2 3" xfId="719"/>
    <cellStyle name="一般 7 5 2 3" xfId="197"/>
    <cellStyle name="一般 7 5 2 3 2" xfId="398"/>
    <cellStyle name="一般 7 5 2 3 2 2" xfId="860"/>
    <cellStyle name="一般 7 5 2 3 3" xfId="659"/>
    <cellStyle name="一般 7 5 2 4" xfId="331"/>
    <cellStyle name="一般 7 5 2 4 2" xfId="793"/>
    <cellStyle name="一般 7 5 2 5" xfId="518"/>
    <cellStyle name="一般 7 5 2 5 2" xfId="980"/>
    <cellStyle name="一般 7 5 2 6" xfId="592"/>
    <cellStyle name="一般 7 5 3" xfId="227"/>
    <cellStyle name="一般 7 5 3 2" xfId="428"/>
    <cellStyle name="一般 7 5 3 2 2" xfId="890"/>
    <cellStyle name="一般 7 5 3 3" xfId="689"/>
    <cellStyle name="一般 7 5 4" xfId="168"/>
    <cellStyle name="一般 7 5 4 2" xfId="369"/>
    <cellStyle name="一般 7 5 4 2 2" xfId="831"/>
    <cellStyle name="一般 7 5 4 3" xfId="630"/>
    <cellStyle name="一般 7 5 5" xfId="301"/>
    <cellStyle name="一般 7 5 5 2" xfId="763"/>
    <cellStyle name="一般 7 5 6" xfId="488"/>
    <cellStyle name="一般 7 5 6 2" xfId="950"/>
    <cellStyle name="一般 7 5 7" xfId="562"/>
    <cellStyle name="一般 7 6" xfId="114"/>
    <cellStyle name="一般 7 6 2" xfId="242"/>
    <cellStyle name="一般 7 6 2 2" xfId="443"/>
    <cellStyle name="一般 7 6 2 2 2" xfId="905"/>
    <cellStyle name="一般 7 6 2 3" xfId="704"/>
    <cellStyle name="一般 7 6 3" xfId="182"/>
    <cellStyle name="一般 7 6 3 2" xfId="383"/>
    <cellStyle name="一般 7 6 3 2 2" xfId="845"/>
    <cellStyle name="一般 7 6 3 3" xfId="644"/>
    <cellStyle name="一般 7 6 4" xfId="316"/>
    <cellStyle name="一般 7 6 4 2" xfId="778"/>
    <cellStyle name="一般 7 6 5" xfId="503"/>
    <cellStyle name="一般 7 6 5 2" xfId="965"/>
    <cellStyle name="一般 7 6 6" xfId="577"/>
    <cellStyle name="一般 7 7" xfId="84"/>
    <cellStyle name="一般 7 7 2" xfId="161"/>
    <cellStyle name="一般 7 7 2 2" xfId="362"/>
    <cellStyle name="一般 7 7 2 2 2" xfId="824"/>
    <cellStyle name="一般 7 7 2 3" xfId="623"/>
    <cellStyle name="一般 7 7 3" xfId="286"/>
    <cellStyle name="一般 7 7 3 2" xfId="748"/>
    <cellStyle name="一般 7 7 4" xfId="547"/>
    <cellStyle name="一般 7 8" xfId="77"/>
    <cellStyle name="一般 7 8 2" xfId="212"/>
    <cellStyle name="一般 7 8 2 2" xfId="413"/>
    <cellStyle name="一般 7 8 2 2 2" xfId="875"/>
    <cellStyle name="一般 7 8 2 3" xfId="674"/>
    <cellStyle name="一般 7 8 3" xfId="279"/>
    <cellStyle name="一般 7 8 3 2" xfId="741"/>
    <cellStyle name="一般 7 8 4" xfId="540"/>
    <cellStyle name="一般 7 9" xfId="145"/>
    <cellStyle name="一般 7 9 2" xfId="346"/>
    <cellStyle name="一般 7 9 2 2" xfId="808"/>
    <cellStyle name="一般 7 9 3" xfId="607"/>
    <cellStyle name="一般 8" xfId="10"/>
    <cellStyle name="一般 9" xfId="75"/>
    <cellStyle name="一般 9 10" xfId="538"/>
    <cellStyle name="一般 9 2" xfId="96"/>
    <cellStyle name="一般 9 2 2" xfId="111"/>
    <cellStyle name="一般 9 2 2 2" xfId="141"/>
    <cellStyle name="一般 9 2 2 2 2" xfId="269"/>
    <cellStyle name="一般 9 2 2 2 2 2" xfId="470"/>
    <cellStyle name="一般 9 2 2 2 2 2 2" xfId="932"/>
    <cellStyle name="一般 9 2 2 2 2 3" xfId="731"/>
    <cellStyle name="一般 9 2 2 2 3" xfId="209"/>
    <cellStyle name="一般 9 2 2 2 3 2" xfId="410"/>
    <cellStyle name="一般 9 2 2 2 3 2 2" xfId="872"/>
    <cellStyle name="一般 9 2 2 2 3 3" xfId="671"/>
    <cellStyle name="一般 9 2 2 2 4" xfId="343"/>
    <cellStyle name="一般 9 2 2 2 4 2" xfId="805"/>
    <cellStyle name="一般 9 2 2 2 5" xfId="530"/>
    <cellStyle name="一般 9 2 2 2 5 2" xfId="992"/>
    <cellStyle name="一般 9 2 2 2 6" xfId="604"/>
    <cellStyle name="一般 9 2 2 3" xfId="239"/>
    <cellStyle name="一般 9 2 2 3 2" xfId="440"/>
    <cellStyle name="一般 9 2 2 3 2 2" xfId="902"/>
    <cellStyle name="一般 9 2 2 3 3" xfId="701"/>
    <cellStyle name="一般 9 2 2 4" xfId="180"/>
    <cellStyle name="一般 9 2 2 4 2" xfId="381"/>
    <cellStyle name="一般 9 2 2 4 2 2" xfId="843"/>
    <cellStyle name="一般 9 2 2 4 3" xfId="642"/>
    <cellStyle name="一般 9 2 2 5" xfId="313"/>
    <cellStyle name="一般 9 2 2 5 2" xfId="775"/>
    <cellStyle name="一般 9 2 2 6" xfId="500"/>
    <cellStyle name="一般 9 2 2 6 2" xfId="962"/>
    <cellStyle name="一般 9 2 2 7" xfId="574"/>
    <cellStyle name="一般 9 2 3" xfId="126"/>
    <cellStyle name="一般 9 2 3 2" xfId="254"/>
    <cellStyle name="一般 9 2 3 2 2" xfId="455"/>
    <cellStyle name="一般 9 2 3 2 2 2" xfId="917"/>
    <cellStyle name="一般 9 2 3 2 3" xfId="716"/>
    <cellStyle name="一般 9 2 3 3" xfId="194"/>
    <cellStyle name="一般 9 2 3 3 2" xfId="395"/>
    <cellStyle name="一般 9 2 3 3 2 2" xfId="857"/>
    <cellStyle name="一般 9 2 3 3 3" xfId="656"/>
    <cellStyle name="一般 9 2 3 4" xfId="328"/>
    <cellStyle name="一般 9 2 3 4 2" xfId="790"/>
    <cellStyle name="一般 9 2 3 5" xfId="515"/>
    <cellStyle name="一般 9 2 3 5 2" xfId="977"/>
    <cellStyle name="一般 9 2 3 6" xfId="589"/>
    <cellStyle name="一般 9 2 4" xfId="224"/>
    <cellStyle name="一般 9 2 4 2" xfId="425"/>
    <cellStyle name="一般 9 2 4 2 2" xfId="887"/>
    <cellStyle name="一般 9 2 4 3" xfId="686"/>
    <cellStyle name="一般 9 2 5" xfId="158"/>
    <cellStyle name="一般 9 2 5 2" xfId="359"/>
    <cellStyle name="一般 9 2 5 2 2" xfId="821"/>
    <cellStyle name="一般 9 2 5 3" xfId="620"/>
    <cellStyle name="一般 9 2 6" xfId="298"/>
    <cellStyle name="一般 9 2 6 2" xfId="760"/>
    <cellStyle name="一般 9 2 7" xfId="485"/>
    <cellStyle name="一般 9 2 7 2" xfId="947"/>
    <cellStyle name="一般 9 2 8" xfId="559"/>
    <cellStyle name="一般 9 3" xfId="104"/>
    <cellStyle name="一般 9 3 2" xfId="134"/>
    <cellStyle name="一般 9 3 2 2" xfId="262"/>
    <cellStyle name="一般 9 3 2 2 2" xfId="463"/>
    <cellStyle name="一般 9 3 2 2 2 2" xfId="925"/>
    <cellStyle name="一般 9 3 2 2 3" xfId="724"/>
    <cellStyle name="一般 9 3 2 3" xfId="202"/>
    <cellStyle name="一般 9 3 2 3 2" xfId="403"/>
    <cellStyle name="一般 9 3 2 3 2 2" xfId="865"/>
    <cellStyle name="一般 9 3 2 3 3" xfId="664"/>
    <cellStyle name="一般 9 3 2 4" xfId="336"/>
    <cellStyle name="一般 9 3 2 4 2" xfId="798"/>
    <cellStyle name="一般 9 3 2 5" xfId="523"/>
    <cellStyle name="一般 9 3 2 5 2" xfId="985"/>
    <cellStyle name="一般 9 3 2 6" xfId="597"/>
    <cellStyle name="一般 9 3 3" xfId="232"/>
    <cellStyle name="一般 9 3 3 2" xfId="433"/>
    <cellStyle name="一般 9 3 3 2 2" xfId="895"/>
    <cellStyle name="一般 9 3 3 3" xfId="694"/>
    <cellStyle name="一般 9 3 4" xfId="173"/>
    <cellStyle name="一般 9 3 4 2" xfId="374"/>
    <cellStyle name="一般 9 3 4 2 2" xfId="836"/>
    <cellStyle name="一般 9 3 4 3" xfId="635"/>
    <cellStyle name="一般 9 3 5" xfId="306"/>
    <cellStyle name="一般 9 3 5 2" xfId="768"/>
    <cellStyle name="一般 9 3 6" xfId="493"/>
    <cellStyle name="一般 9 3 6 2" xfId="955"/>
    <cellStyle name="一般 9 3 7" xfId="567"/>
    <cellStyle name="一般 9 4" xfId="119"/>
    <cellStyle name="一般 9 4 2" xfId="247"/>
    <cellStyle name="一般 9 4 2 2" xfId="448"/>
    <cellStyle name="一般 9 4 2 2 2" xfId="910"/>
    <cellStyle name="一般 9 4 2 3" xfId="709"/>
    <cellStyle name="一般 9 4 3" xfId="187"/>
    <cellStyle name="一般 9 4 3 2" xfId="388"/>
    <cellStyle name="一般 9 4 3 2 2" xfId="850"/>
    <cellStyle name="一般 9 4 3 3" xfId="649"/>
    <cellStyle name="一般 9 4 4" xfId="321"/>
    <cellStyle name="一般 9 4 4 2" xfId="783"/>
    <cellStyle name="一般 9 4 5" xfId="508"/>
    <cellStyle name="一般 9 4 5 2" xfId="970"/>
    <cellStyle name="一般 9 4 6" xfId="582"/>
    <cellStyle name="一般 9 5" xfId="89"/>
    <cellStyle name="一般 9 5 2" xfId="166"/>
    <cellStyle name="一般 9 5 2 2" xfId="367"/>
    <cellStyle name="一般 9 5 2 2 2" xfId="829"/>
    <cellStyle name="一般 9 5 2 3" xfId="628"/>
    <cellStyle name="一般 9 5 3" xfId="291"/>
    <cellStyle name="一般 9 5 3 2" xfId="753"/>
    <cellStyle name="一般 9 5 4" xfId="552"/>
    <cellStyle name="一般 9 6" xfId="82"/>
    <cellStyle name="一般 9 6 2" xfId="217"/>
    <cellStyle name="一般 9 6 2 2" xfId="418"/>
    <cellStyle name="一般 9 6 2 2 2" xfId="880"/>
    <cellStyle name="一般 9 6 2 3" xfId="679"/>
    <cellStyle name="一般 9 6 3" xfId="284"/>
    <cellStyle name="一般 9 6 3 2" xfId="746"/>
    <cellStyle name="一般 9 6 4" xfId="545"/>
    <cellStyle name="一般 9 7" xfId="150"/>
    <cellStyle name="一般 9 7 2" xfId="351"/>
    <cellStyle name="一般 9 7 2 2" xfId="813"/>
    <cellStyle name="一般 9 7 3" xfId="612"/>
    <cellStyle name="一般 9 8" xfId="277"/>
    <cellStyle name="一般 9 8 2" xfId="739"/>
    <cellStyle name="一般 9 9" xfId="478"/>
    <cellStyle name="一般 9 9 2" xfId="940"/>
    <cellStyle name="一般_王招式說明" xfId="14"/>
    <cellStyle name="一般_咒面吞噬者_5" xfId="7"/>
    <cellStyle name="中等 2" xfId="47"/>
    <cellStyle name="合計 2" xfId="48"/>
    <cellStyle name="好 2" xfId="49"/>
    <cellStyle name="百分比" xfId="143" builtinId="5"/>
    <cellStyle name="計算方式 2" xfId="50"/>
    <cellStyle name="連結的儲存格 2" xfId="51"/>
    <cellStyle name="備註 2" xfId="52"/>
    <cellStyle name="說明文字 2" xfId="53"/>
    <cellStyle name="輔色1 2" xfId="54"/>
    <cellStyle name="輔色2 2" xfId="55"/>
    <cellStyle name="輔色3 2" xfId="56"/>
    <cellStyle name="輔色3 9" xfId="8"/>
    <cellStyle name="輔色4 2" xfId="57"/>
    <cellStyle name="輔色5 2" xfId="58"/>
    <cellStyle name="輔色6 2" xfId="59"/>
    <cellStyle name="標題 1 2" xfId="60"/>
    <cellStyle name="標題 2 2" xfId="61"/>
    <cellStyle name="標題 3 2" xfId="62"/>
    <cellStyle name="標題 4 2" xfId="63"/>
    <cellStyle name="標題 5" xfId="64"/>
    <cellStyle name="輸入 2" xfId="65"/>
    <cellStyle name="輸出 2" xfId="66"/>
    <cellStyle name="檢查儲存格 2" xfId="67"/>
    <cellStyle name="壞 2" xfId="68"/>
    <cellStyle name="警告文字 2" xfId="6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oneCellAnchor>
    <xdr:from>
      <xdr:col>8</xdr:col>
      <xdr:colOff>89647</xdr:colOff>
      <xdr:row>72</xdr:row>
      <xdr:rowOff>0</xdr:rowOff>
    </xdr:from>
    <xdr:ext cx="1990476" cy="1904762"/>
    <xdr:pic>
      <xdr:nvPicPr>
        <xdr:cNvPr id="5" name="圖片 4"/>
        <xdr:cNvPicPr>
          <a:picLocks noChangeAspect="1"/>
        </xdr:cNvPicPr>
      </xdr:nvPicPr>
      <xdr:blipFill>
        <a:blip xmlns:r="http://schemas.openxmlformats.org/officeDocument/2006/relationships" r:embed="rId1"/>
        <a:stretch>
          <a:fillRect/>
        </a:stretch>
      </xdr:blipFill>
      <xdr:spPr>
        <a:xfrm>
          <a:off x="5546912" y="2173941"/>
          <a:ext cx="1990476" cy="1904762"/>
        </a:xfrm>
        <a:prstGeom prst="rect">
          <a:avLst/>
        </a:prstGeom>
      </xdr:spPr>
    </xdr:pic>
    <xdr:clientData/>
  </xdr:oneCellAnchor>
  <xdr:oneCellAnchor>
    <xdr:from>
      <xdr:col>1</xdr:col>
      <xdr:colOff>425823</xdr:colOff>
      <xdr:row>95</xdr:row>
      <xdr:rowOff>78441</xdr:rowOff>
    </xdr:from>
    <xdr:ext cx="1232648" cy="1179568"/>
    <xdr:pic>
      <xdr:nvPicPr>
        <xdr:cNvPr id="6" name="圖片 5"/>
        <xdr:cNvPicPr>
          <a:picLocks noChangeAspect="1"/>
        </xdr:cNvPicPr>
      </xdr:nvPicPr>
      <xdr:blipFill>
        <a:blip xmlns:r="http://schemas.openxmlformats.org/officeDocument/2006/relationships" r:embed="rId1"/>
        <a:stretch>
          <a:fillRect/>
        </a:stretch>
      </xdr:blipFill>
      <xdr:spPr>
        <a:xfrm>
          <a:off x="661147" y="7171765"/>
          <a:ext cx="1232648" cy="1179568"/>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638732</xdr:colOff>
      <xdr:row>3</xdr:row>
      <xdr:rowOff>33618</xdr:rowOff>
    </xdr:from>
    <xdr:to>
      <xdr:col>2</xdr:col>
      <xdr:colOff>539112</xdr:colOff>
      <xdr:row>8</xdr:row>
      <xdr:rowOff>179294</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74056" y="683559"/>
          <a:ext cx="583938" cy="1210235"/>
        </a:xfrm>
        <a:prstGeom prst="rect">
          <a:avLst/>
        </a:prstGeom>
        <a:noFill/>
        <a:ln w="1">
          <a:noFill/>
          <a:miter lim="800000"/>
          <a:headEnd/>
          <a:tailEnd type="none" w="med" len="med"/>
        </a:ln>
        <a:effectLst/>
      </xdr:spPr>
    </xdr:pic>
    <xdr:clientData/>
  </xdr:twoCellAnchor>
  <xdr:twoCellAnchor editAs="oneCell">
    <xdr:from>
      <xdr:col>1</xdr:col>
      <xdr:colOff>582703</xdr:colOff>
      <xdr:row>11</xdr:row>
      <xdr:rowOff>56028</xdr:rowOff>
    </xdr:from>
    <xdr:to>
      <xdr:col>3</xdr:col>
      <xdr:colOff>33617</xdr:colOff>
      <xdr:row>16</xdr:row>
      <xdr:rowOff>147324</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818027" y="2431675"/>
          <a:ext cx="818031" cy="1357561"/>
        </a:xfrm>
        <a:prstGeom prst="rect">
          <a:avLst/>
        </a:prstGeom>
        <a:noFill/>
        <a:ln w="1">
          <a:noFill/>
          <a:miter lim="800000"/>
          <a:headEnd/>
          <a:tailEnd type="none" w="med" len="med"/>
        </a:ln>
        <a:effectLst/>
      </xdr:spPr>
    </xdr:pic>
    <xdr:clientData/>
  </xdr:twoCellAnchor>
  <xdr:twoCellAnchor editAs="oneCell">
    <xdr:from>
      <xdr:col>1</xdr:col>
      <xdr:colOff>593908</xdr:colOff>
      <xdr:row>19</xdr:row>
      <xdr:rowOff>67235</xdr:rowOff>
    </xdr:from>
    <xdr:to>
      <xdr:col>2</xdr:col>
      <xdr:colOff>683556</xdr:colOff>
      <xdr:row>24</xdr:row>
      <xdr:rowOff>174403</xdr:rowOff>
    </xdr:to>
    <xdr:pic>
      <xdr:nvPicPr>
        <xdr:cNvPr id="4"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829232" y="4168588"/>
          <a:ext cx="773206" cy="1171727"/>
        </a:xfrm>
        <a:prstGeom prst="rect">
          <a:avLst/>
        </a:prstGeom>
        <a:noFill/>
        <a:ln w="1">
          <a:noFill/>
          <a:miter lim="800000"/>
          <a:headEnd/>
          <a:tailEnd type="none" w="med" len="med"/>
        </a:ln>
        <a:effectLst/>
      </xdr:spPr>
    </xdr:pic>
    <xdr:clientData/>
  </xdr:twoCellAnchor>
  <xdr:twoCellAnchor editAs="oneCell">
    <xdr:from>
      <xdr:col>1</xdr:col>
      <xdr:colOff>638732</xdr:colOff>
      <xdr:row>27</xdr:row>
      <xdr:rowOff>33618</xdr:rowOff>
    </xdr:from>
    <xdr:to>
      <xdr:col>3</xdr:col>
      <xdr:colOff>3260</xdr:colOff>
      <xdr:row>32</xdr:row>
      <xdr:rowOff>179294</xdr:rowOff>
    </xdr:to>
    <xdr:pic>
      <xdr:nvPicPr>
        <xdr:cNvPr id="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874056" y="5860677"/>
          <a:ext cx="731645" cy="1210235"/>
        </a:xfrm>
        <a:prstGeom prst="rect">
          <a:avLst/>
        </a:prstGeom>
        <a:noFill/>
        <a:ln w="1">
          <a:noFill/>
          <a:miter lim="800000"/>
          <a:headEnd/>
          <a:tailEnd type="none" w="med" len="med"/>
        </a:ln>
        <a:effectLst/>
      </xdr:spPr>
    </xdr:pic>
    <xdr:clientData/>
  </xdr:twoCellAnchor>
  <xdr:twoCellAnchor editAs="oneCell">
    <xdr:from>
      <xdr:col>1</xdr:col>
      <xdr:colOff>358587</xdr:colOff>
      <xdr:row>35</xdr:row>
      <xdr:rowOff>22411</xdr:rowOff>
    </xdr:from>
    <xdr:to>
      <xdr:col>3</xdr:col>
      <xdr:colOff>360674</xdr:colOff>
      <xdr:row>40</xdr:row>
      <xdr:rowOff>190501</xdr:rowOff>
    </xdr:to>
    <xdr:pic>
      <xdr:nvPicPr>
        <xdr:cNvPr id="6"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593911" y="7575176"/>
          <a:ext cx="1369204" cy="1232648"/>
        </a:xfrm>
        <a:prstGeom prst="rect">
          <a:avLst/>
        </a:prstGeom>
        <a:noFill/>
        <a:ln w="1">
          <a:noFill/>
          <a:miter lim="800000"/>
          <a:headEnd/>
          <a:tailEnd type="none" w="med" len="med"/>
        </a:ln>
        <a:effectLst/>
      </xdr:spPr>
    </xdr:pic>
    <xdr:clientData/>
  </xdr:twoCellAnchor>
  <xdr:twoCellAnchor editAs="oneCell">
    <xdr:from>
      <xdr:col>1</xdr:col>
      <xdr:colOff>649940</xdr:colOff>
      <xdr:row>43</xdr:row>
      <xdr:rowOff>33616</xdr:rowOff>
    </xdr:from>
    <xdr:to>
      <xdr:col>2</xdr:col>
      <xdr:colOff>668991</xdr:colOff>
      <xdr:row>48</xdr:row>
      <xdr:rowOff>178172</xdr:rowOff>
    </xdr:to>
    <xdr:pic>
      <xdr:nvPicPr>
        <xdr:cNvPr id="7"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885264" y="9312087"/>
          <a:ext cx="702609" cy="1209115"/>
        </a:xfrm>
        <a:prstGeom prst="rect">
          <a:avLst/>
        </a:prstGeom>
        <a:noFill/>
        <a:ln w="1">
          <a:noFill/>
          <a:miter lim="800000"/>
          <a:headEnd/>
          <a:tailEnd type="none" w="med" len="med"/>
        </a:ln>
        <a:effectLst/>
      </xdr:spPr>
    </xdr:pic>
    <xdr:clientData/>
  </xdr:twoCellAnchor>
  <xdr:twoCellAnchor editAs="oneCell">
    <xdr:from>
      <xdr:col>1</xdr:col>
      <xdr:colOff>672351</xdr:colOff>
      <xdr:row>51</xdr:row>
      <xdr:rowOff>33618</xdr:rowOff>
    </xdr:from>
    <xdr:to>
      <xdr:col>2</xdr:col>
      <xdr:colOff>655543</xdr:colOff>
      <xdr:row>56</xdr:row>
      <xdr:rowOff>178174</xdr:rowOff>
    </xdr:to>
    <xdr:pic>
      <xdr:nvPicPr>
        <xdr:cNvPr id="8"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907675" y="11037794"/>
          <a:ext cx="666750" cy="1209115"/>
        </a:xfrm>
        <a:prstGeom prst="rect">
          <a:avLst/>
        </a:prstGeom>
        <a:noFill/>
        <a:ln w="1">
          <a:noFill/>
          <a:miter lim="800000"/>
          <a:headEnd/>
          <a:tailEnd type="none" w="med" len="med"/>
        </a:ln>
        <a:effectLst/>
      </xdr:spPr>
    </xdr:pic>
    <xdr:clientData/>
  </xdr:twoCellAnchor>
  <xdr:twoCellAnchor editAs="oneCell">
    <xdr:from>
      <xdr:col>2</xdr:col>
      <xdr:colOff>44824</xdr:colOff>
      <xdr:row>59</xdr:row>
      <xdr:rowOff>22412</xdr:rowOff>
    </xdr:from>
    <xdr:to>
      <xdr:col>2</xdr:col>
      <xdr:colOff>615404</xdr:colOff>
      <xdr:row>64</xdr:row>
      <xdr:rowOff>179294</xdr:rowOff>
    </xdr:to>
    <xdr:pic>
      <xdr:nvPicPr>
        <xdr:cNvPr id="9"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963706" y="12752294"/>
          <a:ext cx="570580" cy="1232647"/>
        </a:xfrm>
        <a:prstGeom prst="rect">
          <a:avLst/>
        </a:prstGeom>
        <a:noFill/>
        <a:ln w="1">
          <a:noFill/>
          <a:miter lim="800000"/>
          <a:headEnd/>
          <a:tailEnd type="none" w="med" len="med"/>
        </a:ln>
        <a:effectLst/>
      </xdr:spPr>
    </xdr:pic>
    <xdr:clientData/>
  </xdr:twoCellAnchor>
  <xdr:twoCellAnchor editAs="oneCell">
    <xdr:from>
      <xdr:col>2</xdr:col>
      <xdr:colOff>0</xdr:colOff>
      <xdr:row>67</xdr:row>
      <xdr:rowOff>44824</xdr:rowOff>
    </xdr:from>
    <xdr:to>
      <xdr:col>2</xdr:col>
      <xdr:colOff>676275</xdr:colOff>
      <xdr:row>72</xdr:row>
      <xdr:rowOff>179855</xdr:rowOff>
    </xdr:to>
    <xdr:pic>
      <xdr:nvPicPr>
        <xdr:cNvPr id="10"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918882" y="14500412"/>
          <a:ext cx="676275" cy="1199590"/>
        </a:xfrm>
        <a:prstGeom prst="rect">
          <a:avLst/>
        </a:prstGeom>
        <a:noFill/>
        <a:ln w="1">
          <a:noFill/>
          <a:miter lim="800000"/>
          <a:headEnd/>
          <a:tailEnd type="none" w="med" len="med"/>
        </a:ln>
        <a:effectLst/>
      </xdr:spPr>
    </xdr:pic>
    <xdr:clientData/>
  </xdr:twoCellAnchor>
  <xdr:twoCellAnchor editAs="oneCell">
    <xdr:from>
      <xdr:col>1</xdr:col>
      <xdr:colOff>593911</xdr:colOff>
      <xdr:row>75</xdr:row>
      <xdr:rowOff>33619</xdr:rowOff>
    </xdr:from>
    <xdr:to>
      <xdr:col>3</xdr:col>
      <xdr:colOff>47810</xdr:colOff>
      <xdr:row>80</xdr:row>
      <xdr:rowOff>186018</xdr:rowOff>
    </xdr:to>
    <xdr:pic>
      <xdr:nvPicPr>
        <xdr:cNvPr id="1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829235" y="16427825"/>
          <a:ext cx="821016" cy="1216958"/>
        </a:xfrm>
        <a:prstGeom prst="rect">
          <a:avLst/>
        </a:prstGeom>
        <a:noFill/>
        <a:ln w="1">
          <a:noFill/>
          <a:miter lim="800000"/>
          <a:headEnd/>
          <a:tailEnd type="none" w="med" len="med"/>
        </a:ln>
        <a:effectLst/>
      </xdr:spPr>
    </xdr:pic>
    <xdr:clientData/>
  </xdr:twoCellAnchor>
  <xdr:twoCellAnchor editAs="oneCell">
    <xdr:from>
      <xdr:col>1</xdr:col>
      <xdr:colOff>568137</xdr:colOff>
      <xdr:row>83</xdr:row>
      <xdr:rowOff>22412</xdr:rowOff>
    </xdr:from>
    <xdr:to>
      <xdr:col>2</xdr:col>
      <xdr:colOff>663387</xdr:colOff>
      <xdr:row>88</xdr:row>
      <xdr:rowOff>195052</xdr:rowOff>
    </xdr:to>
    <xdr:pic>
      <xdr:nvPicPr>
        <xdr:cNvPr id="16" name="Picture 12"/>
        <xdr:cNvPicPr>
          <a:picLocks noChangeAspect="1" noChangeArrowheads="1"/>
        </xdr:cNvPicPr>
      </xdr:nvPicPr>
      <xdr:blipFill>
        <a:blip xmlns:r="http://schemas.openxmlformats.org/officeDocument/2006/relationships" r:embed="rId11" cstate="print"/>
        <a:srcRect/>
        <a:stretch>
          <a:fillRect/>
        </a:stretch>
      </xdr:blipFill>
      <xdr:spPr bwMode="auto">
        <a:xfrm>
          <a:off x="803461" y="18142324"/>
          <a:ext cx="778808" cy="1237199"/>
        </a:xfrm>
        <a:prstGeom prst="rect">
          <a:avLst/>
        </a:prstGeom>
        <a:noFill/>
        <a:ln w="1">
          <a:noFill/>
          <a:miter lim="800000"/>
          <a:headEnd/>
          <a:tailEnd type="none" w="med" len="med"/>
        </a:ln>
        <a:effectLst/>
      </xdr:spPr>
    </xdr:pic>
    <xdr:clientData/>
  </xdr:twoCellAnchor>
  <xdr:twoCellAnchor editAs="oneCell">
    <xdr:from>
      <xdr:col>1</xdr:col>
      <xdr:colOff>539563</xdr:colOff>
      <xdr:row>91</xdr:row>
      <xdr:rowOff>22412</xdr:rowOff>
    </xdr:from>
    <xdr:to>
      <xdr:col>2</xdr:col>
      <xdr:colOff>653863</xdr:colOff>
      <xdr:row>96</xdr:row>
      <xdr:rowOff>177962</xdr:rowOff>
    </xdr:to>
    <xdr:pic>
      <xdr:nvPicPr>
        <xdr:cNvPr id="17" name="Picture 13"/>
        <xdr:cNvPicPr>
          <a:picLocks noChangeAspect="1" noChangeArrowheads="1"/>
        </xdr:cNvPicPr>
      </xdr:nvPicPr>
      <xdr:blipFill>
        <a:blip xmlns:r="http://schemas.openxmlformats.org/officeDocument/2006/relationships" r:embed="rId12" cstate="print"/>
        <a:srcRect/>
        <a:stretch>
          <a:fillRect/>
        </a:stretch>
      </xdr:blipFill>
      <xdr:spPr bwMode="auto">
        <a:xfrm>
          <a:off x="774887" y="19868030"/>
          <a:ext cx="797858" cy="1220108"/>
        </a:xfrm>
        <a:prstGeom prst="rect">
          <a:avLst/>
        </a:prstGeom>
        <a:noFill/>
        <a:ln w="1">
          <a:noFill/>
          <a:miter lim="800000"/>
          <a:headEnd/>
          <a:tailEnd type="none" w="med" len="med"/>
        </a:ln>
        <a:effectLst/>
      </xdr:spPr>
    </xdr:pic>
    <xdr:clientData/>
  </xdr:twoCellAnchor>
  <xdr:twoCellAnchor editAs="oneCell">
    <xdr:from>
      <xdr:col>1</xdr:col>
      <xdr:colOff>358587</xdr:colOff>
      <xdr:row>99</xdr:row>
      <xdr:rowOff>31936</xdr:rowOff>
    </xdr:from>
    <xdr:to>
      <xdr:col>3</xdr:col>
      <xdr:colOff>238152</xdr:colOff>
      <xdr:row>104</xdr:row>
      <xdr:rowOff>174811</xdr:rowOff>
    </xdr:to>
    <xdr:pic>
      <xdr:nvPicPr>
        <xdr:cNvPr id="18" name="Picture 14"/>
        <xdr:cNvPicPr>
          <a:picLocks noChangeAspect="1" noChangeArrowheads="1"/>
        </xdr:cNvPicPr>
      </xdr:nvPicPr>
      <xdr:blipFill>
        <a:blip xmlns:r="http://schemas.openxmlformats.org/officeDocument/2006/relationships" r:embed="rId13" cstate="print"/>
        <a:srcRect/>
        <a:stretch>
          <a:fillRect/>
        </a:stretch>
      </xdr:blipFill>
      <xdr:spPr bwMode="auto">
        <a:xfrm>
          <a:off x="593911" y="21603260"/>
          <a:ext cx="1246682" cy="1207433"/>
        </a:xfrm>
        <a:prstGeom prst="rect">
          <a:avLst/>
        </a:prstGeom>
        <a:noFill/>
        <a:ln w="1">
          <a:noFill/>
          <a:miter lim="800000"/>
          <a:headEnd/>
          <a:tailEnd type="none" w="med" len="med"/>
        </a:ln>
        <a:effectLst/>
      </xdr:spPr>
    </xdr:pic>
    <xdr:clientData/>
  </xdr:twoCellAnchor>
  <xdr:twoCellAnchor editAs="oneCell">
    <xdr:from>
      <xdr:col>1</xdr:col>
      <xdr:colOff>634812</xdr:colOff>
      <xdr:row>107</xdr:row>
      <xdr:rowOff>22411</xdr:rowOff>
    </xdr:from>
    <xdr:to>
      <xdr:col>2</xdr:col>
      <xdr:colOff>663387</xdr:colOff>
      <xdr:row>112</xdr:row>
      <xdr:rowOff>190026</xdr:rowOff>
    </xdr:to>
    <xdr:pic>
      <xdr:nvPicPr>
        <xdr:cNvPr id="19" name="Picture 17"/>
        <xdr:cNvPicPr>
          <a:picLocks noChangeAspect="1" noChangeArrowheads="1"/>
        </xdr:cNvPicPr>
      </xdr:nvPicPr>
      <xdr:blipFill>
        <a:blip xmlns:r="http://schemas.openxmlformats.org/officeDocument/2006/relationships" r:embed="rId14" cstate="print"/>
        <a:srcRect/>
        <a:stretch>
          <a:fillRect/>
        </a:stretch>
      </xdr:blipFill>
      <xdr:spPr bwMode="auto">
        <a:xfrm>
          <a:off x="870136" y="23319440"/>
          <a:ext cx="712133" cy="1232174"/>
        </a:xfrm>
        <a:prstGeom prst="rect">
          <a:avLst/>
        </a:prstGeom>
        <a:noFill/>
        <a:ln w="1">
          <a:noFill/>
          <a:miter lim="800000"/>
          <a:headEnd/>
          <a:tailEnd type="none" w="med" len="med"/>
        </a:ln>
        <a:effectLst/>
      </xdr:spPr>
    </xdr:pic>
    <xdr:clientData/>
  </xdr:twoCellAnchor>
  <xdr:twoCellAnchor editAs="oneCell">
    <xdr:from>
      <xdr:col>1</xdr:col>
      <xdr:colOff>639855</xdr:colOff>
      <xdr:row>115</xdr:row>
      <xdr:rowOff>33618</xdr:rowOff>
    </xdr:from>
    <xdr:to>
      <xdr:col>2</xdr:col>
      <xdr:colOff>668430</xdr:colOff>
      <xdr:row>120</xdr:row>
      <xdr:rowOff>186018</xdr:rowOff>
    </xdr:to>
    <xdr:pic>
      <xdr:nvPicPr>
        <xdr:cNvPr id="20" name="Picture 18"/>
        <xdr:cNvPicPr>
          <a:picLocks noChangeAspect="1" noChangeArrowheads="1"/>
        </xdr:cNvPicPr>
      </xdr:nvPicPr>
      <xdr:blipFill>
        <a:blip xmlns:r="http://schemas.openxmlformats.org/officeDocument/2006/relationships" r:embed="rId15" cstate="print"/>
        <a:srcRect/>
        <a:stretch>
          <a:fillRect/>
        </a:stretch>
      </xdr:blipFill>
      <xdr:spPr bwMode="auto">
        <a:xfrm>
          <a:off x="875179" y="25056353"/>
          <a:ext cx="712133" cy="1216959"/>
        </a:xfrm>
        <a:prstGeom prst="rect">
          <a:avLst/>
        </a:prstGeom>
        <a:noFill/>
        <a:ln w="1">
          <a:noFill/>
          <a:miter lim="800000"/>
          <a:headEnd/>
          <a:tailEnd type="none" w="med" len="med"/>
        </a:ln>
        <a:effectLst/>
      </xdr:spPr>
    </xdr:pic>
    <xdr:clientData/>
  </xdr:twoCellAnchor>
  <xdr:twoCellAnchor editAs="oneCell">
    <xdr:from>
      <xdr:col>1</xdr:col>
      <xdr:colOff>582705</xdr:colOff>
      <xdr:row>123</xdr:row>
      <xdr:rowOff>24093</xdr:rowOff>
    </xdr:from>
    <xdr:to>
      <xdr:col>3</xdr:col>
      <xdr:colOff>30255</xdr:colOff>
      <xdr:row>128</xdr:row>
      <xdr:rowOff>205068</xdr:rowOff>
    </xdr:to>
    <xdr:pic>
      <xdr:nvPicPr>
        <xdr:cNvPr id="21" name="Picture 19"/>
        <xdr:cNvPicPr>
          <a:picLocks noChangeAspect="1" noChangeArrowheads="1"/>
        </xdr:cNvPicPr>
      </xdr:nvPicPr>
      <xdr:blipFill>
        <a:blip xmlns:r="http://schemas.openxmlformats.org/officeDocument/2006/relationships" r:embed="rId16" cstate="print"/>
        <a:srcRect/>
        <a:stretch>
          <a:fillRect/>
        </a:stretch>
      </xdr:blipFill>
      <xdr:spPr bwMode="auto">
        <a:xfrm>
          <a:off x="818029" y="26772534"/>
          <a:ext cx="814667" cy="1245534"/>
        </a:xfrm>
        <a:prstGeom prst="rect">
          <a:avLst/>
        </a:prstGeom>
        <a:noFill/>
        <a:ln w="1">
          <a:noFill/>
          <a:miter lim="800000"/>
          <a:headEnd/>
          <a:tailEnd type="none" w="med" len="med"/>
        </a:ln>
        <a:effectLst/>
      </xdr:spPr>
    </xdr:pic>
    <xdr:clientData/>
  </xdr:twoCellAnchor>
  <xdr:twoCellAnchor editAs="oneCell">
    <xdr:from>
      <xdr:col>1</xdr:col>
      <xdr:colOff>677955</xdr:colOff>
      <xdr:row>131</xdr:row>
      <xdr:rowOff>52668</xdr:rowOff>
    </xdr:from>
    <xdr:to>
      <xdr:col>2</xdr:col>
      <xdr:colOff>630330</xdr:colOff>
      <xdr:row>136</xdr:row>
      <xdr:rowOff>176493</xdr:rowOff>
    </xdr:to>
    <xdr:pic>
      <xdr:nvPicPr>
        <xdr:cNvPr id="22" name="Picture 20"/>
        <xdr:cNvPicPr>
          <a:picLocks noChangeAspect="1" noChangeArrowheads="1"/>
        </xdr:cNvPicPr>
      </xdr:nvPicPr>
      <xdr:blipFill>
        <a:blip xmlns:r="http://schemas.openxmlformats.org/officeDocument/2006/relationships" r:embed="rId17" cstate="print"/>
        <a:srcRect/>
        <a:stretch>
          <a:fillRect/>
        </a:stretch>
      </xdr:blipFill>
      <xdr:spPr bwMode="auto">
        <a:xfrm>
          <a:off x="913279" y="28526815"/>
          <a:ext cx="635933" cy="1188384"/>
        </a:xfrm>
        <a:prstGeom prst="rect">
          <a:avLst/>
        </a:prstGeom>
        <a:noFill/>
        <a:ln w="1">
          <a:noFill/>
          <a:miter lim="800000"/>
          <a:headEnd/>
          <a:tailEnd type="none" w="med" len="med"/>
        </a:ln>
        <a:effectLst/>
      </xdr:spPr>
    </xdr:pic>
    <xdr:clientData/>
  </xdr:twoCellAnchor>
  <xdr:twoCellAnchor editAs="oneCell">
    <xdr:from>
      <xdr:col>1</xdr:col>
      <xdr:colOff>633130</xdr:colOff>
      <xdr:row>139</xdr:row>
      <xdr:rowOff>44824</xdr:rowOff>
    </xdr:from>
    <xdr:to>
      <xdr:col>3</xdr:col>
      <xdr:colOff>14005</xdr:colOff>
      <xdr:row>144</xdr:row>
      <xdr:rowOff>206749</xdr:rowOff>
    </xdr:to>
    <xdr:pic>
      <xdr:nvPicPr>
        <xdr:cNvPr id="23" name="Picture 21"/>
        <xdr:cNvPicPr>
          <a:picLocks noChangeAspect="1" noChangeArrowheads="1"/>
        </xdr:cNvPicPr>
      </xdr:nvPicPr>
      <xdr:blipFill>
        <a:blip xmlns:r="http://schemas.openxmlformats.org/officeDocument/2006/relationships" r:embed="rId18" cstate="print"/>
        <a:srcRect/>
        <a:stretch>
          <a:fillRect/>
        </a:stretch>
      </xdr:blipFill>
      <xdr:spPr bwMode="auto">
        <a:xfrm>
          <a:off x="868454" y="30244677"/>
          <a:ext cx="747992" cy="1226484"/>
        </a:xfrm>
        <a:prstGeom prst="rect">
          <a:avLst/>
        </a:prstGeom>
        <a:noFill/>
        <a:ln w="1">
          <a:noFill/>
          <a:miter lim="800000"/>
          <a:headEnd/>
          <a:tailEnd type="none" w="med" len="med"/>
        </a:ln>
        <a:effectLst/>
      </xdr:spPr>
    </xdr:pic>
    <xdr:clientData/>
  </xdr:twoCellAnchor>
  <xdr:twoCellAnchor editAs="oneCell">
    <xdr:from>
      <xdr:col>1</xdr:col>
      <xdr:colOff>575981</xdr:colOff>
      <xdr:row>147</xdr:row>
      <xdr:rowOff>35299</xdr:rowOff>
    </xdr:from>
    <xdr:to>
      <xdr:col>3</xdr:col>
      <xdr:colOff>61631</xdr:colOff>
      <xdr:row>152</xdr:row>
      <xdr:rowOff>198490</xdr:rowOff>
    </xdr:to>
    <xdr:pic>
      <xdr:nvPicPr>
        <xdr:cNvPr id="24" name="Picture 22"/>
        <xdr:cNvPicPr>
          <a:picLocks noChangeAspect="1" noChangeArrowheads="1"/>
        </xdr:cNvPicPr>
      </xdr:nvPicPr>
      <xdr:blipFill>
        <a:blip xmlns:r="http://schemas.openxmlformats.org/officeDocument/2006/relationships" r:embed="rId19" cstate="print"/>
        <a:srcRect/>
        <a:stretch>
          <a:fillRect/>
        </a:stretch>
      </xdr:blipFill>
      <xdr:spPr bwMode="auto">
        <a:xfrm>
          <a:off x="811305" y="31960858"/>
          <a:ext cx="852767" cy="1227750"/>
        </a:xfrm>
        <a:prstGeom prst="rect">
          <a:avLst/>
        </a:prstGeom>
        <a:noFill/>
        <a:ln w="1">
          <a:noFill/>
          <a:miter lim="800000"/>
          <a:headEnd/>
          <a:tailEnd type="none" w="med" len="med"/>
        </a:ln>
        <a:effectLst/>
      </xdr:spPr>
    </xdr:pic>
    <xdr:clientData/>
  </xdr:twoCellAnchor>
  <xdr:twoCellAnchor editAs="oneCell">
    <xdr:from>
      <xdr:col>1</xdr:col>
      <xdr:colOff>566456</xdr:colOff>
      <xdr:row>155</xdr:row>
      <xdr:rowOff>44825</xdr:rowOff>
    </xdr:from>
    <xdr:to>
      <xdr:col>3</xdr:col>
      <xdr:colOff>12082</xdr:colOff>
      <xdr:row>160</xdr:row>
      <xdr:rowOff>178175</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801780" y="33696090"/>
          <a:ext cx="812743" cy="1197909"/>
        </a:xfrm>
        <a:prstGeom prst="rect">
          <a:avLst/>
        </a:prstGeom>
        <a:noFill/>
        <a:ln w="1">
          <a:noFill/>
          <a:miter lim="800000"/>
          <a:headEnd/>
          <a:tailEnd type="none" w="med" len="med"/>
        </a:ln>
        <a:effectLst/>
      </xdr:spPr>
    </xdr:pic>
    <xdr:clientData/>
  </xdr:twoCellAnchor>
  <xdr:twoCellAnchor editAs="oneCell">
    <xdr:from>
      <xdr:col>1</xdr:col>
      <xdr:colOff>558091</xdr:colOff>
      <xdr:row>163</xdr:row>
      <xdr:rowOff>44823</xdr:rowOff>
    </xdr:from>
    <xdr:to>
      <xdr:col>3</xdr:col>
      <xdr:colOff>4481</xdr:colOff>
      <xdr:row>168</xdr:row>
      <xdr:rowOff>198105</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793415" y="35421794"/>
          <a:ext cx="813507" cy="1217840"/>
        </a:xfrm>
        <a:prstGeom prst="rect">
          <a:avLst/>
        </a:prstGeom>
        <a:noFill/>
        <a:ln w="1">
          <a:noFill/>
          <a:miter lim="800000"/>
          <a:headEnd/>
          <a:tailEnd type="none" w="med" len="med"/>
        </a:ln>
        <a:effectLst/>
      </xdr:spPr>
    </xdr:pic>
    <xdr:clientData/>
  </xdr:twoCellAnchor>
  <xdr:twoCellAnchor editAs="oneCell">
    <xdr:from>
      <xdr:col>1</xdr:col>
      <xdr:colOff>610721</xdr:colOff>
      <xdr:row>171</xdr:row>
      <xdr:rowOff>22412</xdr:rowOff>
    </xdr:from>
    <xdr:to>
      <xdr:col>3</xdr:col>
      <xdr:colOff>11533</xdr:colOff>
      <xdr:row>176</xdr:row>
      <xdr:rowOff>193861</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846045" y="37125088"/>
          <a:ext cx="767929" cy="1236008"/>
        </a:xfrm>
        <a:prstGeom prst="rect">
          <a:avLst/>
        </a:prstGeom>
        <a:noFill/>
        <a:ln w="1">
          <a:noFill/>
          <a:miter lim="800000"/>
          <a:headEnd/>
          <a:tailEnd type="none" w="med" len="med"/>
        </a:ln>
        <a:effectLst/>
      </xdr:spPr>
    </xdr:pic>
    <xdr:clientData/>
  </xdr:twoCellAnchor>
  <xdr:twoCellAnchor editAs="oneCell">
    <xdr:from>
      <xdr:col>1</xdr:col>
      <xdr:colOff>563095</xdr:colOff>
      <xdr:row>179</xdr:row>
      <xdr:rowOff>31936</xdr:rowOff>
    </xdr:from>
    <xdr:to>
      <xdr:col>3</xdr:col>
      <xdr:colOff>37755</xdr:colOff>
      <xdr:row>184</xdr:row>
      <xdr:rowOff>173130</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798419" y="38860318"/>
          <a:ext cx="841777" cy="1216959"/>
        </a:xfrm>
        <a:prstGeom prst="rect">
          <a:avLst/>
        </a:prstGeom>
        <a:noFill/>
        <a:ln w="1">
          <a:noFill/>
          <a:miter lim="800000"/>
          <a:headEnd/>
          <a:tailEnd type="none" w="med" len="med"/>
        </a:ln>
        <a:effectLst/>
      </xdr:spPr>
    </xdr:pic>
    <xdr:clientData/>
  </xdr:twoCellAnchor>
  <xdr:twoCellAnchor editAs="oneCell">
    <xdr:from>
      <xdr:col>1</xdr:col>
      <xdr:colOff>515470</xdr:colOff>
      <xdr:row>187</xdr:row>
      <xdr:rowOff>22411</xdr:rowOff>
    </xdr:from>
    <xdr:to>
      <xdr:col>3</xdr:col>
      <xdr:colOff>13665</xdr:colOff>
      <xdr:row>192</xdr:row>
      <xdr:rowOff>193861</xdr:rowOff>
    </xdr:to>
    <xdr:pic>
      <xdr:nvPicPr>
        <xdr:cNvPr id="29" name="Picture 27"/>
        <xdr:cNvPicPr>
          <a:picLocks noChangeAspect="1" noChangeArrowheads="1"/>
        </xdr:cNvPicPr>
      </xdr:nvPicPr>
      <xdr:blipFill>
        <a:blip xmlns:r="http://schemas.openxmlformats.org/officeDocument/2006/relationships" r:embed="rId24" cstate="print"/>
        <a:srcRect/>
        <a:stretch>
          <a:fillRect/>
        </a:stretch>
      </xdr:blipFill>
      <xdr:spPr bwMode="auto">
        <a:xfrm>
          <a:off x="750794" y="40576499"/>
          <a:ext cx="865312" cy="1236009"/>
        </a:xfrm>
        <a:prstGeom prst="rect">
          <a:avLst/>
        </a:prstGeom>
        <a:noFill/>
        <a:ln w="1">
          <a:noFill/>
          <a:miter lim="800000"/>
          <a:headEnd/>
          <a:tailEnd type="none" w="med" len="med"/>
        </a:ln>
        <a:effectLst/>
      </xdr:spPr>
    </xdr:pic>
    <xdr:clientData/>
  </xdr:twoCellAnchor>
  <xdr:twoCellAnchor editAs="oneCell">
    <xdr:from>
      <xdr:col>1</xdr:col>
      <xdr:colOff>667870</xdr:colOff>
      <xdr:row>195</xdr:row>
      <xdr:rowOff>22411</xdr:rowOff>
    </xdr:from>
    <xdr:to>
      <xdr:col>2</xdr:col>
      <xdr:colOff>596433</xdr:colOff>
      <xdr:row>200</xdr:row>
      <xdr:rowOff>203386</xdr:rowOff>
    </xdr:to>
    <xdr:pic>
      <xdr:nvPicPr>
        <xdr:cNvPr id="30" name="Picture 28"/>
        <xdr:cNvPicPr>
          <a:picLocks noChangeAspect="1" noChangeArrowheads="1"/>
        </xdr:cNvPicPr>
      </xdr:nvPicPr>
      <xdr:blipFill>
        <a:blip xmlns:r="http://schemas.openxmlformats.org/officeDocument/2006/relationships" r:embed="rId25" cstate="print"/>
        <a:srcRect/>
        <a:stretch>
          <a:fillRect/>
        </a:stretch>
      </xdr:blipFill>
      <xdr:spPr bwMode="auto">
        <a:xfrm>
          <a:off x="903194" y="42302205"/>
          <a:ext cx="612121" cy="1245534"/>
        </a:xfrm>
        <a:prstGeom prst="rect">
          <a:avLst/>
        </a:prstGeom>
        <a:noFill/>
        <a:ln w="1">
          <a:noFill/>
          <a:miter lim="800000"/>
          <a:headEnd/>
          <a:tailEnd type="none" w="med" len="med"/>
        </a:ln>
        <a:effectLst/>
      </xdr:spPr>
    </xdr:pic>
    <xdr:clientData/>
  </xdr:twoCellAnchor>
  <xdr:twoCellAnchor editAs="oneCell">
    <xdr:from>
      <xdr:col>2</xdr:col>
      <xdr:colOff>16247</xdr:colOff>
      <xdr:row>203</xdr:row>
      <xdr:rowOff>22412</xdr:rowOff>
    </xdr:from>
    <xdr:to>
      <xdr:col>2</xdr:col>
      <xdr:colOff>582706</xdr:colOff>
      <xdr:row>208</xdr:row>
      <xdr:rowOff>196445</xdr:rowOff>
    </xdr:to>
    <xdr:pic>
      <xdr:nvPicPr>
        <xdr:cNvPr id="31" name="Picture 29"/>
        <xdr:cNvPicPr>
          <a:picLocks noChangeAspect="1" noChangeArrowheads="1"/>
        </xdr:cNvPicPr>
      </xdr:nvPicPr>
      <xdr:blipFill>
        <a:blip xmlns:r="http://schemas.openxmlformats.org/officeDocument/2006/relationships" r:embed="rId26" cstate="print"/>
        <a:srcRect/>
        <a:stretch>
          <a:fillRect/>
        </a:stretch>
      </xdr:blipFill>
      <xdr:spPr bwMode="auto">
        <a:xfrm>
          <a:off x="935129" y="44039118"/>
          <a:ext cx="566459" cy="1238592"/>
        </a:xfrm>
        <a:prstGeom prst="rect">
          <a:avLst/>
        </a:prstGeom>
        <a:noFill/>
        <a:ln w="1">
          <a:noFill/>
          <a:miter lim="800000"/>
          <a:headEnd/>
          <a:tailEnd type="none" w="med" len="med"/>
        </a:ln>
        <a:effectLst/>
      </xdr:spPr>
    </xdr:pic>
    <xdr:clientData/>
  </xdr:twoCellAnchor>
  <xdr:twoCellAnchor editAs="oneCell">
    <xdr:from>
      <xdr:col>1</xdr:col>
      <xdr:colOff>663948</xdr:colOff>
      <xdr:row>211</xdr:row>
      <xdr:rowOff>31937</xdr:rowOff>
    </xdr:from>
    <xdr:to>
      <xdr:col>3</xdr:col>
      <xdr:colOff>8100</xdr:colOff>
      <xdr:row>216</xdr:row>
      <xdr:rowOff>184337</xdr:rowOff>
    </xdr:to>
    <xdr:pic>
      <xdr:nvPicPr>
        <xdr:cNvPr id="32" name="Picture 30"/>
        <xdr:cNvPicPr>
          <a:picLocks noChangeAspect="1" noChangeArrowheads="1"/>
        </xdr:cNvPicPr>
      </xdr:nvPicPr>
      <xdr:blipFill>
        <a:blip xmlns:r="http://schemas.openxmlformats.org/officeDocument/2006/relationships" r:embed="rId27" cstate="print"/>
        <a:srcRect/>
        <a:stretch>
          <a:fillRect/>
        </a:stretch>
      </xdr:blipFill>
      <xdr:spPr bwMode="auto">
        <a:xfrm>
          <a:off x="899272" y="45774349"/>
          <a:ext cx="711269" cy="1216959"/>
        </a:xfrm>
        <a:prstGeom prst="rect">
          <a:avLst/>
        </a:prstGeom>
        <a:noFill/>
        <a:ln w="1">
          <a:noFill/>
          <a:miter lim="800000"/>
          <a:headEnd/>
          <a:tailEnd type="none" w="med" len="med"/>
        </a:ln>
        <a:effectLst/>
      </xdr:spPr>
    </xdr:pic>
    <xdr:clientData/>
  </xdr:twoCellAnchor>
  <xdr:twoCellAnchor editAs="oneCell">
    <xdr:from>
      <xdr:col>1</xdr:col>
      <xdr:colOff>616322</xdr:colOff>
      <xdr:row>219</xdr:row>
      <xdr:rowOff>41462</xdr:rowOff>
    </xdr:from>
    <xdr:to>
      <xdr:col>2</xdr:col>
      <xdr:colOff>676070</xdr:colOff>
      <xdr:row>224</xdr:row>
      <xdr:rowOff>193862</xdr:rowOff>
    </xdr:to>
    <xdr:pic>
      <xdr:nvPicPr>
        <xdr:cNvPr id="33" name="Picture 31"/>
        <xdr:cNvPicPr>
          <a:picLocks noChangeAspect="1" noChangeArrowheads="1"/>
        </xdr:cNvPicPr>
      </xdr:nvPicPr>
      <xdr:blipFill>
        <a:blip xmlns:r="http://schemas.openxmlformats.org/officeDocument/2006/relationships" r:embed="rId28" cstate="print"/>
        <a:srcRect/>
        <a:stretch>
          <a:fillRect/>
        </a:stretch>
      </xdr:blipFill>
      <xdr:spPr bwMode="auto">
        <a:xfrm>
          <a:off x="851646" y="47509580"/>
          <a:ext cx="743306" cy="1216958"/>
        </a:xfrm>
        <a:prstGeom prst="rect">
          <a:avLst/>
        </a:prstGeom>
        <a:noFill/>
        <a:ln w="1">
          <a:noFill/>
          <a:miter lim="800000"/>
          <a:headEnd/>
          <a:tailEnd type="none" w="med" len="med"/>
        </a:ln>
        <a:effectLst/>
      </xdr:spPr>
    </xdr:pic>
    <xdr:clientData/>
  </xdr:twoCellAnchor>
  <xdr:twoCellAnchor editAs="oneCell">
    <xdr:from>
      <xdr:col>1</xdr:col>
      <xdr:colOff>616322</xdr:colOff>
      <xdr:row>227</xdr:row>
      <xdr:rowOff>31937</xdr:rowOff>
    </xdr:from>
    <xdr:to>
      <xdr:col>2</xdr:col>
      <xdr:colOff>625847</xdr:colOff>
      <xdr:row>232</xdr:row>
      <xdr:rowOff>178720</xdr:rowOff>
    </xdr:to>
    <xdr:pic>
      <xdr:nvPicPr>
        <xdr:cNvPr id="34" name="Picture 32"/>
        <xdr:cNvPicPr>
          <a:picLocks noChangeAspect="1" noChangeArrowheads="1"/>
        </xdr:cNvPicPr>
      </xdr:nvPicPr>
      <xdr:blipFill>
        <a:blip xmlns:r="http://schemas.openxmlformats.org/officeDocument/2006/relationships" r:embed="rId29" cstate="print"/>
        <a:srcRect/>
        <a:stretch>
          <a:fillRect/>
        </a:stretch>
      </xdr:blipFill>
      <xdr:spPr bwMode="auto">
        <a:xfrm>
          <a:off x="851646" y="49225761"/>
          <a:ext cx="693083" cy="1211341"/>
        </a:xfrm>
        <a:prstGeom prst="rect">
          <a:avLst/>
        </a:prstGeom>
        <a:noFill/>
        <a:ln w="1">
          <a:noFill/>
          <a:miter lim="800000"/>
          <a:headEnd/>
          <a:tailEnd type="none" w="med" len="med"/>
        </a:ln>
        <a:effectLst/>
      </xdr:spPr>
    </xdr:pic>
    <xdr:clientData/>
  </xdr:twoCellAnchor>
  <xdr:twoCellAnchor editAs="oneCell">
    <xdr:from>
      <xdr:col>1</xdr:col>
      <xdr:colOff>638734</xdr:colOff>
      <xdr:row>235</xdr:row>
      <xdr:rowOff>56030</xdr:rowOff>
    </xdr:from>
    <xdr:to>
      <xdr:col>3</xdr:col>
      <xdr:colOff>12325</xdr:colOff>
      <xdr:row>240</xdr:row>
      <xdr:rowOff>189380</xdr:rowOff>
    </xdr:to>
    <xdr:pic>
      <xdr:nvPicPr>
        <xdr:cNvPr id="35" name="Picture 33"/>
        <xdr:cNvPicPr>
          <a:picLocks noChangeAspect="1" noChangeArrowheads="1"/>
        </xdr:cNvPicPr>
      </xdr:nvPicPr>
      <xdr:blipFill>
        <a:blip xmlns:r="http://schemas.openxmlformats.org/officeDocument/2006/relationships" r:embed="rId30" cstate="print"/>
        <a:srcRect/>
        <a:stretch>
          <a:fillRect/>
        </a:stretch>
      </xdr:blipFill>
      <xdr:spPr bwMode="auto">
        <a:xfrm>
          <a:off x="874058" y="50975559"/>
          <a:ext cx="740708" cy="1197909"/>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11205</xdr:colOff>
      <xdr:row>14</xdr:row>
      <xdr:rowOff>179297</xdr:rowOff>
    </xdr:from>
    <xdr:to>
      <xdr:col>6</xdr:col>
      <xdr:colOff>2030253</xdr:colOff>
      <xdr:row>23</xdr:row>
      <xdr:rowOff>114619</xdr:rowOff>
    </xdr:to>
    <xdr:pic>
      <xdr:nvPicPr>
        <xdr:cNvPr id="2" name="圖片 1"/>
        <xdr:cNvPicPr>
          <a:picLocks noChangeAspect="1"/>
        </xdr:cNvPicPr>
      </xdr:nvPicPr>
      <xdr:blipFill>
        <a:blip xmlns:r="http://schemas.openxmlformats.org/officeDocument/2006/relationships" r:embed="rId1"/>
        <a:stretch>
          <a:fillRect/>
        </a:stretch>
      </xdr:blipFill>
      <xdr:spPr>
        <a:xfrm>
          <a:off x="6017558" y="3485032"/>
          <a:ext cx="2019048" cy="1952381"/>
        </a:xfrm>
        <a:prstGeom prst="rect">
          <a:avLst/>
        </a:prstGeom>
      </xdr:spPr>
    </xdr:pic>
    <xdr:clientData/>
  </xdr:twoCellAnchor>
  <xdr:twoCellAnchor editAs="oneCell">
    <xdr:from>
      <xdr:col>7</xdr:col>
      <xdr:colOff>235324</xdr:colOff>
      <xdr:row>12</xdr:row>
      <xdr:rowOff>78441</xdr:rowOff>
    </xdr:from>
    <xdr:to>
      <xdr:col>7</xdr:col>
      <xdr:colOff>1871382</xdr:colOff>
      <xdr:row>24</xdr:row>
      <xdr:rowOff>163147</xdr:rowOff>
    </xdr:to>
    <xdr:pic>
      <xdr:nvPicPr>
        <xdr:cNvPr id="3" name="圖片 2"/>
        <xdr:cNvPicPr>
          <a:picLocks noChangeAspect="1"/>
        </xdr:cNvPicPr>
      </xdr:nvPicPr>
      <xdr:blipFill>
        <a:blip xmlns:r="http://schemas.openxmlformats.org/officeDocument/2006/relationships" r:embed="rId2"/>
        <a:stretch>
          <a:fillRect/>
        </a:stretch>
      </xdr:blipFill>
      <xdr:spPr>
        <a:xfrm>
          <a:off x="8370795" y="2879912"/>
          <a:ext cx="1636058" cy="2830147"/>
        </a:xfrm>
        <a:prstGeom prst="rect">
          <a:avLst/>
        </a:prstGeom>
      </xdr:spPr>
    </xdr:pic>
    <xdr:clientData/>
  </xdr:twoCellAnchor>
  <xdr:twoCellAnchor editAs="oneCell">
    <xdr:from>
      <xdr:col>7</xdr:col>
      <xdr:colOff>2185146</xdr:colOff>
      <xdr:row>12</xdr:row>
      <xdr:rowOff>78441</xdr:rowOff>
    </xdr:from>
    <xdr:to>
      <xdr:col>7</xdr:col>
      <xdr:colOff>4191000</xdr:colOff>
      <xdr:row>24</xdr:row>
      <xdr:rowOff>157570</xdr:rowOff>
    </xdr:to>
    <xdr:pic>
      <xdr:nvPicPr>
        <xdr:cNvPr id="4" name="圖片 3"/>
        <xdr:cNvPicPr>
          <a:picLocks noChangeAspect="1"/>
        </xdr:cNvPicPr>
      </xdr:nvPicPr>
      <xdr:blipFill>
        <a:blip xmlns:r="http://schemas.openxmlformats.org/officeDocument/2006/relationships" r:embed="rId3"/>
        <a:stretch>
          <a:fillRect/>
        </a:stretch>
      </xdr:blipFill>
      <xdr:spPr>
        <a:xfrm>
          <a:off x="10320617" y="2879912"/>
          <a:ext cx="2005854" cy="282457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526677</xdr:colOff>
      <xdr:row>13</xdr:row>
      <xdr:rowOff>78440</xdr:rowOff>
    </xdr:from>
    <xdr:to>
      <xdr:col>6</xdr:col>
      <xdr:colOff>1947809</xdr:colOff>
      <xdr:row>24</xdr:row>
      <xdr:rowOff>127432</xdr:rowOff>
    </xdr:to>
    <xdr:pic>
      <xdr:nvPicPr>
        <xdr:cNvPr id="3" name="圖片 2"/>
        <xdr:cNvPicPr>
          <a:picLocks noChangeAspect="1"/>
        </xdr:cNvPicPr>
      </xdr:nvPicPr>
      <xdr:blipFill>
        <a:blip xmlns:r="http://schemas.openxmlformats.org/officeDocument/2006/relationships" r:embed="rId1"/>
        <a:stretch>
          <a:fillRect/>
        </a:stretch>
      </xdr:blipFill>
      <xdr:spPr>
        <a:xfrm>
          <a:off x="5277971" y="3160058"/>
          <a:ext cx="2676191" cy="25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750794</xdr:colOff>
      <xdr:row>13</xdr:row>
      <xdr:rowOff>78442</xdr:rowOff>
    </xdr:from>
    <xdr:to>
      <xdr:col>7</xdr:col>
      <xdr:colOff>3731747</xdr:colOff>
      <xdr:row>25</xdr:row>
      <xdr:rowOff>142525</xdr:rowOff>
    </xdr:to>
    <xdr:pic>
      <xdr:nvPicPr>
        <xdr:cNvPr id="2" name="圖片 1"/>
        <xdr:cNvPicPr>
          <a:picLocks noChangeAspect="1"/>
        </xdr:cNvPicPr>
      </xdr:nvPicPr>
      <xdr:blipFill>
        <a:blip xmlns:r="http://schemas.openxmlformats.org/officeDocument/2006/relationships" r:embed="rId1"/>
        <a:stretch>
          <a:fillRect/>
        </a:stretch>
      </xdr:blipFill>
      <xdr:spPr>
        <a:xfrm>
          <a:off x="8886265" y="3104030"/>
          <a:ext cx="2980953" cy="28095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1266265</xdr:colOff>
      <xdr:row>13</xdr:row>
      <xdr:rowOff>67237</xdr:rowOff>
    </xdr:from>
    <xdr:to>
      <xdr:col>7</xdr:col>
      <xdr:colOff>3174051</xdr:colOff>
      <xdr:row>25</xdr:row>
      <xdr:rowOff>168090</xdr:rowOff>
    </xdr:to>
    <xdr:pic>
      <xdr:nvPicPr>
        <xdr:cNvPr id="2" name="圖片 1"/>
        <xdr:cNvPicPr>
          <a:picLocks noChangeAspect="1"/>
        </xdr:cNvPicPr>
      </xdr:nvPicPr>
      <xdr:blipFill>
        <a:blip xmlns:r="http://schemas.openxmlformats.org/officeDocument/2006/relationships" r:embed="rId1"/>
        <a:stretch>
          <a:fillRect/>
        </a:stretch>
      </xdr:blipFill>
      <xdr:spPr>
        <a:xfrm>
          <a:off x="9401736" y="3092825"/>
          <a:ext cx="1907786" cy="284629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1199030</xdr:colOff>
      <xdr:row>13</xdr:row>
      <xdr:rowOff>78439</xdr:rowOff>
    </xdr:from>
    <xdr:to>
      <xdr:col>7</xdr:col>
      <xdr:colOff>3214414</xdr:colOff>
      <xdr:row>25</xdr:row>
      <xdr:rowOff>145677</xdr:rowOff>
    </xdr:to>
    <xdr:pic>
      <xdr:nvPicPr>
        <xdr:cNvPr id="2" name="圖片 1"/>
        <xdr:cNvPicPr>
          <a:picLocks noChangeAspect="1"/>
        </xdr:cNvPicPr>
      </xdr:nvPicPr>
      <xdr:blipFill>
        <a:blip xmlns:r="http://schemas.openxmlformats.org/officeDocument/2006/relationships" r:embed="rId1"/>
        <a:stretch>
          <a:fillRect/>
        </a:stretch>
      </xdr:blipFill>
      <xdr:spPr>
        <a:xfrm>
          <a:off x="9334501" y="3104027"/>
          <a:ext cx="2015384" cy="281267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336176</xdr:colOff>
      <xdr:row>18</xdr:row>
      <xdr:rowOff>70212</xdr:rowOff>
    </xdr:from>
    <xdr:to>
      <xdr:col>6</xdr:col>
      <xdr:colOff>1312788</xdr:colOff>
      <xdr:row>25</xdr:row>
      <xdr:rowOff>156883</xdr:rowOff>
    </xdr:to>
    <xdr:pic>
      <xdr:nvPicPr>
        <xdr:cNvPr id="2" name="圖片 1"/>
        <xdr:cNvPicPr>
          <a:picLocks noChangeAspect="1"/>
        </xdr:cNvPicPr>
      </xdr:nvPicPr>
      <xdr:blipFill>
        <a:blip xmlns:r="http://schemas.openxmlformats.org/officeDocument/2006/relationships" r:embed="rId1"/>
        <a:stretch>
          <a:fillRect/>
        </a:stretch>
      </xdr:blipFill>
      <xdr:spPr>
        <a:xfrm>
          <a:off x="5087470" y="4272418"/>
          <a:ext cx="2231671" cy="1655494"/>
        </a:xfrm>
        <a:prstGeom prst="rect">
          <a:avLst/>
        </a:prstGeom>
      </xdr:spPr>
    </xdr:pic>
    <xdr:clientData/>
  </xdr:twoCellAnchor>
  <xdr:twoCellAnchor editAs="oneCell">
    <xdr:from>
      <xdr:col>7</xdr:col>
      <xdr:colOff>1467971</xdr:colOff>
      <xdr:row>13</xdr:row>
      <xdr:rowOff>33619</xdr:rowOff>
    </xdr:from>
    <xdr:to>
      <xdr:col>7</xdr:col>
      <xdr:colOff>3220352</xdr:colOff>
      <xdr:row>25</xdr:row>
      <xdr:rowOff>192940</xdr:rowOff>
    </xdr:to>
    <xdr:pic>
      <xdr:nvPicPr>
        <xdr:cNvPr id="3" name="圖片 2"/>
        <xdr:cNvPicPr>
          <a:picLocks noChangeAspect="1"/>
        </xdr:cNvPicPr>
      </xdr:nvPicPr>
      <xdr:blipFill>
        <a:blip xmlns:r="http://schemas.openxmlformats.org/officeDocument/2006/relationships" r:embed="rId2"/>
        <a:stretch>
          <a:fillRect/>
        </a:stretch>
      </xdr:blipFill>
      <xdr:spPr>
        <a:xfrm>
          <a:off x="9603442" y="3059207"/>
          <a:ext cx="1752381" cy="29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784412</xdr:colOff>
      <xdr:row>13</xdr:row>
      <xdr:rowOff>78442</xdr:rowOff>
    </xdr:from>
    <xdr:to>
      <xdr:col>7</xdr:col>
      <xdr:colOff>3812984</xdr:colOff>
      <xdr:row>25</xdr:row>
      <xdr:rowOff>142525</xdr:rowOff>
    </xdr:to>
    <xdr:pic>
      <xdr:nvPicPr>
        <xdr:cNvPr id="2" name="圖片 1"/>
        <xdr:cNvPicPr>
          <a:picLocks noChangeAspect="1"/>
        </xdr:cNvPicPr>
      </xdr:nvPicPr>
      <xdr:blipFill>
        <a:blip xmlns:r="http://schemas.openxmlformats.org/officeDocument/2006/relationships" r:embed="rId1"/>
        <a:stretch>
          <a:fillRect/>
        </a:stretch>
      </xdr:blipFill>
      <xdr:spPr>
        <a:xfrm>
          <a:off x="8919883" y="3104030"/>
          <a:ext cx="3028572" cy="2809524"/>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B2:K38"/>
  <sheetViews>
    <sheetView zoomScale="95" zoomScaleSheetLayoutView="100" workbookViewId="0">
      <selection activeCell="C13" sqref="C13"/>
    </sheetView>
  </sheetViews>
  <sheetFormatPr defaultColWidth="11.375" defaultRowHeight="16.5"/>
  <cols>
    <col min="1" max="1" width="3.25" style="4" customWidth="1"/>
    <col min="2" max="2" width="3.375" style="7" customWidth="1"/>
    <col min="3" max="5" width="18" style="4" customWidth="1"/>
    <col min="6" max="16384" width="11.375" style="4"/>
  </cols>
  <sheetData>
    <row r="2" spans="2:11" ht="19.5">
      <c r="B2" s="1"/>
      <c r="C2" s="2" t="s">
        <v>21</v>
      </c>
      <c r="D2" s="3"/>
      <c r="E2" s="3"/>
      <c r="F2" s="3"/>
      <c r="G2" s="3"/>
      <c r="H2" s="3"/>
      <c r="I2" s="3"/>
      <c r="J2" s="3"/>
      <c r="K2" s="3"/>
    </row>
    <row r="3" spans="2:11" ht="21.2" customHeight="1">
      <c r="B3" s="5">
        <v>1</v>
      </c>
      <c r="C3" s="6" t="s">
        <v>12</v>
      </c>
      <c r="D3" s="6"/>
      <c r="E3" s="6"/>
      <c r="F3" s="6"/>
      <c r="G3" s="6"/>
      <c r="H3" s="6"/>
      <c r="I3" s="6"/>
      <c r="J3" s="6"/>
      <c r="K3" s="6"/>
    </row>
    <row r="4" spans="2:11" ht="21.2" customHeight="1">
      <c r="B4" s="5">
        <v>2</v>
      </c>
      <c r="C4" s="6" t="s">
        <v>13</v>
      </c>
      <c r="D4" s="6"/>
      <c r="E4" s="6"/>
      <c r="F4" s="6"/>
      <c r="G4" s="6"/>
      <c r="H4" s="6"/>
      <c r="I4" s="6"/>
      <c r="J4" s="6"/>
      <c r="K4" s="6"/>
    </row>
    <row r="5" spans="2:11" ht="21.2" customHeight="1">
      <c r="B5" s="5">
        <v>3</v>
      </c>
      <c r="C5" s="6" t="s">
        <v>14</v>
      </c>
      <c r="D5" s="6"/>
      <c r="E5" s="6"/>
      <c r="F5" s="6"/>
      <c r="G5" s="6"/>
      <c r="H5" s="6"/>
      <c r="I5" s="6"/>
      <c r="J5" s="6"/>
      <c r="K5" s="6"/>
    </row>
    <row r="6" spans="2:11" ht="21.2" customHeight="1">
      <c r="B6" s="5">
        <v>4</v>
      </c>
      <c r="C6" s="6" t="s">
        <v>15</v>
      </c>
      <c r="D6" s="6"/>
      <c r="E6" s="6"/>
      <c r="F6" s="6"/>
      <c r="G6" s="6"/>
      <c r="H6" s="6"/>
      <c r="I6" s="6"/>
      <c r="J6" s="6"/>
      <c r="K6" s="6"/>
    </row>
    <row r="7" spans="2:11" ht="21.2" customHeight="1">
      <c r="B7" s="5">
        <v>5</v>
      </c>
      <c r="C7" s="6" t="s">
        <v>76</v>
      </c>
      <c r="D7" s="6"/>
      <c r="E7" s="6"/>
      <c r="F7" s="6"/>
      <c r="G7" s="6"/>
      <c r="H7" s="6"/>
      <c r="I7" s="6"/>
      <c r="J7" s="6"/>
      <c r="K7" s="6"/>
    </row>
    <row r="8" spans="2:11" ht="21.2" customHeight="1">
      <c r="B8" s="5">
        <v>6</v>
      </c>
      <c r="C8" s="6" t="s">
        <v>16</v>
      </c>
      <c r="D8" s="6"/>
      <c r="E8" s="6"/>
      <c r="F8" s="6"/>
      <c r="G8" s="6"/>
      <c r="H8" s="6"/>
      <c r="I8" s="6"/>
      <c r="J8" s="6"/>
      <c r="K8" s="6"/>
    </row>
    <row r="9" spans="2:11" ht="21.2" customHeight="1">
      <c r="B9" s="5">
        <v>7</v>
      </c>
      <c r="C9" s="6" t="s">
        <v>17</v>
      </c>
      <c r="D9" s="6"/>
      <c r="E9" s="6"/>
      <c r="F9" s="6"/>
      <c r="G9" s="6"/>
      <c r="H9" s="6"/>
      <c r="I9" s="6"/>
      <c r="J9" s="6"/>
      <c r="K9" s="6"/>
    </row>
    <row r="10" spans="2:11" ht="21.2" customHeight="1">
      <c r="B10" s="5">
        <v>8</v>
      </c>
      <c r="C10" s="6" t="s">
        <v>18</v>
      </c>
      <c r="D10" s="6"/>
      <c r="E10" s="6"/>
      <c r="F10" s="6"/>
      <c r="G10" s="6"/>
      <c r="H10" s="6"/>
      <c r="I10" s="6"/>
      <c r="J10" s="6"/>
      <c r="K10" s="6"/>
    </row>
    <row r="11" spans="2:11" ht="21.2" customHeight="1">
      <c r="B11" s="5">
        <v>9</v>
      </c>
      <c r="C11" s="6" t="s">
        <v>19</v>
      </c>
      <c r="D11" s="6"/>
      <c r="E11" s="6"/>
      <c r="F11" s="6"/>
      <c r="G11" s="6"/>
      <c r="H11" s="6"/>
      <c r="I11" s="6"/>
      <c r="J11" s="6"/>
      <c r="K11" s="6"/>
    </row>
    <row r="12" spans="2:11" ht="21.2" customHeight="1">
      <c r="B12" s="5">
        <v>10</v>
      </c>
      <c r="C12" s="6" t="s">
        <v>77</v>
      </c>
      <c r="D12" s="6"/>
      <c r="E12" s="6"/>
      <c r="F12" s="6"/>
      <c r="G12" s="6"/>
      <c r="H12" s="6"/>
      <c r="I12" s="6"/>
      <c r="J12" s="6"/>
      <c r="K12" s="6"/>
    </row>
    <row r="13" spans="2:11" ht="21.2" customHeight="1">
      <c r="B13" s="5">
        <v>11</v>
      </c>
      <c r="C13" s="6" t="s">
        <v>79</v>
      </c>
      <c r="D13" s="6"/>
      <c r="E13" s="6"/>
      <c r="F13" s="6"/>
      <c r="G13" s="6"/>
      <c r="H13" s="6"/>
      <c r="I13" s="6"/>
      <c r="J13" s="6"/>
      <c r="K13" s="6"/>
    </row>
    <row r="14" spans="2:11" ht="21.2" customHeight="1">
      <c r="B14" s="5">
        <v>12</v>
      </c>
      <c r="C14" s="6" t="s">
        <v>78</v>
      </c>
      <c r="D14" s="6"/>
      <c r="E14" s="6"/>
      <c r="F14" s="6"/>
      <c r="G14" s="6"/>
      <c r="H14" s="6"/>
      <c r="I14" s="6"/>
      <c r="J14" s="6"/>
      <c r="K14" s="6"/>
    </row>
    <row r="15" spans="2:11" ht="21.2" customHeight="1">
      <c r="B15" s="5">
        <v>13</v>
      </c>
      <c r="C15" s="6" t="s">
        <v>40</v>
      </c>
      <c r="D15" s="6"/>
      <c r="E15" s="6"/>
      <c r="F15" s="6"/>
      <c r="G15" s="6"/>
      <c r="H15" s="6"/>
      <c r="I15" s="6"/>
      <c r="J15" s="6"/>
      <c r="K15" s="6"/>
    </row>
    <row r="16" spans="2:11" ht="21.2" customHeight="1">
      <c r="B16" s="5">
        <v>14</v>
      </c>
      <c r="C16" s="6" t="s">
        <v>20</v>
      </c>
      <c r="D16" s="6"/>
      <c r="E16" s="6"/>
      <c r="F16" s="6"/>
      <c r="G16" s="6"/>
      <c r="H16" s="6"/>
      <c r="I16" s="6"/>
      <c r="J16" s="6"/>
      <c r="K16" s="6"/>
    </row>
    <row r="17" spans="3:4" ht="21.2" customHeight="1" thickBot="1"/>
    <row r="18" spans="3:4" ht="21.2" customHeight="1">
      <c r="C18" s="385" t="s">
        <v>24</v>
      </c>
      <c r="D18" s="386"/>
    </row>
    <row r="19" spans="3:4" ht="21.2" customHeight="1">
      <c r="C19" s="383" t="s">
        <v>37</v>
      </c>
      <c r="D19" s="384"/>
    </row>
    <row r="20" spans="3:4" ht="21.2" customHeight="1">
      <c r="C20" s="9" t="s">
        <v>25</v>
      </c>
      <c r="D20" s="10" t="s">
        <v>26</v>
      </c>
    </row>
    <row r="21" spans="3:4" ht="21.2" customHeight="1">
      <c r="C21" s="11" t="s">
        <v>27</v>
      </c>
      <c r="D21" s="12">
        <v>3000</v>
      </c>
    </row>
    <row r="22" spans="3:4" ht="21.2" customHeight="1">
      <c r="C22" s="11" t="s">
        <v>28</v>
      </c>
      <c r="D22" s="12">
        <v>1500</v>
      </c>
    </row>
    <row r="23" spans="3:4" ht="21.2" customHeight="1" thickBot="1">
      <c r="C23" s="13" t="s">
        <v>29</v>
      </c>
      <c r="D23" s="14">
        <v>750</v>
      </c>
    </row>
    <row r="24" spans="3:4" ht="17.25" thickBot="1">
      <c r="C24" s="8"/>
      <c r="D24" s="8"/>
    </row>
    <row r="25" spans="3:4">
      <c r="C25" s="385" t="s">
        <v>24</v>
      </c>
      <c r="D25" s="386"/>
    </row>
    <row r="26" spans="3:4">
      <c r="C26" s="383" t="s">
        <v>38</v>
      </c>
      <c r="D26" s="384"/>
    </row>
    <row r="27" spans="3:4">
      <c r="C27" s="9" t="s">
        <v>25</v>
      </c>
      <c r="D27" s="10" t="s">
        <v>26</v>
      </c>
    </row>
    <row r="28" spans="3:4">
      <c r="C28" s="11" t="s">
        <v>27</v>
      </c>
      <c r="D28" s="12">
        <v>1500</v>
      </c>
    </row>
    <row r="29" spans="3:4">
      <c r="C29" s="11" t="s">
        <v>28</v>
      </c>
      <c r="D29" s="12">
        <v>1000</v>
      </c>
    </row>
    <row r="30" spans="3:4" ht="17.25" thickBot="1">
      <c r="C30" s="13" t="s">
        <v>29</v>
      </c>
      <c r="D30" s="14">
        <v>120</v>
      </c>
    </row>
    <row r="31" spans="3:4" ht="17.25" thickBot="1">
      <c r="C31" s="8"/>
      <c r="D31" s="8"/>
    </row>
    <row r="32" spans="3:4">
      <c r="C32" s="385" t="s">
        <v>30</v>
      </c>
      <c r="D32" s="386"/>
    </row>
    <row r="33" spans="3:4">
      <c r="C33" s="383" t="s">
        <v>39</v>
      </c>
      <c r="D33" s="384"/>
    </row>
    <row r="34" spans="3:4">
      <c r="C34" s="9" t="s">
        <v>25</v>
      </c>
      <c r="D34" s="10" t="s">
        <v>31</v>
      </c>
    </row>
    <row r="35" spans="3:4">
      <c r="C35" s="11" t="s">
        <v>27</v>
      </c>
      <c r="D35" s="12" t="s">
        <v>32</v>
      </c>
    </row>
    <row r="36" spans="3:4">
      <c r="C36" s="11" t="s">
        <v>28</v>
      </c>
      <c r="D36" s="12" t="s">
        <v>33</v>
      </c>
    </row>
    <row r="37" spans="3:4">
      <c r="C37" s="11" t="s">
        <v>29</v>
      </c>
      <c r="D37" s="12" t="s">
        <v>34</v>
      </c>
    </row>
    <row r="38" spans="3:4" ht="17.25" thickBot="1">
      <c r="C38" s="13" t="s">
        <v>35</v>
      </c>
      <c r="D38" s="14" t="s">
        <v>36</v>
      </c>
    </row>
  </sheetData>
  <mergeCells count="6">
    <mergeCell ref="C33:D33"/>
    <mergeCell ref="C18:D18"/>
    <mergeCell ref="C19:D19"/>
    <mergeCell ref="C25:D25"/>
    <mergeCell ref="C26:D26"/>
    <mergeCell ref="C32:D32"/>
  </mergeCells>
  <phoneticPr fontId="13" type="noConversion"/>
  <pageMargins left="0.78749999999999998" right="0.78749999999999998" top="1.0527777777777778" bottom="1.0527777777777778" header="0.78749999999999998" footer="0.78749999999999998"/>
  <pageSetup paperSize="9" firstPageNumber="4294963191" orientation="portrait" horizontalDpi="300" verticalDpi="0" r:id="rId1"/>
  <headerFooter alignWithMargins="0">
    <oddHeader>&amp;C&amp;"Times New Roman,標準"&amp;A</oddHeader>
    <oddFooter>&amp;C&amp;"Times New Roman,標準"頁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H22"/>
  <sheetViews>
    <sheetView workbookViewId="0">
      <selection activeCell="E26" sqref="E26"/>
    </sheetView>
  </sheetViews>
  <sheetFormatPr defaultRowHeight="16.5"/>
  <cols>
    <col min="1" max="1" width="9" style="15"/>
    <col min="2" max="2" width="12.375" style="15" customWidth="1"/>
    <col min="3" max="16384" width="9" style="15"/>
  </cols>
  <sheetData>
    <row r="2" spans="2:8" ht="17.25" thickBot="1"/>
    <row r="3" spans="2:8" ht="27.75" customHeight="1" thickBot="1">
      <c r="B3" s="387" t="s">
        <v>50</v>
      </c>
      <c r="C3" s="388"/>
      <c r="D3" s="388"/>
      <c r="E3" s="388"/>
      <c r="F3" s="388"/>
      <c r="G3" s="388"/>
      <c r="H3" s="389"/>
    </row>
    <row r="4" spans="2:8" ht="19.5">
      <c r="B4" s="18" t="s">
        <v>48</v>
      </c>
      <c r="C4" s="19"/>
      <c r="D4" s="20"/>
      <c r="E4" s="20"/>
      <c r="F4" s="20"/>
      <c r="G4" s="20"/>
      <c r="H4" s="21"/>
    </row>
    <row r="5" spans="2:8">
      <c r="B5" s="31" t="s">
        <v>49</v>
      </c>
      <c r="C5" s="26"/>
      <c r="D5" s="26"/>
      <c r="E5" s="26"/>
      <c r="F5" s="26"/>
      <c r="G5" s="26"/>
      <c r="H5" s="27"/>
    </row>
    <row r="6" spans="2:8">
      <c r="B6" s="16"/>
      <c r="C6" s="22"/>
      <c r="D6" s="22"/>
      <c r="E6" s="22"/>
      <c r="F6" s="22"/>
      <c r="G6" s="22"/>
      <c r="H6" s="23"/>
    </row>
    <row r="7" spans="2:8">
      <c r="B7" s="16"/>
      <c r="C7" s="22"/>
      <c r="D7" s="22"/>
      <c r="E7" s="22"/>
      <c r="F7" s="22"/>
      <c r="G7" s="22"/>
      <c r="H7" s="23"/>
    </row>
    <row r="8" spans="2:8">
      <c r="B8" s="16"/>
      <c r="C8" s="22"/>
      <c r="D8" s="22"/>
      <c r="E8" s="22"/>
      <c r="F8" s="22"/>
      <c r="G8" s="22"/>
      <c r="H8" s="23"/>
    </row>
    <row r="9" spans="2:8">
      <c r="B9" s="16"/>
      <c r="C9" s="22"/>
      <c r="D9" s="22"/>
      <c r="E9" s="22"/>
      <c r="F9" s="22"/>
      <c r="G9" s="22"/>
      <c r="H9" s="23"/>
    </row>
    <row r="10" spans="2:8" ht="17.25" thickBot="1">
      <c r="B10" s="17"/>
      <c r="C10" s="24"/>
      <c r="D10" s="24"/>
      <c r="E10" s="24"/>
      <c r="F10" s="24"/>
      <c r="G10" s="24"/>
      <c r="H10" s="25"/>
    </row>
    <row r="11" spans="2:8" ht="19.5">
      <c r="B11" s="18" t="s">
        <v>45</v>
      </c>
      <c r="C11" s="19"/>
      <c r="D11" s="20"/>
      <c r="E11" s="20"/>
      <c r="F11" s="20"/>
      <c r="G11" s="20"/>
      <c r="H11" s="21"/>
    </row>
    <row r="12" spans="2:8">
      <c r="B12" s="31" t="s">
        <v>49</v>
      </c>
      <c r="C12" s="26"/>
      <c r="D12" s="26"/>
      <c r="E12" s="26"/>
      <c r="F12" s="26"/>
      <c r="G12" s="26"/>
      <c r="H12" s="27"/>
    </row>
    <row r="13" spans="2:8">
      <c r="B13" s="16"/>
      <c r="C13" s="22"/>
      <c r="D13" s="22"/>
      <c r="E13" s="22"/>
      <c r="F13" s="22"/>
      <c r="G13" s="22"/>
      <c r="H13" s="23"/>
    </row>
    <row r="14" spans="2:8">
      <c r="B14" s="16"/>
      <c r="C14" s="22"/>
      <c r="D14" s="22"/>
      <c r="E14" s="22"/>
      <c r="F14" s="22"/>
      <c r="G14" s="22"/>
      <c r="H14" s="23"/>
    </row>
    <row r="15" spans="2:8">
      <c r="B15" s="16"/>
      <c r="C15" s="22"/>
      <c r="D15" s="22"/>
      <c r="E15" s="22"/>
      <c r="F15" s="22"/>
      <c r="G15" s="22"/>
      <c r="H15" s="23"/>
    </row>
    <row r="16" spans="2:8">
      <c r="B16" s="16"/>
      <c r="C16" s="22"/>
      <c r="D16" s="22"/>
      <c r="E16" s="22"/>
      <c r="F16" s="22"/>
      <c r="G16" s="22"/>
      <c r="H16" s="23"/>
    </row>
    <row r="17" spans="2:8" ht="17.25" thickBot="1">
      <c r="B17" s="16"/>
      <c r="C17" s="22"/>
      <c r="D17" s="22"/>
      <c r="E17" s="22"/>
      <c r="F17" s="22"/>
      <c r="G17" s="22"/>
      <c r="H17" s="23"/>
    </row>
    <row r="18" spans="2:8" ht="26.25" customHeight="1" thickBot="1">
      <c r="B18" s="387" t="s">
        <v>54</v>
      </c>
      <c r="C18" s="388"/>
      <c r="D18" s="388"/>
      <c r="E18" s="388"/>
      <c r="F18" s="388"/>
      <c r="G18" s="388"/>
      <c r="H18" s="389"/>
    </row>
    <row r="19" spans="2:8">
      <c r="B19" s="28"/>
      <c r="C19" s="29"/>
      <c r="D19" s="29"/>
      <c r="E19" s="29"/>
      <c r="F19" s="29"/>
      <c r="G19" s="29"/>
      <c r="H19" s="30"/>
    </row>
    <row r="20" spans="2:8">
      <c r="B20" s="31" t="s">
        <v>47</v>
      </c>
      <c r="C20" s="38"/>
      <c r="D20" s="32"/>
      <c r="E20" s="32"/>
      <c r="F20" s="73" t="s">
        <v>55</v>
      </c>
      <c r="G20" s="33"/>
      <c r="H20" s="34"/>
    </row>
    <row r="21" spans="2:8">
      <c r="B21" s="31" t="s">
        <v>46</v>
      </c>
      <c r="C21" s="38"/>
      <c r="D21" s="32"/>
      <c r="E21" s="32"/>
      <c r="F21" s="73" t="s">
        <v>56</v>
      </c>
      <c r="G21" s="33"/>
      <c r="H21" s="34"/>
    </row>
    <row r="22" spans="2:8" ht="17.25" thickBot="1">
      <c r="B22" s="35"/>
      <c r="C22" s="36"/>
      <c r="D22" s="36"/>
      <c r="E22" s="36"/>
      <c r="F22" s="36"/>
      <c r="G22" s="36"/>
      <c r="H22" s="37"/>
    </row>
  </sheetData>
  <mergeCells count="2">
    <mergeCell ref="B3:H3"/>
    <mergeCell ref="B18:H18"/>
  </mergeCells>
  <phoneticPr fontId="1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249977111117893"/>
  </sheetPr>
  <dimension ref="B2:E11"/>
  <sheetViews>
    <sheetView workbookViewId="0">
      <selection activeCell="E16" sqref="E16"/>
    </sheetView>
  </sheetViews>
  <sheetFormatPr defaultRowHeight="16.5"/>
  <cols>
    <col min="1" max="16384" width="9" style="42"/>
  </cols>
  <sheetData>
    <row r="2" spans="2:5">
      <c r="B2" s="41" t="s">
        <v>44</v>
      </c>
      <c r="C2" s="41" t="s">
        <v>88</v>
      </c>
      <c r="D2" s="39"/>
      <c r="E2" s="39"/>
    </row>
    <row r="3" spans="2:5" ht="17.25" thickBot="1">
      <c r="B3" s="40"/>
      <c r="C3" s="40"/>
      <c r="D3" s="39"/>
      <c r="E3" s="39"/>
    </row>
    <row r="4" spans="2:5">
      <c r="B4" s="43" t="s">
        <v>8</v>
      </c>
      <c r="C4" s="44" t="s">
        <v>41</v>
      </c>
      <c r="D4" s="44" t="s">
        <v>42</v>
      </c>
      <c r="E4" s="45" t="s">
        <v>43</v>
      </c>
    </row>
    <row r="5" spans="2:5">
      <c r="B5" s="46">
        <v>1</v>
      </c>
      <c r="C5" s="47"/>
      <c r="D5" s="47"/>
      <c r="E5" s="48"/>
    </row>
    <row r="6" spans="2:5">
      <c r="B6" s="46">
        <v>2</v>
      </c>
      <c r="C6" s="47"/>
      <c r="D6" s="47"/>
      <c r="E6" s="48"/>
    </row>
    <row r="7" spans="2:5">
      <c r="B7" s="46">
        <v>3</v>
      </c>
      <c r="C7" s="47"/>
      <c r="D7" s="47"/>
      <c r="E7" s="48"/>
    </row>
    <row r="8" spans="2:5">
      <c r="B8" s="46">
        <v>4</v>
      </c>
      <c r="C8" s="47"/>
      <c r="D8" s="47"/>
      <c r="E8" s="48"/>
    </row>
    <row r="9" spans="2:5">
      <c r="B9" s="46">
        <v>5</v>
      </c>
      <c r="C9" s="47"/>
      <c r="D9" s="47"/>
      <c r="E9" s="48"/>
    </row>
    <row r="10" spans="2:5">
      <c r="B10" s="46">
        <v>6</v>
      </c>
      <c r="C10" s="47"/>
      <c r="D10" s="47"/>
      <c r="E10" s="48"/>
    </row>
    <row r="11" spans="2:5" ht="17.25" thickBot="1">
      <c r="B11" s="49">
        <v>7</v>
      </c>
      <c r="C11" s="50"/>
      <c r="D11" s="50"/>
      <c r="E11" s="51"/>
    </row>
  </sheetData>
  <phoneticPr fontId="1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25"/>
  <sheetViews>
    <sheetView zoomScale="85" zoomScaleNormal="85" workbookViewId="0">
      <selection activeCell="H31" sqref="H31"/>
    </sheetView>
  </sheetViews>
  <sheetFormatPr defaultRowHeight="16.5"/>
  <cols>
    <col min="1" max="1" width="3.125" style="77" customWidth="1"/>
    <col min="2" max="4" width="9" style="77"/>
    <col min="5" max="5" width="3.125" style="77" customWidth="1"/>
    <col min="6" max="6" width="17.375" style="77" customWidth="1"/>
    <col min="7" max="9" width="10.625" style="77" customWidth="1"/>
    <col min="10" max="10" width="13.75" style="77" customWidth="1"/>
    <col min="11" max="11" width="16.25" style="77" customWidth="1"/>
    <col min="12" max="12" width="60.875" style="77" customWidth="1"/>
    <col min="13" max="13" width="16.25" style="77" customWidth="1"/>
    <col min="14" max="16384" width="9" style="77"/>
  </cols>
  <sheetData>
    <row r="1" spans="2:12" ht="17.25" thickBot="1"/>
    <row r="2" spans="2:12" ht="30.75" customHeight="1" thickBot="1">
      <c r="B2" s="394" t="s">
        <v>58</v>
      </c>
      <c r="C2" s="395"/>
      <c r="D2" s="395"/>
      <c r="E2" s="395"/>
      <c r="F2" s="395"/>
      <c r="G2" s="395"/>
      <c r="H2" s="395"/>
      <c r="I2" s="395"/>
      <c r="J2" s="395"/>
      <c r="K2" s="395"/>
      <c r="L2" s="396"/>
    </row>
    <row r="3" spans="2:12" ht="19.5">
      <c r="B3" s="397" t="s">
        <v>59</v>
      </c>
      <c r="C3" s="398"/>
      <c r="D3" s="398"/>
      <c r="E3" s="398"/>
      <c r="F3" s="398"/>
      <c r="G3" s="398"/>
      <c r="H3" s="398"/>
      <c r="I3" s="398"/>
      <c r="J3" s="398"/>
      <c r="K3" s="398"/>
      <c r="L3" s="399"/>
    </row>
    <row r="4" spans="2:12" ht="19.5">
      <c r="B4" s="390" t="s">
        <v>60</v>
      </c>
      <c r="C4" s="391"/>
      <c r="D4" s="391"/>
      <c r="E4" s="391"/>
      <c r="F4" s="391"/>
      <c r="G4" s="391"/>
      <c r="H4" s="391"/>
      <c r="I4" s="391"/>
      <c r="J4" s="391"/>
      <c r="K4" s="391"/>
      <c r="L4" s="392"/>
    </row>
    <row r="5" spans="2:12">
      <c r="B5" s="91"/>
      <c r="C5" s="92"/>
      <c r="D5" s="92"/>
      <c r="E5" s="92"/>
      <c r="F5" s="92"/>
      <c r="G5" s="92"/>
      <c r="H5" s="92"/>
      <c r="I5" s="92"/>
      <c r="J5" s="92"/>
      <c r="K5" s="92"/>
      <c r="L5" s="93"/>
    </row>
    <row r="6" spans="2:12">
      <c r="B6" s="91"/>
      <c r="C6" s="92"/>
      <c r="D6" s="92"/>
      <c r="E6" s="92"/>
      <c r="F6" s="92"/>
      <c r="G6" s="92"/>
      <c r="H6" s="92"/>
      <c r="I6" s="92"/>
      <c r="J6" s="92"/>
      <c r="K6" s="92"/>
      <c r="L6" s="93"/>
    </row>
    <row r="7" spans="2:12">
      <c r="B7" s="91"/>
      <c r="C7" s="92"/>
      <c r="D7" s="92"/>
      <c r="E7" s="92"/>
      <c r="F7" s="92"/>
      <c r="G7" s="92"/>
      <c r="H7" s="92"/>
      <c r="I7" s="92"/>
      <c r="J7" s="92"/>
      <c r="K7" s="92"/>
      <c r="L7" s="93"/>
    </row>
    <row r="8" spans="2:12">
      <c r="B8" s="91"/>
      <c r="C8" s="92"/>
      <c r="D8" s="92"/>
      <c r="E8" s="92"/>
      <c r="F8" s="92"/>
      <c r="G8" s="92"/>
      <c r="H8" s="92"/>
      <c r="I8" s="92"/>
      <c r="J8" s="92"/>
      <c r="K8" s="92"/>
      <c r="L8" s="93"/>
    </row>
    <row r="9" spans="2:12">
      <c r="B9" s="91"/>
      <c r="C9" s="92"/>
      <c r="D9" s="92"/>
      <c r="E9" s="92"/>
      <c r="F9" s="92"/>
      <c r="G9" s="92"/>
      <c r="H9" s="92"/>
      <c r="I9" s="92"/>
      <c r="J9" s="92"/>
      <c r="K9" s="92"/>
      <c r="L9" s="93"/>
    </row>
    <row r="10" spans="2:12">
      <c r="B10" s="91"/>
      <c r="C10" s="92"/>
      <c r="D10" s="92"/>
      <c r="E10" s="92"/>
      <c r="F10" s="92"/>
      <c r="G10" s="92"/>
      <c r="H10" s="92"/>
      <c r="I10" s="92"/>
      <c r="J10" s="92"/>
      <c r="K10" s="92"/>
      <c r="L10" s="93"/>
    </row>
    <row r="11" spans="2:12">
      <c r="B11" s="91"/>
      <c r="C11" s="92"/>
      <c r="D11" s="92"/>
      <c r="E11" s="92"/>
      <c r="F11" s="92"/>
      <c r="G11" s="92"/>
      <c r="H11" s="92"/>
      <c r="I11" s="92"/>
      <c r="J11" s="92"/>
      <c r="K11" s="92"/>
      <c r="L11" s="93"/>
    </row>
    <row r="12" spans="2:12">
      <c r="B12" s="91"/>
      <c r="C12" s="92"/>
      <c r="D12" s="92"/>
      <c r="E12" s="92"/>
      <c r="F12" s="92"/>
      <c r="G12" s="92"/>
      <c r="H12" s="92"/>
      <c r="I12" s="92"/>
      <c r="J12" s="92"/>
      <c r="K12" s="92"/>
      <c r="L12" s="93"/>
    </row>
    <row r="13" spans="2:12">
      <c r="B13" s="91"/>
      <c r="C13" s="92"/>
      <c r="D13" s="92"/>
      <c r="E13" s="92"/>
      <c r="F13" s="92"/>
      <c r="G13" s="92"/>
      <c r="H13" s="92"/>
      <c r="I13" s="92"/>
      <c r="J13" s="92"/>
      <c r="K13" s="92"/>
      <c r="L13" s="93"/>
    </row>
    <row r="14" spans="2:12">
      <c r="B14" s="91"/>
      <c r="C14" s="92"/>
      <c r="D14" s="92"/>
      <c r="E14" s="92"/>
      <c r="F14" s="92"/>
      <c r="G14" s="92"/>
      <c r="H14" s="92"/>
      <c r="I14" s="92"/>
      <c r="J14" s="92"/>
      <c r="K14" s="92"/>
      <c r="L14" s="93"/>
    </row>
    <row r="15" spans="2:12">
      <c r="B15" s="91"/>
      <c r="C15" s="92"/>
      <c r="D15" s="92"/>
      <c r="E15" s="92"/>
      <c r="F15" s="92"/>
      <c r="G15" s="92"/>
      <c r="H15" s="92"/>
      <c r="I15" s="92"/>
      <c r="J15" s="92"/>
      <c r="K15" s="92"/>
      <c r="L15" s="93"/>
    </row>
    <row r="16" spans="2:12">
      <c r="B16" s="91"/>
      <c r="C16" s="92"/>
      <c r="D16" s="92"/>
      <c r="E16" s="92"/>
      <c r="F16" s="92"/>
      <c r="G16" s="92"/>
      <c r="H16" s="92"/>
      <c r="I16" s="92"/>
      <c r="J16" s="92"/>
      <c r="K16" s="92"/>
      <c r="L16" s="93"/>
    </row>
    <row r="17" spans="2:12">
      <c r="B17" s="91"/>
      <c r="C17" s="92"/>
      <c r="D17" s="92"/>
      <c r="E17" s="92"/>
      <c r="F17" s="92"/>
      <c r="G17" s="92"/>
      <c r="H17" s="92"/>
      <c r="I17" s="92"/>
      <c r="J17" s="92"/>
      <c r="K17" s="92"/>
      <c r="L17" s="93"/>
    </row>
    <row r="18" spans="2:12">
      <c r="B18" s="91"/>
      <c r="C18" s="92"/>
      <c r="D18" s="92"/>
      <c r="E18" s="92"/>
      <c r="F18" s="92"/>
      <c r="G18" s="92"/>
      <c r="H18" s="92"/>
      <c r="I18" s="92"/>
      <c r="J18" s="92"/>
      <c r="K18" s="92"/>
      <c r="L18" s="93"/>
    </row>
    <row r="19" spans="2:12">
      <c r="B19" s="91"/>
      <c r="C19" s="92"/>
      <c r="D19" s="92"/>
      <c r="E19" s="92"/>
      <c r="F19" s="92"/>
      <c r="G19" s="92"/>
      <c r="H19" s="92"/>
      <c r="I19" s="92"/>
      <c r="J19" s="92"/>
      <c r="K19" s="92"/>
      <c r="L19" s="93"/>
    </row>
    <row r="20" spans="2:12">
      <c r="B20" s="91"/>
      <c r="C20" s="92"/>
      <c r="D20" s="92"/>
      <c r="E20" s="92"/>
      <c r="F20" s="92"/>
      <c r="G20" s="92"/>
      <c r="H20" s="92"/>
      <c r="I20" s="92"/>
      <c r="J20" s="92"/>
      <c r="K20" s="92"/>
      <c r="L20" s="93"/>
    </row>
    <row r="21" spans="2:12">
      <c r="B21" s="91"/>
      <c r="C21" s="92"/>
      <c r="D21" s="92"/>
      <c r="E21" s="92"/>
      <c r="F21" s="92"/>
      <c r="G21" s="92"/>
      <c r="H21" s="92"/>
      <c r="I21" s="92"/>
      <c r="J21" s="92"/>
      <c r="K21" s="92"/>
      <c r="L21" s="93"/>
    </row>
    <row r="22" spans="2:12">
      <c r="B22" s="91"/>
      <c r="C22" s="92"/>
      <c r="D22" s="92"/>
      <c r="E22" s="92"/>
      <c r="F22" s="92"/>
      <c r="G22" s="92"/>
      <c r="H22" s="92"/>
      <c r="I22" s="92"/>
      <c r="J22" s="92"/>
      <c r="K22" s="92"/>
      <c r="L22" s="93"/>
    </row>
    <row r="23" spans="2:12">
      <c r="B23" s="91"/>
      <c r="C23" s="92"/>
      <c r="D23" s="92"/>
      <c r="E23" s="92"/>
      <c r="F23" s="92"/>
      <c r="G23" s="92"/>
      <c r="H23" s="92"/>
      <c r="I23" s="92"/>
      <c r="J23" s="92"/>
      <c r="K23" s="92"/>
      <c r="L23" s="93"/>
    </row>
    <row r="24" spans="2:12">
      <c r="B24" s="91"/>
      <c r="C24" s="92"/>
      <c r="D24" s="92"/>
      <c r="E24" s="92"/>
      <c r="F24" s="92"/>
      <c r="G24" s="92"/>
      <c r="H24" s="92"/>
      <c r="I24" s="92"/>
      <c r="J24" s="92"/>
      <c r="K24" s="92"/>
      <c r="L24" s="93"/>
    </row>
    <row r="25" spans="2:12">
      <c r="B25" s="91"/>
      <c r="C25" s="92"/>
      <c r="D25" s="92"/>
      <c r="E25" s="92"/>
      <c r="F25" s="92"/>
      <c r="G25" s="92"/>
      <c r="H25" s="92"/>
      <c r="I25" s="92"/>
      <c r="J25" s="92"/>
      <c r="K25" s="92"/>
      <c r="L25" s="93"/>
    </row>
    <row r="26" spans="2:12">
      <c r="B26" s="91"/>
      <c r="C26" s="92"/>
      <c r="D26" s="92"/>
      <c r="E26" s="92"/>
      <c r="F26" s="92"/>
      <c r="G26" s="92"/>
      <c r="H26" s="92"/>
      <c r="I26" s="92"/>
      <c r="J26" s="92"/>
      <c r="K26" s="92"/>
      <c r="L26" s="93"/>
    </row>
    <row r="27" spans="2:12">
      <c r="B27" s="91"/>
      <c r="C27" s="92"/>
      <c r="D27" s="92"/>
      <c r="E27" s="92"/>
      <c r="F27" s="92"/>
      <c r="G27" s="92"/>
      <c r="H27" s="92"/>
      <c r="I27" s="92"/>
      <c r="J27" s="92"/>
      <c r="K27" s="92"/>
      <c r="L27" s="93"/>
    </row>
    <row r="28" spans="2:12" ht="17.25" thickBot="1">
      <c r="B28" s="94"/>
      <c r="C28" s="95"/>
      <c r="D28" s="95"/>
      <c r="E28" s="95"/>
      <c r="F28" s="95"/>
      <c r="G28" s="95"/>
      <c r="H28" s="95"/>
      <c r="I28" s="95"/>
      <c r="J28" s="95"/>
      <c r="K28" s="95"/>
      <c r="L28" s="96"/>
    </row>
    <row r="31" spans="2:12">
      <c r="B31" s="393" t="s">
        <v>53</v>
      </c>
      <c r="C31" s="393"/>
      <c r="D31" s="393"/>
      <c r="E31" s="82"/>
      <c r="F31" s="82"/>
      <c r="G31" s="82"/>
      <c r="H31" s="82"/>
      <c r="I31" s="82"/>
      <c r="J31" s="82"/>
      <c r="K31" s="82"/>
      <c r="L31" s="82"/>
    </row>
    <row r="32" spans="2:12" ht="17.25" thickBot="1">
      <c r="B32" s="82"/>
      <c r="C32" s="82"/>
      <c r="D32" s="82"/>
      <c r="E32" s="82"/>
      <c r="F32" s="82"/>
      <c r="G32" s="82"/>
      <c r="H32" s="82"/>
      <c r="I32" s="82"/>
      <c r="J32" s="82"/>
      <c r="K32" s="82"/>
      <c r="L32" s="82"/>
    </row>
    <row r="33" spans="2:13">
      <c r="B33" s="64"/>
      <c r="C33" s="65"/>
      <c r="D33" s="66"/>
      <c r="E33" s="81"/>
      <c r="F33" s="76" t="s">
        <v>61</v>
      </c>
      <c r="G33" s="79" t="s">
        <v>22</v>
      </c>
      <c r="H33" s="78"/>
      <c r="I33" s="78"/>
      <c r="J33" s="78"/>
      <c r="K33" s="78"/>
      <c r="L33" s="78"/>
    </row>
    <row r="34" spans="2:13" ht="17.25" customHeight="1">
      <c r="B34" s="67"/>
      <c r="C34" s="68"/>
      <c r="D34" s="69"/>
      <c r="E34" s="80"/>
      <c r="F34" s="74" t="s">
        <v>1</v>
      </c>
      <c r="G34" s="75" t="s">
        <v>51</v>
      </c>
      <c r="H34" s="117" t="s">
        <v>81</v>
      </c>
      <c r="I34" s="75" t="s">
        <v>3</v>
      </c>
      <c r="J34" s="75" t="s">
        <v>57</v>
      </c>
      <c r="K34" s="75" t="s">
        <v>4</v>
      </c>
      <c r="L34" s="75" t="s">
        <v>52</v>
      </c>
      <c r="M34" s="133" t="s">
        <v>82</v>
      </c>
    </row>
    <row r="35" spans="2:13">
      <c r="B35" s="67"/>
      <c r="C35" s="68"/>
      <c r="D35" s="69"/>
      <c r="E35" s="80"/>
      <c r="F35" s="52"/>
      <c r="G35" s="63"/>
      <c r="H35" s="60"/>
      <c r="I35" s="60"/>
      <c r="J35" s="60"/>
      <c r="K35" s="63"/>
      <c r="L35" s="59"/>
    </row>
    <row r="36" spans="2:13">
      <c r="B36" s="67"/>
      <c r="C36" s="68"/>
      <c r="D36" s="69"/>
      <c r="E36" s="80"/>
      <c r="F36" s="57"/>
      <c r="G36" s="54"/>
      <c r="H36" s="58"/>
      <c r="I36" s="58"/>
      <c r="J36" s="58"/>
      <c r="K36" s="54"/>
      <c r="L36" s="53"/>
    </row>
    <row r="37" spans="2:13">
      <c r="B37" s="67"/>
      <c r="C37" s="68"/>
      <c r="D37" s="69"/>
      <c r="E37" s="80"/>
      <c r="F37" s="52"/>
      <c r="G37" s="63"/>
      <c r="H37" s="60"/>
      <c r="I37" s="60"/>
      <c r="J37" s="60"/>
      <c r="K37" s="63"/>
      <c r="L37" s="59"/>
    </row>
    <row r="38" spans="2:13" ht="17.25" thickBot="1">
      <c r="B38" s="70"/>
      <c r="C38" s="71"/>
      <c r="D38" s="72"/>
      <c r="E38" s="80"/>
      <c r="F38" s="57"/>
      <c r="G38" s="54"/>
      <c r="H38" s="58"/>
      <c r="I38" s="58"/>
      <c r="J38" s="58"/>
      <c r="K38" s="54"/>
      <c r="L38" s="53"/>
    </row>
    <row r="40" spans="2:13" ht="17.25" thickBot="1">
      <c r="B40" s="82"/>
      <c r="C40" s="82"/>
      <c r="D40" s="82"/>
      <c r="E40" s="82"/>
      <c r="F40" s="82"/>
      <c r="G40" s="82"/>
      <c r="H40" s="82"/>
      <c r="I40" s="82"/>
      <c r="J40" s="82"/>
      <c r="K40" s="82"/>
      <c r="L40" s="82"/>
    </row>
    <row r="41" spans="2:13">
      <c r="B41" s="64"/>
      <c r="C41" s="65"/>
      <c r="D41" s="66"/>
      <c r="E41" s="81"/>
      <c r="F41" s="76"/>
      <c r="G41" s="79" t="s">
        <v>22</v>
      </c>
      <c r="H41" s="78"/>
      <c r="I41" s="78"/>
      <c r="J41" s="78"/>
      <c r="K41" s="78"/>
      <c r="L41" s="78"/>
    </row>
    <row r="42" spans="2:13" ht="17.25" customHeight="1">
      <c r="B42" s="67"/>
      <c r="C42" s="68"/>
      <c r="D42" s="69"/>
      <c r="E42" s="80"/>
      <c r="F42" s="74" t="s">
        <v>1</v>
      </c>
      <c r="G42" s="75" t="s">
        <v>51</v>
      </c>
      <c r="H42" s="117" t="s">
        <v>81</v>
      </c>
      <c r="I42" s="75" t="s">
        <v>3</v>
      </c>
      <c r="J42" s="75" t="s">
        <v>57</v>
      </c>
      <c r="K42" s="75" t="s">
        <v>4</v>
      </c>
      <c r="L42" s="75" t="s">
        <v>52</v>
      </c>
    </row>
    <row r="43" spans="2:13">
      <c r="B43" s="67"/>
      <c r="C43" s="68"/>
      <c r="D43" s="69"/>
      <c r="E43" s="80"/>
      <c r="F43" s="52"/>
      <c r="G43" s="63"/>
      <c r="H43" s="60"/>
      <c r="I43" s="60"/>
      <c r="J43" s="60"/>
      <c r="K43" s="63"/>
      <c r="L43" s="59"/>
    </row>
    <row r="44" spans="2:13">
      <c r="B44" s="67"/>
      <c r="C44" s="68"/>
      <c r="D44" s="69"/>
      <c r="E44" s="80"/>
      <c r="F44" s="57"/>
      <c r="G44" s="54"/>
      <c r="H44" s="58"/>
      <c r="I44" s="58"/>
      <c r="J44" s="58"/>
      <c r="K44" s="54"/>
      <c r="L44" s="53"/>
    </row>
    <row r="45" spans="2:13">
      <c r="B45" s="67"/>
      <c r="C45" s="68"/>
      <c r="D45" s="69"/>
      <c r="E45" s="80"/>
      <c r="F45" s="52"/>
      <c r="G45" s="63"/>
      <c r="H45" s="60"/>
      <c r="I45" s="60"/>
      <c r="J45" s="60"/>
      <c r="K45" s="63"/>
      <c r="L45" s="59"/>
    </row>
    <row r="46" spans="2:13" ht="17.25" thickBot="1">
      <c r="B46" s="70"/>
      <c r="C46" s="71"/>
      <c r="D46" s="72"/>
      <c r="E46" s="80"/>
      <c r="F46" s="57"/>
      <c r="G46" s="54"/>
      <c r="H46" s="58"/>
      <c r="I46" s="58"/>
      <c r="J46" s="58"/>
      <c r="K46" s="54"/>
      <c r="L46" s="53"/>
    </row>
    <row r="48" spans="2:13" ht="17.25" thickBot="1">
      <c r="B48" s="82"/>
      <c r="C48" s="82"/>
      <c r="D48" s="82"/>
      <c r="E48" s="82"/>
      <c r="F48" s="82"/>
      <c r="G48" s="82"/>
      <c r="H48" s="82"/>
      <c r="I48" s="82"/>
      <c r="J48" s="82"/>
      <c r="K48" s="82"/>
      <c r="L48" s="82"/>
    </row>
    <row r="49" spans="2:12">
      <c r="B49" s="64"/>
      <c r="C49" s="65"/>
      <c r="D49" s="66"/>
      <c r="E49" s="81"/>
      <c r="F49" s="76"/>
      <c r="G49" s="79" t="s">
        <v>22</v>
      </c>
      <c r="H49" s="78"/>
      <c r="I49" s="78"/>
      <c r="J49" s="78"/>
      <c r="K49" s="78"/>
      <c r="L49" s="78"/>
    </row>
    <row r="50" spans="2:12" ht="17.25" customHeight="1">
      <c r="B50" s="67"/>
      <c r="C50" s="68"/>
      <c r="D50" s="69"/>
      <c r="E50" s="80"/>
      <c r="F50" s="74" t="s">
        <v>1</v>
      </c>
      <c r="G50" s="75" t="s">
        <v>51</v>
      </c>
      <c r="H50" s="117" t="s">
        <v>81</v>
      </c>
      <c r="I50" s="75" t="s">
        <v>3</v>
      </c>
      <c r="J50" s="75" t="s">
        <v>57</v>
      </c>
      <c r="K50" s="75" t="s">
        <v>4</v>
      </c>
      <c r="L50" s="75" t="s">
        <v>52</v>
      </c>
    </row>
    <row r="51" spans="2:12">
      <c r="B51" s="67"/>
      <c r="C51" s="68"/>
      <c r="D51" s="69"/>
      <c r="E51" s="80"/>
      <c r="F51" s="52"/>
      <c r="G51" s="63"/>
      <c r="H51" s="60"/>
      <c r="I51" s="60"/>
      <c r="J51" s="60"/>
      <c r="K51" s="63"/>
      <c r="L51" s="59"/>
    </row>
    <row r="52" spans="2:12">
      <c r="B52" s="67"/>
      <c r="C52" s="68"/>
      <c r="D52" s="69"/>
      <c r="E52" s="80"/>
      <c r="F52" s="57"/>
      <c r="G52" s="54"/>
      <c r="H52" s="58"/>
      <c r="I52" s="58"/>
      <c r="J52" s="58"/>
      <c r="K52" s="54"/>
      <c r="L52" s="53"/>
    </row>
    <row r="53" spans="2:12">
      <c r="B53" s="67"/>
      <c r="C53" s="68"/>
      <c r="D53" s="69"/>
      <c r="E53" s="80"/>
      <c r="F53" s="52"/>
      <c r="G53" s="63"/>
      <c r="H53" s="60"/>
      <c r="I53" s="60"/>
      <c r="J53" s="60"/>
      <c r="K53" s="63"/>
      <c r="L53" s="59"/>
    </row>
    <row r="54" spans="2:12" ht="17.25" thickBot="1">
      <c r="B54" s="70"/>
      <c r="C54" s="71"/>
      <c r="D54" s="72"/>
      <c r="E54" s="80"/>
      <c r="F54" s="57"/>
      <c r="G54" s="54"/>
      <c r="H54" s="58"/>
      <c r="I54" s="58"/>
      <c r="J54" s="58"/>
      <c r="K54" s="54"/>
      <c r="L54" s="53"/>
    </row>
    <row r="56" spans="2:12" ht="17.25" thickBot="1"/>
    <row r="57" spans="2:12">
      <c r="B57" s="64"/>
      <c r="C57" s="65"/>
      <c r="D57" s="66"/>
      <c r="E57" s="81"/>
      <c r="F57" s="76"/>
      <c r="G57" s="79" t="s">
        <v>22</v>
      </c>
      <c r="H57" s="78"/>
      <c r="I57" s="78"/>
      <c r="J57" s="78"/>
      <c r="K57" s="78"/>
      <c r="L57" s="78"/>
    </row>
    <row r="58" spans="2:12" ht="17.25" customHeight="1">
      <c r="B58" s="67"/>
      <c r="C58" s="68"/>
      <c r="D58" s="69"/>
      <c r="E58" s="80"/>
      <c r="F58" s="74" t="s">
        <v>1</v>
      </c>
      <c r="G58" s="75" t="s">
        <v>51</v>
      </c>
      <c r="H58" s="117" t="s">
        <v>81</v>
      </c>
      <c r="I58" s="75" t="s">
        <v>3</v>
      </c>
      <c r="J58" s="75" t="s">
        <v>57</v>
      </c>
      <c r="K58" s="75" t="s">
        <v>4</v>
      </c>
      <c r="L58" s="75" t="s">
        <v>52</v>
      </c>
    </row>
    <row r="59" spans="2:12">
      <c r="B59" s="67"/>
      <c r="C59" s="68"/>
      <c r="D59" s="69"/>
      <c r="E59" s="80"/>
      <c r="F59" s="52"/>
      <c r="G59" s="63"/>
      <c r="H59" s="60"/>
      <c r="I59" s="60"/>
      <c r="J59" s="60"/>
      <c r="K59" s="63"/>
      <c r="L59" s="59"/>
    </row>
    <row r="60" spans="2:12">
      <c r="B60" s="67"/>
      <c r="C60" s="68"/>
      <c r="D60" s="69"/>
      <c r="E60" s="80"/>
      <c r="F60" s="57"/>
      <c r="G60" s="54"/>
      <c r="H60" s="58"/>
      <c r="I60" s="58"/>
      <c r="J60" s="58"/>
      <c r="K60" s="54"/>
      <c r="L60" s="53"/>
    </row>
    <row r="61" spans="2:12">
      <c r="B61" s="67"/>
      <c r="C61" s="68"/>
      <c r="D61" s="69"/>
      <c r="E61" s="80"/>
      <c r="F61" s="52"/>
      <c r="G61" s="63"/>
      <c r="H61" s="60"/>
      <c r="I61" s="60"/>
      <c r="J61" s="60"/>
      <c r="K61" s="63"/>
      <c r="L61" s="59"/>
    </row>
    <row r="62" spans="2:12" ht="17.25" thickBot="1">
      <c r="B62" s="70"/>
      <c r="C62" s="71"/>
      <c r="D62" s="72"/>
      <c r="E62" s="80"/>
      <c r="F62" s="57"/>
      <c r="G62" s="54"/>
      <c r="H62" s="58"/>
      <c r="I62" s="58"/>
      <c r="J62" s="58"/>
      <c r="K62" s="54"/>
      <c r="L62" s="53"/>
    </row>
    <row r="64" spans="2:12" ht="17.25" thickBot="1"/>
    <row r="65" spans="2:12" ht="30.75" customHeight="1" thickBot="1">
      <c r="B65" s="394" t="s">
        <v>58</v>
      </c>
      <c r="C65" s="395"/>
      <c r="D65" s="395"/>
      <c r="E65" s="395"/>
      <c r="F65" s="395"/>
      <c r="G65" s="395"/>
      <c r="H65" s="395"/>
      <c r="I65" s="395"/>
      <c r="J65" s="395"/>
      <c r="K65" s="395"/>
      <c r="L65" s="396"/>
    </row>
    <row r="66" spans="2:12" ht="19.5">
      <c r="B66" s="397" t="s">
        <v>59</v>
      </c>
      <c r="C66" s="398"/>
      <c r="D66" s="398"/>
      <c r="E66" s="398"/>
      <c r="F66" s="398"/>
      <c r="G66" s="398"/>
      <c r="H66" s="398"/>
      <c r="I66" s="398"/>
      <c r="J66" s="398"/>
      <c r="K66" s="398"/>
      <c r="L66" s="399"/>
    </row>
    <row r="67" spans="2:12" ht="19.5">
      <c r="B67" s="390" t="s">
        <v>60</v>
      </c>
      <c r="C67" s="391"/>
      <c r="D67" s="391"/>
      <c r="E67" s="391"/>
      <c r="F67" s="391"/>
      <c r="G67" s="391"/>
      <c r="H67" s="391"/>
      <c r="I67" s="391"/>
      <c r="J67" s="391"/>
      <c r="K67" s="391"/>
      <c r="L67" s="392"/>
    </row>
    <row r="68" spans="2:12">
      <c r="B68" s="91"/>
      <c r="C68" s="92"/>
      <c r="D68" s="92"/>
      <c r="E68" s="92"/>
      <c r="F68" s="92"/>
      <c r="G68" s="92"/>
      <c r="H68" s="92"/>
      <c r="I68" s="92"/>
      <c r="J68" s="92"/>
      <c r="K68" s="92"/>
      <c r="L68" s="93"/>
    </row>
    <row r="69" spans="2:12">
      <c r="B69" s="91"/>
      <c r="C69" s="92"/>
      <c r="D69" s="92"/>
      <c r="E69" s="92"/>
      <c r="F69" s="92"/>
      <c r="G69" s="92"/>
      <c r="H69" s="92"/>
      <c r="I69" s="92"/>
      <c r="J69" s="92"/>
      <c r="K69" s="92"/>
      <c r="L69" s="93"/>
    </row>
    <row r="70" spans="2:12">
      <c r="B70" s="91"/>
      <c r="C70" s="92"/>
      <c r="D70" s="92"/>
      <c r="E70" s="92"/>
      <c r="F70" s="92"/>
      <c r="G70" s="92"/>
      <c r="H70" s="92"/>
      <c r="I70" s="92"/>
      <c r="J70" s="92"/>
      <c r="K70" s="92"/>
      <c r="L70" s="93"/>
    </row>
    <row r="71" spans="2:12">
      <c r="B71" s="91"/>
      <c r="C71" s="92"/>
      <c r="D71" s="92"/>
      <c r="E71" s="92"/>
      <c r="F71" s="92"/>
      <c r="G71" s="92"/>
      <c r="H71" s="92"/>
      <c r="I71" s="92"/>
      <c r="J71" s="92"/>
      <c r="K71" s="92"/>
      <c r="L71" s="93"/>
    </row>
    <row r="72" spans="2:12">
      <c r="B72" s="91"/>
      <c r="C72" s="92"/>
      <c r="D72" s="92"/>
      <c r="E72" s="92"/>
      <c r="F72" s="92"/>
      <c r="G72" s="92"/>
      <c r="H72" s="92"/>
      <c r="I72" s="92"/>
      <c r="J72" s="92"/>
      <c r="K72" s="92"/>
      <c r="L72" s="93"/>
    </row>
    <row r="73" spans="2:12">
      <c r="B73" s="91"/>
      <c r="C73" s="92"/>
      <c r="D73" s="92"/>
      <c r="E73" s="92"/>
      <c r="F73" s="92"/>
      <c r="G73" s="92"/>
      <c r="H73" s="92"/>
      <c r="I73" s="92"/>
      <c r="J73" s="92"/>
      <c r="K73" s="92"/>
      <c r="L73" s="93"/>
    </row>
    <row r="74" spans="2:12">
      <c r="B74" s="91"/>
      <c r="C74" s="92"/>
      <c r="D74" s="92"/>
      <c r="E74" s="92"/>
      <c r="F74" s="92"/>
      <c r="G74" s="92"/>
      <c r="H74" s="92"/>
      <c r="I74" s="92"/>
      <c r="J74" s="92"/>
      <c r="K74" s="92"/>
      <c r="L74" s="93"/>
    </row>
    <row r="75" spans="2:12">
      <c r="B75" s="91"/>
      <c r="C75" s="92"/>
      <c r="D75" s="92"/>
      <c r="E75" s="92"/>
      <c r="F75" s="92"/>
      <c r="G75" s="92"/>
      <c r="H75" s="92"/>
      <c r="I75" s="92"/>
      <c r="J75" s="92"/>
      <c r="K75" s="92"/>
      <c r="L75" s="93"/>
    </row>
    <row r="76" spans="2:12">
      <c r="B76" s="91"/>
      <c r="C76" s="92"/>
      <c r="D76" s="92"/>
      <c r="E76" s="92"/>
      <c r="F76" s="92"/>
      <c r="G76" s="92"/>
      <c r="H76" s="92"/>
      <c r="I76" s="92"/>
      <c r="J76" s="92"/>
      <c r="K76" s="92"/>
      <c r="L76" s="93"/>
    </row>
    <row r="77" spans="2:12">
      <c r="B77" s="91"/>
      <c r="C77" s="92"/>
      <c r="D77" s="92"/>
      <c r="E77" s="92"/>
      <c r="F77" s="92"/>
      <c r="G77" s="92"/>
      <c r="H77" s="92"/>
      <c r="I77" s="92"/>
      <c r="J77" s="92"/>
      <c r="K77" s="92"/>
      <c r="L77" s="93"/>
    </row>
    <row r="78" spans="2:12">
      <c r="B78" s="91"/>
      <c r="C78" s="92"/>
      <c r="D78" s="92"/>
      <c r="E78" s="92"/>
      <c r="F78" s="92"/>
      <c r="G78" s="92"/>
      <c r="H78" s="92"/>
      <c r="I78" s="92"/>
      <c r="J78" s="92"/>
      <c r="K78" s="92"/>
      <c r="L78" s="93"/>
    </row>
    <row r="79" spans="2:12">
      <c r="B79" s="91"/>
      <c r="C79" s="92"/>
      <c r="D79" s="92"/>
      <c r="E79" s="92"/>
      <c r="F79" s="92"/>
      <c r="G79" s="92"/>
      <c r="H79" s="92"/>
      <c r="I79" s="92"/>
      <c r="J79" s="92"/>
      <c r="K79" s="92"/>
      <c r="L79" s="93"/>
    </row>
    <row r="80" spans="2:12">
      <c r="B80" s="91"/>
      <c r="C80" s="92"/>
      <c r="D80" s="92"/>
      <c r="E80" s="92"/>
      <c r="F80" s="92"/>
      <c r="G80" s="92"/>
      <c r="H80" s="92"/>
      <c r="I80" s="92"/>
      <c r="J80" s="92"/>
      <c r="K80" s="92"/>
      <c r="L80" s="93"/>
    </row>
    <row r="81" spans="2:12">
      <c r="B81" s="91"/>
      <c r="C81" s="92"/>
      <c r="D81" s="92"/>
      <c r="E81" s="92"/>
      <c r="F81" s="92"/>
      <c r="G81" s="92"/>
      <c r="H81" s="92"/>
      <c r="I81" s="92"/>
      <c r="J81" s="92"/>
      <c r="K81" s="92"/>
      <c r="L81" s="93"/>
    </row>
    <row r="82" spans="2:12">
      <c r="B82" s="91"/>
      <c r="C82" s="92"/>
      <c r="D82" s="92"/>
      <c r="E82" s="92"/>
      <c r="F82" s="92"/>
      <c r="G82" s="92"/>
      <c r="H82" s="92"/>
      <c r="I82" s="92"/>
      <c r="J82" s="92"/>
      <c r="K82" s="92"/>
      <c r="L82" s="93"/>
    </row>
    <row r="83" spans="2:12">
      <c r="B83" s="91"/>
      <c r="C83" s="92"/>
      <c r="D83" s="92"/>
      <c r="E83" s="92"/>
      <c r="F83" s="92"/>
      <c r="G83" s="92"/>
      <c r="H83" s="92"/>
      <c r="I83" s="92"/>
      <c r="J83" s="92"/>
      <c r="K83" s="92"/>
      <c r="L83" s="93"/>
    </row>
    <row r="84" spans="2:12">
      <c r="B84" s="91"/>
      <c r="C84" s="92"/>
      <c r="D84" s="92"/>
      <c r="E84" s="92"/>
      <c r="F84" s="92"/>
      <c r="G84" s="92"/>
      <c r="H84" s="92"/>
      <c r="I84" s="92"/>
      <c r="J84" s="92"/>
      <c r="K84" s="92"/>
      <c r="L84" s="93"/>
    </row>
    <row r="85" spans="2:12">
      <c r="B85" s="91"/>
      <c r="C85" s="92"/>
      <c r="D85" s="92"/>
      <c r="E85" s="92"/>
      <c r="F85" s="92"/>
      <c r="G85" s="92"/>
      <c r="H85" s="92"/>
      <c r="I85" s="92"/>
      <c r="J85" s="92"/>
      <c r="K85" s="92"/>
      <c r="L85" s="93"/>
    </row>
    <row r="86" spans="2:12">
      <c r="B86" s="91"/>
      <c r="C86" s="92"/>
      <c r="D86" s="92"/>
      <c r="E86" s="92"/>
      <c r="F86" s="92"/>
      <c r="G86" s="92"/>
      <c r="H86" s="92"/>
      <c r="I86" s="92"/>
      <c r="J86" s="92"/>
      <c r="K86" s="92"/>
      <c r="L86" s="93"/>
    </row>
    <row r="87" spans="2:12">
      <c r="B87" s="91"/>
      <c r="C87" s="92"/>
      <c r="D87" s="92"/>
      <c r="E87" s="92"/>
      <c r="F87" s="92"/>
      <c r="G87" s="92"/>
      <c r="H87" s="92"/>
      <c r="I87" s="92"/>
      <c r="J87" s="92"/>
      <c r="K87" s="92"/>
      <c r="L87" s="93"/>
    </row>
    <row r="88" spans="2:12">
      <c r="B88" s="91"/>
      <c r="C88" s="92"/>
      <c r="D88" s="92"/>
      <c r="E88" s="92"/>
      <c r="F88" s="92"/>
      <c r="G88" s="92"/>
      <c r="H88" s="92"/>
      <c r="I88" s="92"/>
      <c r="J88" s="92"/>
      <c r="K88" s="92"/>
      <c r="L88" s="93"/>
    </row>
    <row r="89" spans="2:12">
      <c r="B89" s="91"/>
      <c r="C89" s="92"/>
      <c r="D89" s="92"/>
      <c r="E89" s="92"/>
      <c r="F89" s="92"/>
      <c r="G89" s="92"/>
      <c r="H89" s="92"/>
      <c r="I89" s="92"/>
      <c r="J89" s="92"/>
      <c r="K89" s="92"/>
      <c r="L89" s="93"/>
    </row>
    <row r="90" spans="2:12">
      <c r="B90" s="91"/>
      <c r="C90" s="92"/>
      <c r="D90" s="92"/>
      <c r="E90" s="92"/>
      <c r="F90" s="92"/>
      <c r="G90" s="92"/>
      <c r="H90" s="92"/>
      <c r="I90" s="92"/>
      <c r="J90" s="92"/>
      <c r="K90" s="92"/>
      <c r="L90" s="93"/>
    </row>
    <row r="91" spans="2:12" ht="17.25" thickBot="1">
      <c r="B91" s="94"/>
      <c r="C91" s="95"/>
      <c r="D91" s="95"/>
      <c r="E91" s="95"/>
      <c r="F91" s="95"/>
      <c r="G91" s="95"/>
      <c r="H91" s="95"/>
      <c r="I91" s="95"/>
      <c r="J91" s="95"/>
      <c r="K91" s="95"/>
      <c r="L91" s="96"/>
    </row>
    <row r="94" spans="2:12">
      <c r="B94" s="393" t="s">
        <v>53</v>
      </c>
      <c r="C94" s="393"/>
      <c r="D94" s="393"/>
      <c r="E94" s="82"/>
      <c r="F94" s="82"/>
      <c r="G94" s="82"/>
      <c r="H94" s="82"/>
      <c r="I94" s="82"/>
      <c r="J94" s="82"/>
      <c r="K94" s="82"/>
      <c r="L94" s="82"/>
    </row>
    <row r="95" spans="2:12" ht="17.25" thickBot="1">
      <c r="B95" s="82"/>
      <c r="C95" s="82"/>
      <c r="D95" s="82"/>
      <c r="E95" s="82"/>
      <c r="F95" s="82"/>
      <c r="G95" s="82"/>
      <c r="H95" s="82"/>
      <c r="I95" s="82"/>
      <c r="J95" s="82"/>
      <c r="K95" s="82"/>
      <c r="L95" s="82"/>
    </row>
    <row r="96" spans="2:12">
      <c r="B96" s="64"/>
      <c r="C96" s="65"/>
      <c r="D96" s="66"/>
      <c r="E96" s="81"/>
      <c r="F96" s="76" t="s">
        <v>61</v>
      </c>
      <c r="G96" s="79" t="s">
        <v>22</v>
      </c>
      <c r="H96" s="78"/>
      <c r="I96" s="78"/>
      <c r="J96" s="78"/>
      <c r="K96" s="78"/>
      <c r="L96" s="78"/>
    </row>
    <row r="97" spans="2:12">
      <c r="B97" s="67"/>
      <c r="C97" s="68"/>
      <c r="D97" s="69"/>
      <c r="E97" s="80"/>
      <c r="F97" s="74" t="s">
        <v>1</v>
      </c>
      <c r="G97" s="75" t="s">
        <v>51</v>
      </c>
      <c r="H97" s="117" t="s">
        <v>81</v>
      </c>
      <c r="I97" s="75" t="s">
        <v>3</v>
      </c>
      <c r="J97" s="75" t="s">
        <v>57</v>
      </c>
      <c r="K97" s="75" t="s">
        <v>4</v>
      </c>
      <c r="L97" s="75" t="s">
        <v>52</v>
      </c>
    </row>
    <row r="98" spans="2:12">
      <c r="B98" s="67"/>
      <c r="C98" s="68"/>
      <c r="D98" s="69"/>
      <c r="E98" s="80"/>
      <c r="F98" s="52"/>
      <c r="G98" s="63"/>
      <c r="H98" s="60"/>
      <c r="I98" s="60"/>
      <c r="J98" s="60"/>
      <c r="K98" s="63"/>
      <c r="L98" s="59"/>
    </row>
    <row r="99" spans="2:12">
      <c r="B99" s="67"/>
      <c r="C99" s="68"/>
      <c r="D99" s="69"/>
      <c r="E99" s="80"/>
      <c r="F99" s="57"/>
      <c r="G99" s="54"/>
      <c r="H99" s="58"/>
      <c r="I99" s="58"/>
      <c r="J99" s="58"/>
      <c r="K99" s="54"/>
      <c r="L99" s="53"/>
    </row>
    <row r="100" spans="2:12">
      <c r="B100" s="67"/>
      <c r="C100" s="68"/>
      <c r="D100" s="69"/>
      <c r="E100" s="80"/>
      <c r="F100" s="52"/>
      <c r="G100" s="63"/>
      <c r="H100" s="60"/>
      <c r="I100" s="60"/>
      <c r="J100" s="60"/>
      <c r="K100" s="63"/>
      <c r="L100" s="59"/>
    </row>
    <row r="101" spans="2:12" ht="17.25" thickBot="1">
      <c r="B101" s="70"/>
      <c r="C101" s="71"/>
      <c r="D101" s="72"/>
      <c r="E101" s="80"/>
      <c r="F101" s="57"/>
      <c r="G101" s="54"/>
      <c r="H101" s="58"/>
      <c r="I101" s="58"/>
      <c r="J101" s="58"/>
      <c r="K101" s="54"/>
      <c r="L101" s="53"/>
    </row>
    <row r="103" spans="2:12" ht="17.25" thickBot="1">
      <c r="B103" s="82"/>
      <c r="C103" s="82"/>
      <c r="D103" s="82"/>
      <c r="E103" s="82"/>
      <c r="F103" s="82"/>
      <c r="G103" s="82"/>
      <c r="H103" s="82"/>
      <c r="I103" s="82"/>
      <c r="J103" s="82"/>
      <c r="K103" s="82"/>
      <c r="L103" s="82"/>
    </row>
    <row r="104" spans="2:12">
      <c r="B104" s="64"/>
      <c r="C104" s="65"/>
      <c r="D104" s="66"/>
      <c r="E104" s="81"/>
      <c r="F104" s="76"/>
      <c r="G104" s="79" t="s">
        <v>22</v>
      </c>
      <c r="H104" s="78"/>
      <c r="I104" s="78"/>
      <c r="J104" s="78"/>
      <c r="K104" s="78"/>
      <c r="L104" s="78"/>
    </row>
    <row r="105" spans="2:12">
      <c r="B105" s="67"/>
      <c r="C105" s="68"/>
      <c r="D105" s="69"/>
      <c r="E105" s="80"/>
      <c r="F105" s="74" t="s">
        <v>1</v>
      </c>
      <c r="G105" s="75" t="s">
        <v>51</v>
      </c>
      <c r="H105" s="117" t="s">
        <v>81</v>
      </c>
      <c r="I105" s="75" t="s">
        <v>3</v>
      </c>
      <c r="J105" s="75" t="s">
        <v>57</v>
      </c>
      <c r="K105" s="75" t="s">
        <v>4</v>
      </c>
      <c r="L105" s="75" t="s">
        <v>52</v>
      </c>
    </row>
    <row r="106" spans="2:12">
      <c r="B106" s="67"/>
      <c r="C106" s="68"/>
      <c r="D106" s="69"/>
      <c r="E106" s="80"/>
      <c r="F106" s="52"/>
      <c r="G106" s="63"/>
      <c r="H106" s="60"/>
      <c r="I106" s="60"/>
      <c r="J106" s="60"/>
      <c r="K106" s="63"/>
      <c r="L106" s="59"/>
    </row>
    <row r="107" spans="2:12">
      <c r="B107" s="67"/>
      <c r="C107" s="68"/>
      <c r="D107" s="69"/>
      <c r="E107" s="80"/>
      <c r="F107" s="57"/>
      <c r="G107" s="54"/>
      <c r="H107" s="58"/>
      <c r="I107" s="58"/>
      <c r="J107" s="58"/>
      <c r="K107" s="54"/>
      <c r="L107" s="53"/>
    </row>
    <row r="108" spans="2:12">
      <c r="B108" s="67"/>
      <c r="C108" s="68"/>
      <c r="D108" s="69"/>
      <c r="E108" s="80"/>
      <c r="F108" s="52"/>
      <c r="G108" s="63"/>
      <c r="H108" s="60"/>
      <c r="I108" s="60"/>
      <c r="J108" s="60"/>
      <c r="K108" s="63"/>
      <c r="L108" s="59"/>
    </row>
    <row r="109" spans="2:12" ht="17.25" thickBot="1">
      <c r="B109" s="70"/>
      <c r="C109" s="71"/>
      <c r="D109" s="72"/>
      <c r="E109" s="80"/>
      <c r="F109" s="57"/>
      <c r="G109" s="54"/>
      <c r="H109" s="58"/>
      <c r="I109" s="58"/>
      <c r="J109" s="58"/>
      <c r="K109" s="54"/>
      <c r="L109" s="53"/>
    </row>
    <row r="111" spans="2:12" ht="17.25" thickBot="1">
      <c r="B111" s="82"/>
      <c r="C111" s="82"/>
      <c r="D111" s="82"/>
      <c r="E111" s="82"/>
      <c r="F111" s="82"/>
      <c r="G111" s="82"/>
      <c r="H111" s="82"/>
      <c r="I111" s="82"/>
      <c r="J111" s="82"/>
      <c r="K111" s="82"/>
      <c r="L111" s="82"/>
    </row>
    <row r="112" spans="2:12">
      <c r="B112" s="64"/>
      <c r="C112" s="65"/>
      <c r="D112" s="66"/>
      <c r="E112" s="81"/>
      <c r="F112" s="76"/>
      <c r="G112" s="79" t="s">
        <v>22</v>
      </c>
      <c r="H112" s="78"/>
      <c r="I112" s="78"/>
      <c r="J112" s="78"/>
      <c r="K112" s="78"/>
      <c r="L112" s="78"/>
    </row>
    <row r="113" spans="2:12">
      <c r="B113" s="67"/>
      <c r="C113" s="68"/>
      <c r="D113" s="69"/>
      <c r="E113" s="80"/>
      <c r="F113" s="74" t="s">
        <v>1</v>
      </c>
      <c r="G113" s="75" t="s">
        <v>51</v>
      </c>
      <c r="H113" s="117" t="s">
        <v>81</v>
      </c>
      <c r="I113" s="75" t="s">
        <v>3</v>
      </c>
      <c r="J113" s="75" t="s">
        <v>57</v>
      </c>
      <c r="K113" s="75" t="s">
        <v>4</v>
      </c>
      <c r="L113" s="75" t="s">
        <v>52</v>
      </c>
    </row>
    <row r="114" spans="2:12">
      <c r="B114" s="67"/>
      <c r="C114" s="68"/>
      <c r="D114" s="69"/>
      <c r="E114" s="80"/>
      <c r="F114" s="52"/>
      <c r="G114" s="63"/>
      <c r="H114" s="60"/>
      <c r="I114" s="60"/>
      <c r="J114" s="60"/>
      <c r="K114" s="63"/>
      <c r="L114" s="59"/>
    </row>
    <row r="115" spans="2:12">
      <c r="B115" s="67"/>
      <c r="C115" s="68"/>
      <c r="D115" s="69"/>
      <c r="E115" s="80"/>
      <c r="F115" s="57"/>
      <c r="G115" s="54"/>
      <c r="H115" s="58"/>
      <c r="I115" s="58"/>
      <c r="J115" s="58"/>
      <c r="K115" s="54"/>
      <c r="L115" s="53"/>
    </row>
    <row r="116" spans="2:12">
      <c r="B116" s="67"/>
      <c r="C116" s="68"/>
      <c r="D116" s="69"/>
      <c r="E116" s="80"/>
      <c r="F116" s="52"/>
      <c r="G116" s="63"/>
      <c r="H116" s="60"/>
      <c r="I116" s="60"/>
      <c r="J116" s="60"/>
      <c r="K116" s="63"/>
      <c r="L116" s="59"/>
    </row>
    <row r="117" spans="2:12" ht="17.25" thickBot="1">
      <c r="B117" s="70"/>
      <c r="C117" s="71"/>
      <c r="D117" s="72"/>
      <c r="E117" s="80"/>
      <c r="F117" s="57"/>
      <c r="G117" s="54"/>
      <c r="H117" s="58"/>
      <c r="I117" s="58"/>
      <c r="J117" s="58"/>
      <c r="K117" s="54"/>
      <c r="L117" s="53"/>
    </row>
    <row r="119" spans="2:12" ht="17.25" thickBot="1"/>
    <row r="120" spans="2:12">
      <c r="B120" s="64"/>
      <c r="C120" s="65"/>
      <c r="D120" s="66"/>
      <c r="E120" s="81"/>
      <c r="F120" s="76"/>
      <c r="G120" s="79" t="s">
        <v>22</v>
      </c>
      <c r="H120" s="78"/>
      <c r="I120" s="78"/>
      <c r="J120" s="78"/>
      <c r="K120" s="78"/>
      <c r="L120" s="78"/>
    </row>
    <row r="121" spans="2:12">
      <c r="B121" s="67"/>
      <c r="C121" s="68"/>
      <c r="D121" s="69"/>
      <c r="E121" s="80"/>
      <c r="F121" s="74" t="s">
        <v>1</v>
      </c>
      <c r="G121" s="75" t="s">
        <v>51</v>
      </c>
      <c r="H121" s="117" t="s">
        <v>81</v>
      </c>
      <c r="I121" s="75" t="s">
        <v>3</v>
      </c>
      <c r="J121" s="75" t="s">
        <v>57</v>
      </c>
      <c r="K121" s="75" t="s">
        <v>4</v>
      </c>
      <c r="L121" s="75" t="s">
        <v>52</v>
      </c>
    </row>
    <row r="122" spans="2:12">
      <c r="B122" s="67"/>
      <c r="C122" s="68"/>
      <c r="D122" s="69"/>
      <c r="E122" s="80"/>
      <c r="F122" s="52"/>
      <c r="G122" s="63"/>
      <c r="H122" s="60"/>
      <c r="I122" s="60"/>
      <c r="J122" s="60"/>
      <c r="K122" s="63"/>
      <c r="L122" s="59"/>
    </row>
    <row r="123" spans="2:12">
      <c r="B123" s="67"/>
      <c r="C123" s="68"/>
      <c r="D123" s="69"/>
      <c r="E123" s="80"/>
      <c r="F123" s="57"/>
      <c r="G123" s="54"/>
      <c r="H123" s="58"/>
      <c r="I123" s="58"/>
      <c r="J123" s="58"/>
      <c r="K123" s="54"/>
      <c r="L123" s="53"/>
    </row>
    <row r="124" spans="2:12">
      <c r="B124" s="67"/>
      <c r="C124" s="68"/>
      <c r="D124" s="69"/>
      <c r="E124" s="80"/>
      <c r="F124" s="52"/>
      <c r="G124" s="63"/>
      <c r="H124" s="60"/>
      <c r="I124" s="60"/>
      <c r="J124" s="60"/>
      <c r="K124" s="63"/>
      <c r="L124" s="59"/>
    </row>
    <row r="125" spans="2:12" ht="17.25" thickBot="1">
      <c r="B125" s="70"/>
      <c r="C125" s="71"/>
      <c r="D125" s="72"/>
      <c r="E125" s="80"/>
      <c r="F125" s="57"/>
      <c r="G125" s="54"/>
      <c r="H125" s="58"/>
      <c r="I125" s="58"/>
      <c r="J125" s="58"/>
      <c r="K125" s="54"/>
      <c r="L125" s="53"/>
    </row>
  </sheetData>
  <mergeCells count="8">
    <mergeCell ref="B67:L67"/>
    <mergeCell ref="B94:D94"/>
    <mergeCell ref="B31:D31"/>
    <mergeCell ref="B2:L2"/>
    <mergeCell ref="B3:L3"/>
    <mergeCell ref="B4:L4"/>
    <mergeCell ref="B65:L65"/>
    <mergeCell ref="B66:L66"/>
  </mergeCells>
  <phoneticPr fontId="1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242"/>
  <sheetViews>
    <sheetView zoomScale="85" zoomScaleNormal="85" workbookViewId="0">
      <pane xSplit="6" topLeftCell="G1" activePane="topRight" state="frozen"/>
      <selection pane="topRight" activeCell="H33" sqref="H33"/>
    </sheetView>
  </sheetViews>
  <sheetFormatPr defaultRowHeight="16.5"/>
  <cols>
    <col min="1" max="1" width="3.125" style="61" customWidth="1"/>
    <col min="2" max="4" width="9" style="61"/>
    <col min="5" max="5" width="2.625" style="61" customWidth="1"/>
    <col min="6" max="6" width="21.125" style="61" customWidth="1"/>
    <col min="7" max="9" width="10.625" style="61" customWidth="1"/>
    <col min="10" max="10" width="13.625" style="61" customWidth="1"/>
    <col min="11" max="11" width="16.25" style="61" customWidth="1"/>
    <col min="12" max="12" width="60.875" style="61" customWidth="1"/>
    <col min="13" max="13" width="16.25" style="195" customWidth="1"/>
    <col min="14" max="14" width="6.5" style="195" customWidth="1"/>
    <col min="15" max="15" width="9" style="195"/>
    <col min="16" max="16384" width="9" style="61"/>
  </cols>
  <sheetData>
    <row r="1" spans="2:21">
      <c r="P1" s="135"/>
      <c r="Q1" s="135"/>
      <c r="R1" s="135"/>
      <c r="S1" s="135"/>
      <c r="T1" s="135"/>
    </row>
    <row r="2" spans="2:21" ht="16.5" customHeight="1">
      <c r="B2" s="393" t="s">
        <v>53</v>
      </c>
      <c r="C2" s="393"/>
      <c r="D2" s="393"/>
      <c r="O2" s="378"/>
      <c r="P2" s="134"/>
      <c r="Q2" s="134"/>
      <c r="R2" s="134"/>
      <c r="S2" s="134"/>
      <c r="T2" s="134"/>
    </row>
    <row r="3" spans="2:21" ht="17.25" thickBot="1">
      <c r="O3" s="378"/>
      <c r="P3" s="134"/>
      <c r="Q3" s="134"/>
      <c r="R3" s="134"/>
      <c r="S3" s="134"/>
      <c r="T3" s="134"/>
    </row>
    <row r="4" spans="2:21">
      <c r="B4" s="64"/>
      <c r="C4" s="65"/>
      <c r="D4" s="66"/>
      <c r="E4" s="56"/>
      <c r="F4" s="185" t="s">
        <v>402</v>
      </c>
      <c r="G4" s="188" t="s">
        <v>22</v>
      </c>
      <c r="H4" s="182"/>
      <c r="I4" s="182"/>
      <c r="J4" s="182"/>
      <c r="K4" s="182"/>
      <c r="L4" s="182"/>
      <c r="O4" s="378"/>
      <c r="P4" s="134"/>
      <c r="Q4" s="134"/>
      <c r="R4" s="134"/>
      <c r="S4" s="134"/>
      <c r="T4" s="134"/>
    </row>
    <row r="5" spans="2:21">
      <c r="B5" s="67"/>
      <c r="C5" s="68"/>
      <c r="D5" s="69"/>
      <c r="E5" s="55"/>
      <c r="F5" s="183" t="s">
        <v>1</v>
      </c>
      <c r="G5" s="187" t="s">
        <v>2</v>
      </c>
      <c r="H5" s="186" t="s">
        <v>81</v>
      </c>
      <c r="I5" s="184" t="s">
        <v>3</v>
      </c>
      <c r="J5" s="184" t="s">
        <v>57</v>
      </c>
      <c r="K5" s="184" t="s">
        <v>4</v>
      </c>
      <c r="L5" s="184" t="s">
        <v>52</v>
      </c>
      <c r="M5" s="376" t="s">
        <v>82</v>
      </c>
      <c r="N5" s="376" t="s">
        <v>85</v>
      </c>
      <c r="O5" s="376" t="s">
        <v>83</v>
      </c>
      <c r="P5" s="136" t="s">
        <v>84</v>
      </c>
      <c r="Q5" s="138" t="s">
        <v>83</v>
      </c>
      <c r="R5" s="138" t="s">
        <v>84</v>
      </c>
      <c r="S5" s="137" t="s">
        <v>83</v>
      </c>
      <c r="T5" s="137" t="s">
        <v>84</v>
      </c>
    </row>
    <row r="6" spans="2:21">
      <c r="B6" s="67"/>
      <c r="C6" s="68"/>
      <c r="D6" s="69"/>
      <c r="E6" s="55"/>
      <c r="F6" s="189" t="s">
        <v>403</v>
      </c>
      <c r="G6" s="190" t="s">
        <v>6</v>
      </c>
      <c r="H6" s="191">
        <v>30</v>
      </c>
      <c r="I6" s="191">
        <v>0</v>
      </c>
      <c r="J6" s="191">
        <v>10</v>
      </c>
      <c r="K6" s="190" t="s">
        <v>404</v>
      </c>
      <c r="L6" s="192" t="s">
        <v>405</v>
      </c>
      <c r="O6" s="377"/>
      <c r="P6" s="142">
        <f>PRODUCT(M6:O6)</f>
        <v>0</v>
      </c>
      <c r="Q6" s="139"/>
      <c r="R6" s="150">
        <f>PRODUCT(M6,Q6)</f>
        <v>0</v>
      </c>
      <c r="S6" s="140"/>
      <c r="T6" s="141">
        <f>PRODUCT(M6,S6)</f>
        <v>0</v>
      </c>
    </row>
    <row r="7" spans="2:21">
      <c r="B7" s="67"/>
      <c r="C7" s="68"/>
      <c r="D7" s="69"/>
      <c r="E7" s="55"/>
      <c r="F7" s="52"/>
      <c r="G7" s="63"/>
      <c r="H7" s="60"/>
      <c r="I7" s="60"/>
      <c r="J7" s="60"/>
      <c r="K7" s="63"/>
      <c r="L7" s="59"/>
      <c r="O7" s="377"/>
      <c r="P7" s="142">
        <f>PRODUCT(M7:O7)</f>
        <v>0</v>
      </c>
      <c r="Q7" s="146"/>
      <c r="R7" s="150">
        <f>PRODUCT(M7,Q7)</f>
        <v>0</v>
      </c>
      <c r="S7" s="147"/>
      <c r="T7" s="149">
        <f>PRODUCT(M7,S7)</f>
        <v>0</v>
      </c>
    </row>
    <row r="8" spans="2:21">
      <c r="B8" s="67"/>
      <c r="C8" s="68"/>
      <c r="D8" s="69"/>
      <c r="E8" s="55"/>
      <c r="F8" s="118"/>
      <c r="G8" s="119"/>
      <c r="H8" s="120"/>
      <c r="I8" s="120"/>
      <c r="J8" s="120"/>
      <c r="K8" s="119"/>
      <c r="L8" s="121"/>
      <c r="O8" s="377"/>
      <c r="P8" s="142">
        <f>PRODUCT(M8:O8)</f>
        <v>0</v>
      </c>
      <c r="Q8" s="146"/>
      <c r="R8" s="150">
        <f>PRODUCT(M8,Q8)</f>
        <v>0</v>
      </c>
      <c r="S8" s="147"/>
      <c r="T8" s="149">
        <f>PRODUCT(M8,S8)</f>
        <v>0</v>
      </c>
    </row>
    <row r="9" spans="2:21" ht="17.25" thickBot="1">
      <c r="B9" s="70"/>
      <c r="C9" s="71"/>
      <c r="D9" s="72"/>
      <c r="E9" s="55"/>
      <c r="F9" s="52"/>
      <c r="G9" s="63"/>
      <c r="H9" s="60"/>
      <c r="I9" s="60"/>
      <c r="J9" s="60"/>
      <c r="K9" s="63"/>
      <c r="L9" s="59"/>
      <c r="O9" s="377"/>
      <c r="P9" s="142">
        <f>PRODUCT(M9:O9)</f>
        <v>0</v>
      </c>
      <c r="Q9" s="146"/>
      <c r="R9" s="150">
        <f>PRODUCT(M9,Q9)</f>
        <v>0</v>
      </c>
      <c r="S9" s="147"/>
      <c r="T9" s="149">
        <f>PRODUCT(M9,S9)</f>
        <v>0</v>
      </c>
    </row>
    <row r="10" spans="2:21">
      <c r="P10" s="372"/>
      <c r="Q10" s="372"/>
      <c r="R10" s="372"/>
      <c r="S10" s="372"/>
      <c r="T10" s="372"/>
      <c r="U10" s="372"/>
    </row>
    <row r="11" spans="2:21" ht="17.25" thickBot="1">
      <c r="P11" s="372"/>
      <c r="Q11" s="372"/>
      <c r="R11" s="372"/>
      <c r="S11" s="372"/>
      <c r="T11" s="372"/>
      <c r="U11" s="372"/>
    </row>
    <row r="12" spans="2:21">
      <c r="B12" s="64"/>
      <c r="C12" s="65"/>
      <c r="D12" s="66"/>
      <c r="F12" s="199" t="s">
        <v>406</v>
      </c>
      <c r="G12" s="202" t="s">
        <v>22</v>
      </c>
      <c r="H12" s="197"/>
      <c r="I12" s="197"/>
      <c r="J12" s="197"/>
      <c r="K12" s="197"/>
      <c r="L12" s="197"/>
      <c r="P12" s="372"/>
      <c r="Q12" s="372"/>
      <c r="R12" s="372"/>
      <c r="S12" s="372"/>
      <c r="T12" s="372"/>
      <c r="U12" s="372"/>
    </row>
    <row r="13" spans="2:21">
      <c r="B13" s="67"/>
      <c r="C13" s="68"/>
      <c r="D13" s="69"/>
      <c r="F13" s="206" t="s">
        <v>1</v>
      </c>
      <c r="G13" s="201" t="s">
        <v>2</v>
      </c>
      <c r="H13" s="200" t="s">
        <v>81</v>
      </c>
      <c r="I13" s="198" t="s">
        <v>3</v>
      </c>
      <c r="J13" s="198" t="s">
        <v>57</v>
      </c>
      <c r="K13" s="198" t="s">
        <v>4</v>
      </c>
      <c r="L13" s="198" t="s">
        <v>52</v>
      </c>
      <c r="P13" s="372"/>
      <c r="Q13" s="372"/>
      <c r="R13" s="372"/>
      <c r="S13" s="372"/>
      <c r="T13" s="372"/>
      <c r="U13" s="372"/>
    </row>
    <row r="14" spans="2:21" ht="33">
      <c r="B14" s="67"/>
      <c r="C14" s="68"/>
      <c r="D14" s="69"/>
      <c r="F14" s="207" t="s">
        <v>407</v>
      </c>
      <c r="G14" s="203" t="s">
        <v>6</v>
      </c>
      <c r="H14" s="204">
        <v>30</v>
      </c>
      <c r="I14" s="204">
        <v>0</v>
      </c>
      <c r="J14" s="204">
        <v>10</v>
      </c>
      <c r="K14" s="203" t="s">
        <v>404</v>
      </c>
      <c r="L14" s="205" t="s">
        <v>408</v>
      </c>
      <c r="O14" s="377"/>
      <c r="P14" s="142">
        <f t="shared" ref="P14:P17" si="0">PRODUCT(M14:O14)</f>
        <v>0</v>
      </c>
      <c r="Q14" s="146"/>
      <c r="R14" s="150">
        <f t="shared" ref="R14:R17" si="1">PRODUCT(M14,Q14)</f>
        <v>0</v>
      </c>
      <c r="S14" s="147"/>
      <c r="T14" s="149">
        <f t="shared" ref="T14:T17" si="2">PRODUCT(M14,S14)</f>
        <v>0</v>
      </c>
    </row>
    <row r="15" spans="2:21">
      <c r="B15" s="67"/>
      <c r="C15" s="68"/>
      <c r="D15" s="69"/>
      <c r="F15" s="126"/>
      <c r="G15" s="52"/>
      <c r="H15" s="60"/>
      <c r="I15" s="60"/>
      <c r="J15" s="60"/>
      <c r="K15" s="63"/>
      <c r="L15" s="59"/>
      <c r="O15" s="377"/>
      <c r="P15" s="142">
        <f t="shared" si="0"/>
        <v>0</v>
      </c>
      <c r="Q15" s="146"/>
      <c r="R15" s="150">
        <f t="shared" si="1"/>
        <v>0</v>
      </c>
      <c r="S15" s="147"/>
      <c r="T15" s="149">
        <f t="shared" si="2"/>
        <v>0</v>
      </c>
    </row>
    <row r="16" spans="2:21">
      <c r="B16" s="67"/>
      <c r="C16" s="68"/>
      <c r="D16" s="69"/>
      <c r="F16" s="123"/>
      <c r="G16" s="118"/>
      <c r="H16" s="120"/>
      <c r="I16" s="120"/>
      <c r="J16" s="120"/>
      <c r="K16" s="119"/>
      <c r="L16" s="121"/>
      <c r="O16" s="377"/>
      <c r="P16" s="142">
        <f t="shared" si="0"/>
        <v>0</v>
      </c>
      <c r="Q16" s="146"/>
      <c r="R16" s="150">
        <f t="shared" si="1"/>
        <v>0</v>
      </c>
      <c r="S16" s="147"/>
      <c r="T16" s="149">
        <f t="shared" si="2"/>
        <v>0</v>
      </c>
    </row>
    <row r="17" spans="2:21" ht="17.25" thickBot="1">
      <c r="B17" s="70"/>
      <c r="C17" s="71"/>
      <c r="D17" s="72"/>
      <c r="F17" s="126"/>
      <c r="G17" s="52"/>
      <c r="H17" s="60"/>
      <c r="I17" s="60"/>
      <c r="J17" s="60"/>
      <c r="K17" s="63"/>
      <c r="L17" s="59"/>
      <c r="O17" s="377"/>
      <c r="P17" s="142">
        <f t="shared" si="0"/>
        <v>0</v>
      </c>
      <c r="Q17" s="146"/>
      <c r="R17" s="150">
        <f t="shared" si="1"/>
        <v>0</v>
      </c>
      <c r="S17" s="147"/>
      <c r="T17" s="149">
        <f t="shared" si="2"/>
        <v>0</v>
      </c>
    </row>
    <row r="18" spans="2:21">
      <c r="P18" s="372"/>
      <c r="Q18" s="372"/>
      <c r="R18" s="372"/>
      <c r="S18" s="372"/>
      <c r="T18" s="372"/>
      <c r="U18" s="372"/>
    </row>
    <row r="19" spans="2:21" ht="17.25" thickBot="1">
      <c r="F19" s="210" t="s">
        <v>409</v>
      </c>
      <c r="G19" s="213" t="s">
        <v>22</v>
      </c>
      <c r="H19" s="208"/>
      <c r="I19" s="208"/>
      <c r="J19" s="208"/>
      <c r="K19" s="208"/>
      <c r="L19" s="208"/>
      <c r="P19" s="372"/>
      <c r="Q19" s="372"/>
      <c r="R19" s="372"/>
      <c r="S19" s="372"/>
      <c r="T19" s="372"/>
      <c r="U19" s="372"/>
    </row>
    <row r="20" spans="2:21">
      <c r="B20" s="64"/>
      <c r="C20" s="65"/>
      <c r="D20" s="66"/>
      <c r="F20" s="218" t="s">
        <v>1</v>
      </c>
      <c r="G20" s="212" t="s">
        <v>2</v>
      </c>
      <c r="H20" s="211" t="s">
        <v>81</v>
      </c>
      <c r="I20" s="209" t="s">
        <v>3</v>
      </c>
      <c r="J20" s="209" t="s">
        <v>57</v>
      </c>
      <c r="K20" s="209" t="s">
        <v>4</v>
      </c>
      <c r="L20" s="209" t="s">
        <v>52</v>
      </c>
      <c r="P20" s="372"/>
      <c r="Q20" s="372"/>
      <c r="R20" s="372"/>
      <c r="S20" s="372"/>
      <c r="T20" s="372"/>
      <c r="U20" s="372"/>
    </row>
    <row r="21" spans="2:21">
      <c r="B21" s="67"/>
      <c r="C21" s="68"/>
      <c r="D21" s="69"/>
      <c r="F21" s="219" t="s">
        <v>410</v>
      </c>
      <c r="G21" s="214" t="s">
        <v>6</v>
      </c>
      <c r="H21" s="216">
        <v>50</v>
      </c>
      <c r="I21" s="216">
        <v>2</v>
      </c>
      <c r="J21" s="216">
        <v>6</v>
      </c>
      <c r="K21" s="215" t="s">
        <v>404</v>
      </c>
      <c r="L21" s="217" t="s">
        <v>411</v>
      </c>
      <c r="P21" s="372"/>
      <c r="Q21" s="372"/>
      <c r="R21" s="372"/>
      <c r="S21" s="372"/>
      <c r="T21" s="372"/>
      <c r="U21" s="372"/>
    </row>
    <row r="22" spans="2:21">
      <c r="B22" s="67"/>
      <c r="C22" s="68"/>
      <c r="D22" s="69"/>
      <c r="F22" s="123"/>
      <c r="G22" s="118"/>
      <c r="H22" s="120"/>
      <c r="I22" s="120"/>
      <c r="J22" s="120"/>
      <c r="K22" s="119"/>
      <c r="L22" s="121"/>
      <c r="O22" s="377"/>
      <c r="P22" s="142">
        <f t="shared" ref="P22:P25" si="3">PRODUCT(M22:O22)</f>
        <v>0</v>
      </c>
      <c r="Q22" s="146"/>
      <c r="R22" s="150">
        <f t="shared" ref="R22:R25" si="4">PRODUCT(M22,Q22)</f>
        <v>0</v>
      </c>
      <c r="S22" s="147"/>
      <c r="T22" s="149">
        <f t="shared" ref="T22:T25" si="5">PRODUCT(M22,S22)</f>
        <v>0</v>
      </c>
    </row>
    <row r="23" spans="2:21">
      <c r="B23" s="67"/>
      <c r="C23" s="68"/>
      <c r="D23" s="69"/>
      <c r="F23" s="126"/>
      <c r="G23" s="52"/>
      <c r="H23" s="60"/>
      <c r="I23" s="60"/>
      <c r="J23" s="60"/>
      <c r="K23" s="63"/>
      <c r="L23" s="59"/>
      <c r="O23" s="377"/>
      <c r="P23" s="142">
        <f t="shared" si="3"/>
        <v>0</v>
      </c>
      <c r="Q23" s="146"/>
      <c r="R23" s="150">
        <f t="shared" si="4"/>
        <v>0</v>
      </c>
      <c r="S23" s="147"/>
      <c r="T23" s="149">
        <f t="shared" si="5"/>
        <v>0</v>
      </c>
    </row>
    <row r="24" spans="2:21">
      <c r="B24" s="67"/>
      <c r="C24" s="68"/>
      <c r="D24" s="69"/>
      <c r="F24" s="123"/>
      <c r="G24" s="118"/>
      <c r="H24" s="120"/>
      <c r="I24" s="120"/>
      <c r="J24" s="120"/>
      <c r="K24" s="119"/>
      <c r="L24" s="121"/>
      <c r="O24" s="377"/>
      <c r="P24" s="142">
        <f t="shared" si="3"/>
        <v>0</v>
      </c>
      <c r="Q24" s="146"/>
      <c r="R24" s="150">
        <f t="shared" si="4"/>
        <v>0</v>
      </c>
      <c r="S24" s="147"/>
      <c r="T24" s="149">
        <f t="shared" si="5"/>
        <v>0</v>
      </c>
    </row>
    <row r="25" spans="2:21" ht="17.25" thickBot="1">
      <c r="B25" s="70"/>
      <c r="C25" s="71"/>
      <c r="D25" s="72"/>
      <c r="F25" s="126"/>
      <c r="G25" s="52"/>
      <c r="H25" s="60"/>
      <c r="I25" s="60"/>
      <c r="J25" s="60"/>
      <c r="K25" s="63"/>
      <c r="L25" s="59"/>
      <c r="O25" s="377"/>
      <c r="P25" s="142">
        <f t="shared" si="3"/>
        <v>0</v>
      </c>
      <c r="Q25" s="146"/>
      <c r="R25" s="150">
        <f t="shared" si="4"/>
        <v>0</v>
      </c>
      <c r="S25" s="147"/>
      <c r="T25" s="149">
        <f t="shared" si="5"/>
        <v>0</v>
      </c>
    </row>
    <row r="26" spans="2:21">
      <c r="P26" s="372"/>
      <c r="Q26" s="372"/>
      <c r="R26" s="372"/>
      <c r="S26" s="372"/>
      <c r="T26" s="372"/>
      <c r="U26" s="372"/>
    </row>
    <row r="27" spans="2:21" ht="17.25" thickBot="1">
      <c r="P27" s="372"/>
      <c r="Q27" s="372"/>
      <c r="R27" s="372"/>
      <c r="S27" s="372"/>
      <c r="T27" s="372"/>
      <c r="U27" s="372"/>
    </row>
    <row r="28" spans="2:21">
      <c r="B28" s="64"/>
      <c r="C28" s="65"/>
      <c r="D28" s="66"/>
      <c r="F28" s="222" t="s">
        <v>412</v>
      </c>
      <c r="G28" s="225" t="s">
        <v>22</v>
      </c>
      <c r="H28" s="220"/>
      <c r="I28" s="220"/>
      <c r="J28" s="220"/>
      <c r="K28" s="220"/>
      <c r="L28" s="220"/>
      <c r="P28" s="372"/>
      <c r="Q28" s="372"/>
      <c r="R28" s="372"/>
      <c r="S28" s="372"/>
      <c r="T28" s="372"/>
      <c r="U28" s="372"/>
    </row>
    <row r="29" spans="2:21">
      <c r="B29" s="67"/>
      <c r="C29" s="68"/>
      <c r="D29" s="69"/>
      <c r="F29" s="230" t="s">
        <v>1</v>
      </c>
      <c r="G29" s="224" t="s">
        <v>2</v>
      </c>
      <c r="H29" s="223" t="s">
        <v>81</v>
      </c>
      <c r="I29" s="221" t="s">
        <v>3</v>
      </c>
      <c r="J29" s="221" t="s">
        <v>57</v>
      </c>
      <c r="K29" s="221" t="s">
        <v>4</v>
      </c>
      <c r="L29" s="221" t="s">
        <v>52</v>
      </c>
      <c r="P29" s="372"/>
      <c r="Q29" s="372"/>
      <c r="R29" s="372"/>
      <c r="S29" s="372"/>
      <c r="T29" s="372"/>
      <c r="U29" s="372"/>
    </row>
    <row r="30" spans="2:21">
      <c r="B30" s="67"/>
      <c r="C30" s="68"/>
      <c r="D30" s="69"/>
      <c r="F30" s="231" t="s">
        <v>413</v>
      </c>
      <c r="G30" s="226" t="s">
        <v>6</v>
      </c>
      <c r="H30" s="228">
        <v>1</v>
      </c>
      <c r="I30" s="228">
        <v>1</v>
      </c>
      <c r="J30" s="228">
        <v>15</v>
      </c>
      <c r="K30" s="227" t="s">
        <v>414</v>
      </c>
      <c r="L30" s="229" t="s">
        <v>415</v>
      </c>
      <c r="O30" s="377"/>
      <c r="P30" s="142">
        <f t="shared" ref="P30:P33" si="6">PRODUCT(M30:O30)</f>
        <v>0</v>
      </c>
      <c r="Q30" s="146"/>
      <c r="R30" s="150">
        <f t="shared" ref="R30:R33" si="7">PRODUCT(M30,Q30)</f>
        <v>0</v>
      </c>
      <c r="S30" s="147"/>
      <c r="T30" s="149">
        <f t="shared" ref="T30:T33" si="8">PRODUCT(M30,S30)</f>
        <v>0</v>
      </c>
    </row>
    <row r="31" spans="2:21">
      <c r="B31" s="67"/>
      <c r="C31" s="68"/>
      <c r="D31" s="69"/>
      <c r="F31" s="126"/>
      <c r="G31" s="52"/>
      <c r="H31" s="60"/>
      <c r="I31" s="60"/>
      <c r="J31" s="60"/>
      <c r="K31" s="63"/>
      <c r="L31" s="59"/>
      <c r="O31" s="377"/>
      <c r="P31" s="142">
        <f t="shared" si="6"/>
        <v>0</v>
      </c>
      <c r="Q31" s="146"/>
      <c r="R31" s="150">
        <f t="shared" si="7"/>
        <v>0</v>
      </c>
      <c r="S31" s="147"/>
      <c r="T31" s="149">
        <f t="shared" si="8"/>
        <v>0</v>
      </c>
    </row>
    <row r="32" spans="2:21">
      <c r="B32" s="67"/>
      <c r="C32" s="68"/>
      <c r="D32" s="69"/>
      <c r="F32" s="123"/>
      <c r="G32" s="118"/>
      <c r="H32" s="120"/>
      <c r="I32" s="120"/>
      <c r="J32" s="120"/>
      <c r="K32" s="119"/>
      <c r="L32" s="121"/>
      <c r="O32" s="377"/>
      <c r="P32" s="142">
        <f t="shared" si="6"/>
        <v>0</v>
      </c>
      <c r="Q32" s="146"/>
      <c r="R32" s="150">
        <f t="shared" si="7"/>
        <v>0</v>
      </c>
      <c r="S32" s="147"/>
      <c r="T32" s="149">
        <f t="shared" si="8"/>
        <v>0</v>
      </c>
    </row>
    <row r="33" spans="2:21" ht="17.25" thickBot="1">
      <c r="B33" s="70"/>
      <c r="C33" s="71"/>
      <c r="D33" s="72"/>
      <c r="F33" s="126"/>
      <c r="G33" s="52"/>
      <c r="H33" s="60"/>
      <c r="I33" s="60"/>
      <c r="J33" s="60"/>
      <c r="K33" s="63"/>
      <c r="L33" s="59"/>
      <c r="O33" s="377"/>
      <c r="P33" s="142">
        <f t="shared" si="6"/>
        <v>0</v>
      </c>
      <c r="Q33" s="146"/>
      <c r="R33" s="150">
        <f t="shared" si="7"/>
        <v>0</v>
      </c>
      <c r="S33" s="147"/>
      <c r="T33" s="149">
        <f t="shared" si="8"/>
        <v>0</v>
      </c>
    </row>
    <row r="34" spans="2:21">
      <c r="P34" s="372"/>
      <c r="Q34" s="372"/>
      <c r="R34" s="372"/>
      <c r="S34" s="372"/>
      <c r="T34" s="372"/>
      <c r="U34" s="372"/>
    </row>
    <row r="35" spans="2:21" ht="17.25" thickBot="1">
      <c r="P35" s="372"/>
      <c r="Q35" s="372"/>
      <c r="R35" s="372"/>
      <c r="S35" s="372"/>
      <c r="T35" s="372"/>
      <c r="U35" s="372"/>
    </row>
    <row r="36" spans="2:21">
      <c r="B36" s="64"/>
      <c r="C36" s="65"/>
      <c r="D36" s="66"/>
      <c r="F36" s="234" t="s">
        <v>416</v>
      </c>
      <c r="G36" s="237" t="s">
        <v>22</v>
      </c>
      <c r="H36" s="232"/>
      <c r="I36" s="232"/>
      <c r="J36" s="232"/>
      <c r="K36" s="232"/>
      <c r="L36" s="232"/>
      <c r="P36" s="372"/>
      <c r="Q36" s="372"/>
      <c r="R36" s="372"/>
      <c r="S36" s="372"/>
      <c r="T36" s="372"/>
      <c r="U36" s="372"/>
    </row>
    <row r="37" spans="2:21">
      <c r="B37" s="67"/>
      <c r="C37" s="68"/>
      <c r="D37" s="69"/>
      <c r="F37" s="242" t="s">
        <v>1</v>
      </c>
      <c r="G37" s="236" t="s">
        <v>2</v>
      </c>
      <c r="H37" s="235" t="s">
        <v>81</v>
      </c>
      <c r="I37" s="233" t="s">
        <v>3</v>
      </c>
      <c r="J37" s="233" t="s">
        <v>57</v>
      </c>
      <c r="K37" s="233" t="s">
        <v>4</v>
      </c>
      <c r="L37" s="233" t="s">
        <v>52</v>
      </c>
      <c r="P37" s="372"/>
      <c r="Q37" s="372"/>
      <c r="R37" s="372"/>
      <c r="S37" s="372"/>
      <c r="T37" s="372"/>
      <c r="U37" s="372"/>
    </row>
    <row r="38" spans="2:21">
      <c r="B38" s="67"/>
      <c r="C38" s="68"/>
      <c r="D38" s="69"/>
      <c r="F38" s="243" t="s">
        <v>417</v>
      </c>
      <c r="G38" s="238" t="s">
        <v>418</v>
      </c>
      <c r="H38" s="240">
        <v>100</v>
      </c>
      <c r="I38" s="240">
        <v>0</v>
      </c>
      <c r="J38" s="240">
        <v>5</v>
      </c>
      <c r="K38" s="239" t="s">
        <v>414</v>
      </c>
      <c r="L38" s="241" t="s">
        <v>419</v>
      </c>
      <c r="O38" s="377"/>
      <c r="P38" s="142">
        <f t="shared" ref="P38:P41" si="9">PRODUCT(M38:O38)</f>
        <v>0</v>
      </c>
      <c r="Q38" s="146"/>
      <c r="R38" s="150">
        <f t="shared" ref="R38:R41" si="10">PRODUCT(M38,Q38)</f>
        <v>0</v>
      </c>
      <c r="S38" s="147"/>
      <c r="T38" s="149">
        <f t="shared" ref="T38:T41" si="11">PRODUCT(M38,S38)</f>
        <v>0</v>
      </c>
    </row>
    <row r="39" spans="2:21">
      <c r="B39" s="67"/>
      <c r="C39" s="68"/>
      <c r="D39" s="69"/>
      <c r="F39" s="126"/>
      <c r="G39" s="52"/>
      <c r="H39" s="60"/>
      <c r="I39" s="60"/>
      <c r="J39" s="60"/>
      <c r="K39" s="63"/>
      <c r="L39" s="59"/>
      <c r="O39" s="377"/>
      <c r="P39" s="142">
        <f t="shared" si="9"/>
        <v>0</v>
      </c>
      <c r="Q39" s="146"/>
      <c r="R39" s="150">
        <f t="shared" si="10"/>
        <v>0</v>
      </c>
      <c r="S39" s="147"/>
      <c r="T39" s="149">
        <f t="shared" si="11"/>
        <v>0</v>
      </c>
    </row>
    <row r="40" spans="2:21">
      <c r="B40" s="67"/>
      <c r="C40" s="68"/>
      <c r="D40" s="69"/>
      <c r="F40" s="123"/>
      <c r="G40" s="118"/>
      <c r="H40" s="120"/>
      <c r="I40" s="120"/>
      <c r="J40" s="120"/>
      <c r="K40" s="119"/>
      <c r="L40" s="121"/>
      <c r="O40" s="377"/>
      <c r="P40" s="142">
        <f t="shared" si="9"/>
        <v>0</v>
      </c>
      <c r="Q40" s="146"/>
      <c r="R40" s="150">
        <f t="shared" si="10"/>
        <v>0</v>
      </c>
      <c r="S40" s="147"/>
      <c r="T40" s="149">
        <f t="shared" si="11"/>
        <v>0</v>
      </c>
    </row>
    <row r="41" spans="2:21" ht="17.25" thickBot="1">
      <c r="B41" s="70"/>
      <c r="C41" s="71"/>
      <c r="D41" s="72"/>
      <c r="F41" s="126"/>
      <c r="G41" s="52"/>
      <c r="H41" s="60"/>
      <c r="I41" s="60"/>
      <c r="J41" s="60"/>
      <c r="K41" s="63"/>
      <c r="L41" s="59"/>
      <c r="O41" s="377"/>
      <c r="P41" s="142">
        <f t="shared" si="9"/>
        <v>0</v>
      </c>
      <c r="Q41" s="146"/>
      <c r="R41" s="150">
        <f t="shared" si="10"/>
        <v>0</v>
      </c>
      <c r="S41" s="147"/>
      <c r="T41" s="149">
        <f t="shared" si="11"/>
        <v>0</v>
      </c>
    </row>
    <row r="42" spans="2:21">
      <c r="P42" s="372"/>
      <c r="Q42" s="372"/>
      <c r="R42" s="372"/>
      <c r="S42" s="372"/>
      <c r="T42" s="372"/>
      <c r="U42" s="372"/>
    </row>
    <row r="43" spans="2:21" ht="17.25" thickBot="1">
      <c r="P43" s="372"/>
      <c r="Q43" s="372"/>
      <c r="R43" s="372"/>
      <c r="S43" s="372"/>
      <c r="T43" s="372"/>
      <c r="U43" s="372"/>
    </row>
    <row r="44" spans="2:21">
      <c r="B44" s="64"/>
      <c r="C44" s="65"/>
      <c r="D44" s="66"/>
      <c r="F44" s="245" t="s">
        <v>420</v>
      </c>
      <c r="G44" s="247" t="s">
        <v>22</v>
      </c>
      <c r="H44" s="244"/>
      <c r="I44" s="244"/>
      <c r="J44" s="244"/>
      <c r="K44" s="244"/>
      <c r="L44" s="244"/>
      <c r="P44" s="372"/>
      <c r="Q44" s="372"/>
      <c r="R44" s="372"/>
      <c r="S44" s="372"/>
      <c r="T44" s="372"/>
      <c r="U44" s="372"/>
    </row>
    <row r="45" spans="2:21">
      <c r="B45" s="67"/>
      <c r="C45" s="68"/>
      <c r="D45" s="69"/>
      <c r="F45" s="248" t="s">
        <v>1</v>
      </c>
      <c r="G45" s="246" t="s">
        <v>2</v>
      </c>
      <c r="H45" s="246" t="s">
        <v>81</v>
      </c>
      <c r="I45" s="248" t="s">
        <v>3</v>
      </c>
      <c r="J45" s="248" t="s">
        <v>57</v>
      </c>
      <c r="K45" s="248" t="s">
        <v>4</v>
      </c>
      <c r="L45" s="248" t="s">
        <v>52</v>
      </c>
      <c r="P45" s="372"/>
      <c r="Q45" s="372"/>
      <c r="R45" s="372"/>
      <c r="S45" s="372"/>
      <c r="T45" s="372"/>
      <c r="U45" s="372"/>
    </row>
    <row r="46" spans="2:21">
      <c r="B46" s="67"/>
      <c r="C46" s="68"/>
      <c r="D46" s="69"/>
      <c r="F46" s="249" t="s">
        <v>421</v>
      </c>
      <c r="G46" s="249" t="s">
        <v>6</v>
      </c>
      <c r="H46" s="250">
        <v>100</v>
      </c>
      <c r="I46" s="250">
        <v>2</v>
      </c>
      <c r="J46" s="250">
        <v>15</v>
      </c>
      <c r="K46" s="249" t="s">
        <v>404</v>
      </c>
      <c r="L46" s="251" t="s">
        <v>422</v>
      </c>
      <c r="O46" s="377"/>
      <c r="P46" s="142">
        <f t="shared" ref="P46:P49" si="12">PRODUCT(M46:O46)</f>
        <v>0</v>
      </c>
      <c r="Q46" s="146"/>
      <c r="R46" s="150">
        <f t="shared" ref="R46:R49" si="13">PRODUCT(M46,Q46)</f>
        <v>0</v>
      </c>
      <c r="S46" s="147"/>
      <c r="T46" s="149">
        <f t="shared" ref="T46:T49" si="14">PRODUCT(M46,S46)</f>
        <v>0</v>
      </c>
    </row>
    <row r="47" spans="2:21">
      <c r="B47" s="67"/>
      <c r="C47" s="68"/>
      <c r="D47" s="69"/>
      <c r="F47" s="126"/>
      <c r="G47" s="126"/>
      <c r="H47" s="127"/>
      <c r="I47" s="127"/>
      <c r="J47" s="127"/>
      <c r="K47" s="126"/>
      <c r="L47" s="128"/>
      <c r="O47" s="377"/>
      <c r="P47" s="142">
        <f t="shared" si="12"/>
        <v>0</v>
      </c>
      <c r="Q47" s="146"/>
      <c r="R47" s="150">
        <f t="shared" si="13"/>
        <v>0</v>
      </c>
      <c r="S47" s="147"/>
      <c r="T47" s="149">
        <f t="shared" si="14"/>
        <v>0</v>
      </c>
    </row>
    <row r="48" spans="2:21">
      <c r="B48" s="67"/>
      <c r="C48" s="68"/>
      <c r="D48" s="69"/>
      <c r="F48" s="123"/>
      <c r="G48" s="123"/>
      <c r="H48" s="124"/>
      <c r="I48" s="124"/>
      <c r="J48" s="124"/>
      <c r="K48" s="123"/>
      <c r="L48" s="125"/>
      <c r="O48" s="377"/>
      <c r="P48" s="142">
        <f t="shared" si="12"/>
        <v>0</v>
      </c>
      <c r="Q48" s="146"/>
      <c r="R48" s="150">
        <f t="shared" si="13"/>
        <v>0</v>
      </c>
      <c r="S48" s="147"/>
      <c r="T48" s="149">
        <f t="shared" si="14"/>
        <v>0</v>
      </c>
    </row>
    <row r="49" spans="2:20" ht="17.25" thickBot="1">
      <c r="B49" s="70"/>
      <c r="C49" s="71"/>
      <c r="D49" s="72"/>
      <c r="F49" s="126"/>
      <c r="G49" s="126"/>
      <c r="H49" s="127"/>
      <c r="I49" s="127"/>
      <c r="J49" s="127"/>
      <c r="K49" s="126"/>
      <c r="L49" s="128"/>
      <c r="O49" s="377"/>
      <c r="P49" s="142">
        <f t="shared" si="12"/>
        <v>0</v>
      </c>
      <c r="Q49" s="146"/>
      <c r="R49" s="150">
        <f t="shared" si="13"/>
        <v>0</v>
      </c>
      <c r="S49" s="147"/>
      <c r="T49" s="149">
        <f t="shared" si="14"/>
        <v>0</v>
      </c>
    </row>
    <row r="50" spans="2:20">
      <c r="P50" s="372"/>
      <c r="Q50" s="372"/>
      <c r="R50" s="372"/>
      <c r="S50" s="372"/>
      <c r="T50" s="372"/>
    </row>
    <row r="51" spans="2:20" ht="17.25" thickBot="1">
      <c r="P51" s="372"/>
      <c r="Q51" s="372"/>
      <c r="R51" s="372"/>
      <c r="S51" s="372"/>
      <c r="T51" s="372"/>
    </row>
    <row r="52" spans="2:20">
      <c r="B52" s="64"/>
      <c r="C52" s="65"/>
      <c r="D52" s="66"/>
      <c r="F52" s="253" t="s">
        <v>423</v>
      </c>
      <c r="G52" s="255" t="s">
        <v>22</v>
      </c>
      <c r="H52" s="252"/>
      <c r="I52" s="252"/>
      <c r="J52" s="252"/>
      <c r="K52" s="252"/>
      <c r="L52" s="252"/>
      <c r="P52" s="372"/>
      <c r="Q52" s="372"/>
      <c r="R52" s="372"/>
      <c r="S52" s="372"/>
      <c r="T52" s="372"/>
    </row>
    <row r="53" spans="2:20">
      <c r="B53" s="67"/>
      <c r="C53" s="68"/>
      <c r="D53" s="69"/>
      <c r="F53" s="256" t="s">
        <v>1</v>
      </c>
      <c r="G53" s="254" t="s">
        <v>2</v>
      </c>
      <c r="H53" s="254" t="s">
        <v>81</v>
      </c>
      <c r="I53" s="256" t="s">
        <v>3</v>
      </c>
      <c r="J53" s="256" t="s">
        <v>57</v>
      </c>
      <c r="K53" s="256" t="s">
        <v>4</v>
      </c>
      <c r="L53" s="256" t="s">
        <v>52</v>
      </c>
      <c r="P53" s="372"/>
      <c r="Q53" s="372"/>
      <c r="R53" s="372"/>
      <c r="S53" s="372"/>
      <c r="T53" s="372"/>
    </row>
    <row r="54" spans="2:20">
      <c r="B54" s="67"/>
      <c r="C54" s="68"/>
      <c r="D54" s="69"/>
      <c r="F54" s="257" t="s">
        <v>421</v>
      </c>
      <c r="G54" s="257" t="s">
        <v>6</v>
      </c>
      <c r="H54" s="258">
        <v>100</v>
      </c>
      <c r="I54" s="258">
        <v>2</v>
      </c>
      <c r="J54" s="258">
        <v>15</v>
      </c>
      <c r="K54" s="257" t="s">
        <v>404</v>
      </c>
      <c r="L54" s="259" t="s">
        <v>422</v>
      </c>
      <c r="O54" s="377"/>
      <c r="P54" s="142">
        <f t="shared" ref="P54:P57" si="15">PRODUCT(M54:O54)</f>
        <v>0</v>
      </c>
      <c r="Q54" s="146"/>
      <c r="R54" s="150">
        <f t="shared" ref="R54:R57" si="16">PRODUCT(M54,Q54)</f>
        <v>0</v>
      </c>
      <c r="S54" s="147"/>
      <c r="T54" s="149">
        <f t="shared" ref="T54:T57" si="17">PRODUCT(M54,S54)</f>
        <v>0</v>
      </c>
    </row>
    <row r="55" spans="2:20">
      <c r="B55" s="67"/>
      <c r="C55" s="68"/>
      <c r="D55" s="69"/>
      <c r="F55" s="260" t="s">
        <v>424</v>
      </c>
      <c r="G55" s="260" t="s">
        <v>6</v>
      </c>
      <c r="H55" s="261">
        <v>30</v>
      </c>
      <c r="I55" s="261">
        <v>0</v>
      </c>
      <c r="J55" s="261">
        <v>5</v>
      </c>
      <c r="K55" s="260" t="s">
        <v>404</v>
      </c>
      <c r="L55" s="262" t="s">
        <v>405</v>
      </c>
      <c r="O55" s="377"/>
      <c r="P55" s="142">
        <f t="shared" si="15"/>
        <v>0</v>
      </c>
      <c r="Q55" s="146"/>
      <c r="R55" s="150">
        <f t="shared" si="16"/>
        <v>0</v>
      </c>
      <c r="S55" s="147"/>
      <c r="T55" s="149">
        <f t="shared" si="17"/>
        <v>0</v>
      </c>
    </row>
    <row r="56" spans="2:20">
      <c r="B56" s="67"/>
      <c r="C56" s="68"/>
      <c r="D56" s="69"/>
      <c r="F56" s="123"/>
      <c r="G56" s="123"/>
      <c r="H56" s="124"/>
      <c r="I56" s="124"/>
      <c r="J56" s="124"/>
      <c r="K56" s="123"/>
      <c r="L56" s="125"/>
      <c r="O56" s="377"/>
      <c r="P56" s="142">
        <f t="shared" si="15"/>
        <v>0</v>
      </c>
      <c r="Q56" s="146"/>
      <c r="R56" s="150">
        <f t="shared" si="16"/>
        <v>0</v>
      </c>
      <c r="S56" s="147"/>
      <c r="T56" s="149">
        <f t="shared" si="17"/>
        <v>0</v>
      </c>
    </row>
    <row r="57" spans="2:20" ht="17.25" thickBot="1">
      <c r="B57" s="70"/>
      <c r="C57" s="71"/>
      <c r="D57" s="72"/>
      <c r="F57" s="126"/>
      <c r="G57" s="126"/>
      <c r="H57" s="127"/>
      <c r="I57" s="127"/>
      <c r="J57" s="127"/>
      <c r="K57" s="126"/>
      <c r="L57" s="128"/>
      <c r="O57" s="377"/>
      <c r="P57" s="142">
        <f t="shared" si="15"/>
        <v>0</v>
      </c>
      <c r="Q57" s="146"/>
      <c r="R57" s="150">
        <f t="shared" si="16"/>
        <v>0</v>
      </c>
      <c r="S57" s="147"/>
      <c r="T57" s="149">
        <f t="shared" si="17"/>
        <v>0</v>
      </c>
    </row>
    <row r="59" spans="2:20" ht="17.25" thickBot="1">
      <c r="P59" s="372"/>
      <c r="Q59" s="372"/>
      <c r="R59" s="372"/>
      <c r="S59" s="372"/>
      <c r="T59" s="372"/>
    </row>
    <row r="60" spans="2:20" s="151" customFormat="1" ht="18" customHeight="1">
      <c r="B60" s="64"/>
      <c r="C60" s="65"/>
      <c r="D60" s="66"/>
      <c r="F60" s="263" t="s">
        <v>425</v>
      </c>
      <c r="G60" s="97" t="s">
        <v>22</v>
      </c>
      <c r="H60" s="62"/>
      <c r="I60" s="62"/>
      <c r="J60" s="62"/>
      <c r="K60" s="62"/>
      <c r="L60" s="62"/>
      <c r="M60" s="195"/>
      <c r="N60" s="195"/>
      <c r="O60" s="195"/>
      <c r="P60" s="372"/>
      <c r="Q60" s="372"/>
      <c r="R60" s="372"/>
      <c r="S60" s="372"/>
      <c r="T60" s="372"/>
    </row>
    <row r="61" spans="2:20" s="151" customFormat="1">
      <c r="B61" s="67"/>
      <c r="C61" s="68"/>
      <c r="D61" s="69"/>
      <c r="F61" s="122" t="s">
        <v>1</v>
      </c>
      <c r="G61" s="90" t="s">
        <v>2</v>
      </c>
      <c r="H61" s="90" t="s">
        <v>81</v>
      </c>
      <c r="I61" s="122" t="s">
        <v>3</v>
      </c>
      <c r="J61" s="122" t="s">
        <v>57</v>
      </c>
      <c r="K61" s="122" t="s">
        <v>4</v>
      </c>
      <c r="L61" s="122" t="s">
        <v>52</v>
      </c>
      <c r="M61" s="195"/>
      <c r="N61" s="195"/>
      <c r="O61" s="195"/>
      <c r="P61" s="372"/>
      <c r="Q61" s="372"/>
      <c r="R61" s="372"/>
      <c r="S61" s="372"/>
      <c r="T61" s="372"/>
    </row>
    <row r="62" spans="2:20" s="151" customFormat="1">
      <c r="B62" s="67"/>
      <c r="C62" s="68"/>
      <c r="D62" s="69"/>
      <c r="F62" s="123"/>
      <c r="G62" s="123"/>
      <c r="H62" s="124"/>
      <c r="I62" s="124"/>
      <c r="J62" s="124"/>
      <c r="K62" s="123"/>
      <c r="L62" s="125"/>
      <c r="M62" s="195"/>
      <c r="N62" s="195"/>
      <c r="O62" s="377"/>
      <c r="P62" s="142">
        <f t="shared" ref="P62:P65" si="18">PRODUCT(M62:O62)</f>
        <v>0</v>
      </c>
      <c r="Q62" s="174"/>
      <c r="R62" s="178">
        <f t="shared" ref="R62:R65" si="19">PRODUCT(M62,Q62)</f>
        <v>0</v>
      </c>
      <c r="S62" s="175"/>
      <c r="T62" s="177">
        <f t="shared" ref="T62:T65" si="20">PRODUCT(M62,S62)</f>
        <v>0</v>
      </c>
    </row>
    <row r="63" spans="2:20" s="151" customFormat="1">
      <c r="B63" s="67"/>
      <c r="C63" s="68"/>
      <c r="D63" s="69"/>
      <c r="F63" s="126"/>
      <c r="G63" s="126"/>
      <c r="H63" s="127"/>
      <c r="I63" s="127"/>
      <c r="J63" s="127"/>
      <c r="K63" s="126"/>
      <c r="L63" s="128"/>
      <c r="M63" s="195"/>
      <c r="N63" s="195"/>
      <c r="O63" s="377"/>
      <c r="P63" s="142">
        <f t="shared" si="18"/>
        <v>0</v>
      </c>
      <c r="Q63" s="174"/>
      <c r="R63" s="178">
        <f t="shared" si="19"/>
        <v>0</v>
      </c>
      <c r="S63" s="175"/>
      <c r="T63" s="177">
        <f t="shared" si="20"/>
        <v>0</v>
      </c>
    </row>
    <row r="64" spans="2:20" s="151" customFormat="1">
      <c r="B64" s="67"/>
      <c r="C64" s="68"/>
      <c r="D64" s="69"/>
      <c r="F64" s="123"/>
      <c r="G64" s="123"/>
      <c r="H64" s="124"/>
      <c r="I64" s="124"/>
      <c r="J64" s="124"/>
      <c r="K64" s="123"/>
      <c r="L64" s="125"/>
      <c r="M64" s="195"/>
      <c r="N64" s="195"/>
      <c r="O64" s="377"/>
      <c r="P64" s="142">
        <f t="shared" si="18"/>
        <v>0</v>
      </c>
      <c r="Q64" s="174"/>
      <c r="R64" s="178">
        <f t="shared" si="19"/>
        <v>0</v>
      </c>
      <c r="S64" s="175"/>
      <c r="T64" s="177">
        <f t="shared" si="20"/>
        <v>0</v>
      </c>
    </row>
    <row r="65" spans="2:20" s="151" customFormat="1" ht="17.25" thickBot="1">
      <c r="B65" s="70"/>
      <c r="C65" s="71"/>
      <c r="D65" s="72"/>
      <c r="F65" s="126"/>
      <c r="G65" s="126"/>
      <c r="H65" s="127"/>
      <c r="I65" s="127"/>
      <c r="J65" s="127"/>
      <c r="K65" s="126"/>
      <c r="L65" s="128"/>
      <c r="M65" s="195"/>
      <c r="N65" s="195"/>
      <c r="O65" s="377"/>
      <c r="P65" s="142">
        <f t="shared" si="18"/>
        <v>0</v>
      </c>
      <c r="Q65" s="174"/>
      <c r="R65" s="178">
        <f t="shared" si="19"/>
        <v>0</v>
      </c>
      <c r="S65" s="175"/>
      <c r="T65" s="177">
        <f t="shared" si="20"/>
        <v>0</v>
      </c>
    </row>
    <row r="66" spans="2:20" s="151" customFormat="1">
      <c r="M66" s="195"/>
      <c r="N66" s="195"/>
      <c r="O66" s="195"/>
      <c r="P66" s="372"/>
      <c r="Q66" s="372"/>
      <c r="R66" s="372"/>
      <c r="S66" s="372"/>
      <c r="T66" s="372"/>
    </row>
    <row r="67" spans="2:20" s="151" customFormat="1" ht="17.25" thickBot="1">
      <c r="M67" s="195"/>
      <c r="N67" s="195"/>
      <c r="O67" s="195"/>
      <c r="P67" s="372"/>
      <c r="Q67" s="372"/>
      <c r="R67" s="372"/>
      <c r="S67" s="372"/>
      <c r="T67" s="372"/>
    </row>
    <row r="68" spans="2:20" s="151" customFormat="1">
      <c r="B68" s="64"/>
      <c r="C68" s="65"/>
      <c r="D68" s="66"/>
      <c r="F68" s="264" t="s">
        <v>426</v>
      </c>
      <c r="G68" s="97" t="s">
        <v>22</v>
      </c>
      <c r="H68" s="62"/>
      <c r="I68" s="62"/>
      <c r="J68" s="62"/>
      <c r="K68" s="62"/>
      <c r="L68" s="62"/>
      <c r="M68" s="195"/>
      <c r="N68" s="195"/>
      <c r="O68" s="195"/>
      <c r="P68" s="372"/>
      <c r="Q68" s="372"/>
      <c r="R68" s="372"/>
      <c r="S68" s="372"/>
      <c r="T68" s="372"/>
    </row>
    <row r="69" spans="2:20" s="151" customFormat="1">
      <c r="B69" s="67"/>
      <c r="C69" s="68"/>
      <c r="D69" s="69"/>
      <c r="F69" s="122" t="s">
        <v>1</v>
      </c>
      <c r="G69" s="90" t="s">
        <v>2</v>
      </c>
      <c r="H69" s="90" t="s">
        <v>81</v>
      </c>
      <c r="I69" s="122" t="s">
        <v>3</v>
      </c>
      <c r="J69" s="122" t="s">
        <v>57</v>
      </c>
      <c r="K69" s="122" t="s">
        <v>4</v>
      </c>
      <c r="L69" s="122" t="s">
        <v>52</v>
      </c>
      <c r="M69" s="195"/>
      <c r="N69" s="195"/>
      <c r="O69" s="195"/>
      <c r="P69" s="372"/>
      <c r="Q69" s="372"/>
      <c r="R69" s="372"/>
      <c r="S69" s="372"/>
      <c r="T69" s="372"/>
    </row>
    <row r="70" spans="2:20" s="151" customFormat="1">
      <c r="B70" s="67"/>
      <c r="C70" s="68"/>
      <c r="D70" s="69"/>
      <c r="F70" s="123"/>
      <c r="G70" s="123"/>
      <c r="H70" s="124"/>
      <c r="I70" s="124"/>
      <c r="J70" s="124"/>
      <c r="K70" s="123"/>
      <c r="L70" s="125"/>
      <c r="M70" s="195"/>
      <c r="N70" s="195"/>
      <c r="O70" s="377"/>
      <c r="P70" s="142">
        <f t="shared" ref="P70:P73" si="21">PRODUCT(M70:O70)</f>
        <v>0</v>
      </c>
      <c r="Q70" s="174"/>
      <c r="R70" s="178">
        <f t="shared" ref="R70:R73" si="22">PRODUCT(M70,Q70)</f>
        <v>0</v>
      </c>
      <c r="S70" s="175"/>
      <c r="T70" s="177">
        <f t="shared" ref="T70:T73" si="23">PRODUCT(M70,S70)</f>
        <v>0</v>
      </c>
    </row>
    <row r="71" spans="2:20" s="151" customFormat="1">
      <c r="B71" s="67"/>
      <c r="C71" s="68"/>
      <c r="D71" s="69"/>
      <c r="F71" s="126"/>
      <c r="G71" s="126"/>
      <c r="H71" s="127"/>
      <c r="I71" s="127"/>
      <c r="J71" s="127"/>
      <c r="K71" s="126"/>
      <c r="L71" s="128"/>
      <c r="M71" s="195"/>
      <c r="N71" s="195"/>
      <c r="O71" s="377"/>
      <c r="P71" s="142">
        <f t="shared" si="21"/>
        <v>0</v>
      </c>
      <c r="Q71" s="174"/>
      <c r="R71" s="178">
        <f t="shared" si="22"/>
        <v>0</v>
      </c>
      <c r="S71" s="175"/>
      <c r="T71" s="177">
        <f t="shared" si="23"/>
        <v>0</v>
      </c>
    </row>
    <row r="72" spans="2:20" s="151" customFormat="1">
      <c r="B72" s="67"/>
      <c r="C72" s="68"/>
      <c r="D72" s="69"/>
      <c r="F72" s="123"/>
      <c r="G72" s="123"/>
      <c r="H72" s="124"/>
      <c r="I72" s="124"/>
      <c r="J72" s="124"/>
      <c r="K72" s="123"/>
      <c r="L72" s="125"/>
      <c r="M72" s="195"/>
      <c r="N72" s="195"/>
      <c r="O72" s="377"/>
      <c r="P72" s="142">
        <f t="shared" si="21"/>
        <v>0</v>
      </c>
      <c r="Q72" s="174"/>
      <c r="R72" s="178">
        <f t="shared" si="22"/>
        <v>0</v>
      </c>
      <c r="S72" s="175"/>
      <c r="T72" s="177">
        <f t="shared" si="23"/>
        <v>0</v>
      </c>
    </row>
    <row r="73" spans="2:20" s="151" customFormat="1" ht="17.25" thickBot="1">
      <c r="B73" s="70"/>
      <c r="C73" s="71"/>
      <c r="D73" s="72"/>
      <c r="F73" s="126"/>
      <c r="G73" s="126"/>
      <c r="H73" s="127"/>
      <c r="I73" s="127"/>
      <c r="J73" s="127"/>
      <c r="K73" s="126"/>
      <c r="L73" s="128"/>
      <c r="M73" s="195"/>
      <c r="N73" s="195"/>
      <c r="O73" s="377"/>
      <c r="P73" s="142">
        <f t="shared" si="21"/>
        <v>0</v>
      </c>
      <c r="Q73" s="174"/>
      <c r="R73" s="178">
        <f t="shared" si="22"/>
        <v>0</v>
      </c>
      <c r="S73" s="175"/>
      <c r="T73" s="177">
        <f t="shared" si="23"/>
        <v>0</v>
      </c>
    </row>
    <row r="75" spans="2:20" ht="17.25" thickBot="1">
      <c r="P75" s="372"/>
      <c r="Q75" s="372"/>
      <c r="R75" s="372"/>
      <c r="S75" s="372"/>
      <c r="T75" s="372"/>
    </row>
    <row r="76" spans="2:20" s="151" customFormat="1">
      <c r="B76" s="64"/>
      <c r="C76" s="65"/>
      <c r="D76" s="66"/>
      <c r="F76" s="266" t="s">
        <v>427</v>
      </c>
      <c r="G76" s="268" t="s">
        <v>22</v>
      </c>
      <c r="H76" s="265"/>
      <c r="I76" s="265"/>
      <c r="J76" s="265"/>
      <c r="K76" s="265"/>
      <c r="L76" s="265"/>
      <c r="M76" s="195"/>
      <c r="N76" s="195"/>
      <c r="O76" s="195"/>
      <c r="P76" s="372"/>
      <c r="Q76" s="372"/>
      <c r="R76" s="372"/>
      <c r="S76" s="372"/>
      <c r="T76" s="372"/>
    </row>
    <row r="77" spans="2:20" s="151" customFormat="1">
      <c r="B77" s="67"/>
      <c r="C77" s="68"/>
      <c r="D77" s="69"/>
      <c r="F77" s="269" t="s">
        <v>1</v>
      </c>
      <c r="G77" s="267" t="s">
        <v>2</v>
      </c>
      <c r="H77" s="267" t="s">
        <v>81</v>
      </c>
      <c r="I77" s="269" t="s">
        <v>3</v>
      </c>
      <c r="J77" s="269" t="s">
        <v>57</v>
      </c>
      <c r="K77" s="269" t="s">
        <v>4</v>
      </c>
      <c r="L77" s="269" t="s">
        <v>52</v>
      </c>
      <c r="M77" s="195"/>
      <c r="N77" s="195"/>
      <c r="O77" s="195"/>
      <c r="P77" s="372"/>
      <c r="Q77" s="372"/>
      <c r="R77" s="372"/>
      <c r="S77" s="372"/>
      <c r="T77" s="372"/>
    </row>
    <row r="78" spans="2:20" s="151" customFormat="1">
      <c r="B78" s="67"/>
      <c r="C78" s="68"/>
      <c r="D78" s="69"/>
      <c r="F78" s="270" t="s">
        <v>428</v>
      </c>
      <c r="G78" s="270" t="s">
        <v>6</v>
      </c>
      <c r="H78" s="271">
        <v>1</v>
      </c>
      <c r="I78" s="271">
        <v>0</v>
      </c>
      <c r="J78" s="271">
        <v>60</v>
      </c>
      <c r="K78" s="270" t="s">
        <v>414</v>
      </c>
      <c r="L78" s="272" t="s">
        <v>429</v>
      </c>
      <c r="M78" s="195"/>
      <c r="N78" s="195"/>
      <c r="O78" s="377"/>
      <c r="P78" s="142">
        <f t="shared" ref="P78:P81" si="24">PRODUCT(M78:O78)</f>
        <v>0</v>
      </c>
      <c r="Q78" s="174"/>
      <c r="R78" s="178">
        <f t="shared" ref="R78:R81" si="25">PRODUCT(M78,Q78)</f>
        <v>0</v>
      </c>
      <c r="S78" s="175"/>
      <c r="T78" s="177">
        <f t="shared" ref="T78:T81" si="26">PRODUCT(M78,S78)</f>
        <v>0</v>
      </c>
    </row>
    <row r="79" spans="2:20" s="151" customFormat="1">
      <c r="B79" s="67"/>
      <c r="C79" s="68"/>
      <c r="D79" s="69"/>
      <c r="F79" s="273" t="s">
        <v>430</v>
      </c>
      <c r="G79" s="273" t="s">
        <v>6</v>
      </c>
      <c r="H79" s="274">
        <v>1</v>
      </c>
      <c r="I79" s="274">
        <v>0</v>
      </c>
      <c r="J79" s="274">
        <v>10</v>
      </c>
      <c r="K79" s="273" t="s">
        <v>414</v>
      </c>
      <c r="L79" s="275" t="s">
        <v>431</v>
      </c>
      <c r="M79" s="195"/>
      <c r="N79" s="195"/>
      <c r="O79" s="377"/>
      <c r="P79" s="142">
        <f t="shared" si="24"/>
        <v>0</v>
      </c>
      <c r="Q79" s="174"/>
      <c r="R79" s="178">
        <f t="shared" si="25"/>
        <v>0</v>
      </c>
      <c r="S79" s="175"/>
      <c r="T79" s="177">
        <f t="shared" si="26"/>
        <v>0</v>
      </c>
    </row>
    <row r="80" spans="2:20" s="151" customFormat="1">
      <c r="B80" s="67"/>
      <c r="C80" s="68"/>
      <c r="D80" s="69"/>
      <c r="F80" s="123"/>
      <c r="G80" s="123"/>
      <c r="H80" s="124"/>
      <c r="I80" s="124"/>
      <c r="J80" s="124"/>
      <c r="K80" s="123"/>
      <c r="L80" s="125"/>
      <c r="M80" s="195"/>
      <c r="N80" s="195"/>
      <c r="O80" s="377"/>
      <c r="P80" s="142">
        <f t="shared" si="24"/>
        <v>0</v>
      </c>
      <c r="Q80" s="174"/>
      <c r="R80" s="178">
        <f t="shared" si="25"/>
        <v>0</v>
      </c>
      <c r="S80" s="175"/>
      <c r="T80" s="177">
        <f t="shared" si="26"/>
        <v>0</v>
      </c>
    </row>
    <row r="81" spans="2:20" s="151" customFormat="1" ht="17.25" thickBot="1">
      <c r="B81" s="70"/>
      <c r="C81" s="71"/>
      <c r="D81" s="72"/>
      <c r="F81" s="126"/>
      <c r="G81" s="126"/>
      <c r="H81" s="127"/>
      <c r="I81" s="127"/>
      <c r="J81" s="127"/>
      <c r="K81" s="126"/>
      <c r="L81" s="128"/>
      <c r="M81" s="195"/>
      <c r="N81" s="195"/>
      <c r="O81" s="377"/>
      <c r="P81" s="142">
        <f t="shared" si="24"/>
        <v>0</v>
      </c>
      <c r="Q81" s="174"/>
      <c r="R81" s="178">
        <f t="shared" si="25"/>
        <v>0</v>
      </c>
      <c r="S81" s="175"/>
      <c r="T81" s="177">
        <f t="shared" si="26"/>
        <v>0</v>
      </c>
    </row>
    <row r="82" spans="2:20" s="151" customFormat="1">
      <c r="M82" s="195"/>
      <c r="N82" s="195"/>
      <c r="O82" s="195"/>
      <c r="P82" s="372"/>
      <c r="Q82" s="372"/>
      <c r="R82" s="372"/>
      <c r="S82" s="372"/>
      <c r="T82" s="372"/>
    </row>
    <row r="83" spans="2:20" s="151" customFormat="1" ht="17.25" thickBot="1">
      <c r="M83" s="195"/>
      <c r="N83" s="195"/>
      <c r="O83" s="195"/>
      <c r="P83" s="372"/>
      <c r="Q83" s="372"/>
      <c r="R83" s="372"/>
      <c r="S83" s="372"/>
      <c r="T83" s="372"/>
    </row>
    <row r="84" spans="2:20" s="151" customFormat="1">
      <c r="B84" s="64"/>
      <c r="C84" s="65"/>
      <c r="D84" s="66"/>
      <c r="F84" s="287" t="s">
        <v>432</v>
      </c>
      <c r="G84" s="289" t="s">
        <v>22</v>
      </c>
      <c r="H84" s="277"/>
      <c r="I84" s="277"/>
      <c r="J84" s="277"/>
      <c r="K84" s="277"/>
      <c r="L84" s="277"/>
      <c r="M84" s="195"/>
      <c r="N84" s="195"/>
      <c r="O84" s="195"/>
      <c r="P84" s="372"/>
      <c r="Q84" s="372"/>
      <c r="R84" s="372"/>
      <c r="S84" s="372"/>
      <c r="T84" s="372"/>
    </row>
    <row r="85" spans="2:20" s="151" customFormat="1">
      <c r="B85" s="67"/>
      <c r="C85" s="68"/>
      <c r="D85" s="69"/>
      <c r="F85" s="290" t="s">
        <v>1</v>
      </c>
      <c r="G85" s="288" t="s">
        <v>2</v>
      </c>
      <c r="H85" s="288" t="s">
        <v>81</v>
      </c>
      <c r="I85" s="290" t="s">
        <v>3</v>
      </c>
      <c r="J85" s="290" t="s">
        <v>57</v>
      </c>
      <c r="K85" s="290" t="s">
        <v>4</v>
      </c>
      <c r="L85" s="290" t="s">
        <v>52</v>
      </c>
      <c r="M85" s="195"/>
      <c r="N85" s="195"/>
      <c r="O85" s="195"/>
      <c r="P85" s="372"/>
      <c r="Q85" s="372"/>
      <c r="R85" s="372"/>
      <c r="S85" s="372"/>
      <c r="T85" s="372"/>
    </row>
    <row r="86" spans="2:20" s="151" customFormat="1">
      <c r="B86" s="67"/>
      <c r="C86" s="68"/>
      <c r="D86" s="69"/>
      <c r="F86" s="291" t="s">
        <v>430</v>
      </c>
      <c r="G86" s="291" t="s">
        <v>6</v>
      </c>
      <c r="H86" s="292">
        <v>1</v>
      </c>
      <c r="I86" s="292">
        <v>0</v>
      </c>
      <c r="J86" s="292">
        <v>10</v>
      </c>
      <c r="K86" s="291" t="s">
        <v>414</v>
      </c>
      <c r="L86" s="293" t="s">
        <v>431</v>
      </c>
      <c r="M86" s="195"/>
      <c r="N86" s="195"/>
      <c r="O86" s="377"/>
      <c r="P86" s="142">
        <f t="shared" ref="P86:P89" si="27">PRODUCT(M86:O86)</f>
        <v>0</v>
      </c>
      <c r="Q86" s="174"/>
      <c r="R86" s="178">
        <f t="shared" ref="R86:R89" si="28">PRODUCT(M86,Q86)</f>
        <v>0</v>
      </c>
      <c r="S86" s="175"/>
      <c r="T86" s="177">
        <f t="shared" ref="T86:T89" si="29">PRODUCT(M86,S86)</f>
        <v>0</v>
      </c>
    </row>
    <row r="87" spans="2:20" s="151" customFormat="1">
      <c r="B87" s="67"/>
      <c r="C87" s="68"/>
      <c r="D87" s="69"/>
      <c r="F87" s="294" t="s">
        <v>433</v>
      </c>
      <c r="G87" s="294" t="s">
        <v>6</v>
      </c>
      <c r="H87" s="295">
        <v>30</v>
      </c>
      <c r="I87" s="295">
        <v>0</v>
      </c>
      <c r="J87" s="295">
        <v>10</v>
      </c>
      <c r="K87" s="294" t="s">
        <v>404</v>
      </c>
      <c r="L87" s="296" t="s">
        <v>405</v>
      </c>
      <c r="M87" s="195"/>
      <c r="N87" s="195"/>
      <c r="O87" s="377"/>
      <c r="P87" s="142">
        <f t="shared" si="27"/>
        <v>0</v>
      </c>
      <c r="Q87" s="174"/>
      <c r="R87" s="178">
        <f t="shared" si="28"/>
        <v>0</v>
      </c>
      <c r="S87" s="175"/>
      <c r="T87" s="177">
        <f t="shared" si="29"/>
        <v>0</v>
      </c>
    </row>
    <row r="88" spans="2:20" s="151" customFormat="1">
      <c r="B88" s="67"/>
      <c r="C88" s="68"/>
      <c r="D88" s="69"/>
      <c r="F88" s="291"/>
      <c r="G88" s="291"/>
      <c r="H88" s="292"/>
      <c r="I88" s="292"/>
      <c r="J88" s="292"/>
      <c r="K88" s="291"/>
      <c r="L88" s="293"/>
      <c r="M88" s="195"/>
      <c r="N88" s="195"/>
      <c r="O88" s="377"/>
      <c r="P88" s="142">
        <f t="shared" si="27"/>
        <v>0</v>
      </c>
      <c r="Q88" s="174"/>
      <c r="R88" s="178">
        <f t="shared" si="28"/>
        <v>0</v>
      </c>
      <c r="S88" s="175"/>
      <c r="T88" s="177">
        <f t="shared" si="29"/>
        <v>0</v>
      </c>
    </row>
    <row r="89" spans="2:20" s="151" customFormat="1" ht="17.25" thickBot="1">
      <c r="B89" s="70"/>
      <c r="C89" s="71"/>
      <c r="D89" s="72"/>
      <c r="F89" s="294"/>
      <c r="G89" s="294"/>
      <c r="H89" s="295"/>
      <c r="I89" s="295"/>
      <c r="J89" s="295"/>
      <c r="K89" s="294"/>
      <c r="L89" s="296"/>
      <c r="M89" s="195"/>
      <c r="N89" s="195"/>
      <c r="O89" s="377"/>
      <c r="P89" s="142">
        <f t="shared" si="27"/>
        <v>0</v>
      </c>
      <c r="Q89" s="174"/>
      <c r="R89" s="178">
        <f t="shared" si="28"/>
        <v>0</v>
      </c>
      <c r="S89" s="175"/>
      <c r="T89" s="177">
        <f t="shared" si="29"/>
        <v>0</v>
      </c>
    </row>
    <row r="90" spans="2:20">
      <c r="F90" s="276"/>
      <c r="G90" s="276"/>
      <c r="H90" s="276"/>
      <c r="I90" s="276"/>
      <c r="J90" s="276"/>
      <c r="K90" s="276"/>
      <c r="L90" s="276"/>
    </row>
    <row r="91" spans="2:20" ht="17.25" thickBot="1">
      <c r="F91" s="276"/>
      <c r="G91" s="276"/>
      <c r="H91" s="276"/>
      <c r="I91" s="276"/>
      <c r="J91" s="276"/>
      <c r="K91" s="276"/>
      <c r="L91" s="276"/>
      <c r="P91" s="372"/>
      <c r="Q91" s="372"/>
      <c r="R91" s="372"/>
      <c r="S91" s="372"/>
      <c r="T91" s="372"/>
    </row>
    <row r="92" spans="2:20" s="151" customFormat="1">
      <c r="B92" s="64"/>
      <c r="C92" s="65"/>
      <c r="D92" s="66"/>
      <c r="F92" s="287" t="s">
        <v>434</v>
      </c>
      <c r="G92" s="289" t="s">
        <v>22</v>
      </c>
      <c r="H92" s="277"/>
      <c r="I92" s="277"/>
      <c r="J92" s="277"/>
      <c r="K92" s="277"/>
      <c r="L92" s="277"/>
      <c r="M92" s="195"/>
      <c r="N92" s="195"/>
      <c r="O92" s="195"/>
      <c r="P92" s="372"/>
      <c r="Q92" s="372"/>
      <c r="R92" s="372"/>
      <c r="S92" s="372"/>
      <c r="T92" s="372"/>
    </row>
    <row r="93" spans="2:20" s="151" customFormat="1">
      <c r="B93" s="67"/>
      <c r="C93" s="68"/>
      <c r="D93" s="69"/>
      <c r="F93" s="290" t="s">
        <v>1</v>
      </c>
      <c r="G93" s="288" t="s">
        <v>2</v>
      </c>
      <c r="H93" s="288" t="s">
        <v>81</v>
      </c>
      <c r="I93" s="290" t="s">
        <v>3</v>
      </c>
      <c r="J93" s="290" t="s">
        <v>57</v>
      </c>
      <c r="K93" s="290" t="s">
        <v>4</v>
      </c>
      <c r="L93" s="290" t="s">
        <v>52</v>
      </c>
      <c r="M93" s="195"/>
      <c r="N93" s="195"/>
      <c r="O93" s="195"/>
      <c r="P93" s="372"/>
      <c r="Q93" s="372"/>
      <c r="R93" s="372"/>
      <c r="S93" s="372"/>
      <c r="T93" s="372"/>
    </row>
    <row r="94" spans="2:20" s="151" customFormat="1">
      <c r="B94" s="67"/>
      <c r="C94" s="68"/>
      <c r="D94" s="69"/>
      <c r="F94" s="291" t="s">
        <v>428</v>
      </c>
      <c r="G94" s="291" t="s">
        <v>6</v>
      </c>
      <c r="H94" s="292">
        <v>1</v>
      </c>
      <c r="I94" s="292">
        <v>0</v>
      </c>
      <c r="J94" s="292">
        <v>60</v>
      </c>
      <c r="K94" s="291" t="s">
        <v>414</v>
      </c>
      <c r="L94" s="293" t="s">
        <v>429</v>
      </c>
      <c r="M94" s="195"/>
      <c r="N94" s="195"/>
      <c r="O94" s="377"/>
      <c r="P94" s="142">
        <f t="shared" ref="P94:P97" si="30">PRODUCT(M94:O94)</f>
        <v>0</v>
      </c>
      <c r="Q94" s="174"/>
      <c r="R94" s="178">
        <f t="shared" ref="R94:R97" si="31">PRODUCT(M94,Q94)</f>
        <v>0</v>
      </c>
      <c r="S94" s="175"/>
      <c r="T94" s="177">
        <f t="shared" ref="T94:T97" si="32">PRODUCT(M94,S94)</f>
        <v>0</v>
      </c>
    </row>
    <row r="95" spans="2:20" s="151" customFormat="1">
      <c r="B95" s="67"/>
      <c r="C95" s="68"/>
      <c r="D95" s="69"/>
      <c r="F95" s="294" t="s">
        <v>435</v>
      </c>
      <c r="G95" s="294" t="s">
        <v>436</v>
      </c>
      <c r="H95" s="295">
        <v>1</v>
      </c>
      <c r="I95" s="295">
        <v>2</v>
      </c>
      <c r="J95" s="295">
        <v>7</v>
      </c>
      <c r="K95" s="294" t="s">
        <v>414</v>
      </c>
      <c r="L95" s="296" t="s">
        <v>437</v>
      </c>
      <c r="M95" s="195"/>
      <c r="N95" s="195"/>
      <c r="O95" s="377"/>
      <c r="P95" s="142">
        <f t="shared" si="30"/>
        <v>0</v>
      </c>
      <c r="Q95" s="174"/>
      <c r="R95" s="178">
        <f t="shared" si="31"/>
        <v>0</v>
      </c>
      <c r="S95" s="175"/>
      <c r="T95" s="177">
        <f t="shared" si="32"/>
        <v>0</v>
      </c>
    </row>
    <row r="96" spans="2:20" s="151" customFormat="1">
      <c r="B96" s="67"/>
      <c r="C96" s="68"/>
      <c r="D96" s="69"/>
      <c r="F96" s="291" t="s">
        <v>438</v>
      </c>
      <c r="G96" s="291" t="s">
        <v>6</v>
      </c>
      <c r="H96" s="292">
        <v>200</v>
      </c>
      <c r="I96" s="292">
        <v>1</v>
      </c>
      <c r="J96" s="292">
        <v>5</v>
      </c>
      <c r="K96" s="291" t="s">
        <v>404</v>
      </c>
      <c r="L96" s="293" t="s">
        <v>439</v>
      </c>
      <c r="M96" s="195"/>
      <c r="N96" s="195"/>
      <c r="O96" s="377"/>
      <c r="P96" s="142">
        <f t="shared" si="30"/>
        <v>0</v>
      </c>
      <c r="Q96" s="174"/>
      <c r="R96" s="178">
        <f t="shared" si="31"/>
        <v>0</v>
      </c>
      <c r="S96" s="175"/>
      <c r="T96" s="177">
        <f t="shared" si="32"/>
        <v>0</v>
      </c>
    </row>
    <row r="97" spans="2:20" s="151" customFormat="1" ht="17.25" thickBot="1">
      <c r="B97" s="70"/>
      <c r="C97" s="71"/>
      <c r="D97" s="72"/>
      <c r="F97" s="294"/>
      <c r="G97" s="294"/>
      <c r="H97" s="295"/>
      <c r="I97" s="295"/>
      <c r="J97" s="295"/>
      <c r="K97" s="294"/>
      <c r="L97" s="296"/>
      <c r="M97" s="195"/>
      <c r="N97" s="195"/>
      <c r="O97" s="377"/>
      <c r="P97" s="142">
        <f t="shared" si="30"/>
        <v>0</v>
      </c>
      <c r="Q97" s="174"/>
      <c r="R97" s="178">
        <f t="shared" si="31"/>
        <v>0</v>
      </c>
      <c r="S97" s="175"/>
      <c r="T97" s="177">
        <f t="shared" si="32"/>
        <v>0</v>
      </c>
    </row>
    <row r="98" spans="2:20" s="151" customFormat="1">
      <c r="F98" s="276"/>
      <c r="G98" s="276"/>
      <c r="H98" s="276"/>
      <c r="I98" s="276"/>
      <c r="J98" s="276"/>
      <c r="K98" s="276"/>
      <c r="L98" s="276"/>
      <c r="M98" s="195"/>
      <c r="N98" s="195"/>
      <c r="O98" s="195"/>
      <c r="P98" s="372"/>
      <c r="Q98" s="372"/>
      <c r="R98" s="372"/>
      <c r="S98" s="372"/>
      <c r="T98" s="372"/>
    </row>
    <row r="99" spans="2:20" s="151" customFormat="1" ht="17.25" thickBot="1">
      <c r="F99" s="276"/>
      <c r="G99" s="276"/>
      <c r="H99" s="276"/>
      <c r="I99" s="276"/>
      <c r="J99" s="276"/>
      <c r="K99" s="276"/>
      <c r="L99" s="276"/>
      <c r="M99" s="195"/>
      <c r="N99" s="195"/>
      <c r="O99" s="195"/>
      <c r="P99" s="372"/>
      <c r="Q99" s="372"/>
      <c r="R99" s="372"/>
      <c r="S99" s="372"/>
      <c r="T99" s="372"/>
    </row>
    <row r="100" spans="2:20" s="151" customFormat="1">
      <c r="B100" s="64"/>
      <c r="C100" s="65"/>
      <c r="D100" s="66"/>
      <c r="F100" s="287" t="s">
        <v>440</v>
      </c>
      <c r="G100" s="289" t="s">
        <v>22</v>
      </c>
      <c r="H100" s="277"/>
      <c r="I100" s="277"/>
      <c r="J100" s="277"/>
      <c r="K100" s="277"/>
      <c r="L100" s="277"/>
      <c r="M100" s="195"/>
      <c r="N100" s="195"/>
      <c r="O100" s="195"/>
      <c r="P100" s="372"/>
      <c r="Q100" s="372"/>
      <c r="R100" s="372"/>
      <c r="S100" s="372"/>
      <c r="T100" s="372"/>
    </row>
    <row r="101" spans="2:20" s="151" customFormat="1">
      <c r="B101" s="67"/>
      <c r="C101" s="68"/>
      <c r="D101" s="69"/>
      <c r="F101" s="290" t="s">
        <v>1</v>
      </c>
      <c r="G101" s="288" t="s">
        <v>2</v>
      </c>
      <c r="H101" s="288" t="s">
        <v>81</v>
      </c>
      <c r="I101" s="290" t="s">
        <v>3</v>
      </c>
      <c r="J101" s="290" t="s">
        <v>57</v>
      </c>
      <c r="K101" s="290" t="s">
        <v>4</v>
      </c>
      <c r="L101" s="290" t="s">
        <v>52</v>
      </c>
      <c r="M101" s="195"/>
      <c r="N101" s="195"/>
      <c r="O101" s="195"/>
      <c r="P101" s="372"/>
      <c r="Q101" s="372"/>
      <c r="R101" s="372"/>
      <c r="S101" s="372"/>
      <c r="T101" s="372"/>
    </row>
    <row r="102" spans="2:20" s="151" customFormat="1">
      <c r="B102" s="67"/>
      <c r="C102" s="68"/>
      <c r="D102" s="69"/>
      <c r="F102" s="291" t="s">
        <v>428</v>
      </c>
      <c r="G102" s="291" t="s">
        <v>6</v>
      </c>
      <c r="H102" s="292">
        <v>1</v>
      </c>
      <c r="I102" s="292">
        <v>0</v>
      </c>
      <c r="J102" s="292">
        <v>60</v>
      </c>
      <c r="K102" s="291" t="s">
        <v>414</v>
      </c>
      <c r="L102" s="293" t="s">
        <v>429</v>
      </c>
      <c r="M102" s="195"/>
      <c r="N102" s="195"/>
      <c r="O102" s="377"/>
      <c r="P102" s="142">
        <f t="shared" ref="P102:P105" si="33">PRODUCT(M102:O102)</f>
        <v>0</v>
      </c>
      <c r="Q102" s="174"/>
      <c r="R102" s="178">
        <f t="shared" ref="R102:R105" si="34">PRODUCT(M102,Q102)</f>
        <v>0</v>
      </c>
      <c r="S102" s="175"/>
      <c r="T102" s="177">
        <f t="shared" ref="T102:T105" si="35">PRODUCT(M102,S102)</f>
        <v>0</v>
      </c>
    </row>
    <row r="103" spans="2:20" s="151" customFormat="1">
      <c r="B103" s="67"/>
      <c r="C103" s="68"/>
      <c r="D103" s="69"/>
      <c r="F103" s="294" t="s">
        <v>441</v>
      </c>
      <c r="G103" s="294" t="s">
        <v>436</v>
      </c>
      <c r="H103" s="295">
        <v>1</v>
      </c>
      <c r="I103" s="295">
        <v>0</v>
      </c>
      <c r="J103" s="295">
        <v>10</v>
      </c>
      <c r="K103" s="294" t="s">
        <v>414</v>
      </c>
      <c r="L103" s="296" t="s">
        <v>442</v>
      </c>
      <c r="M103" s="195"/>
      <c r="N103" s="195"/>
      <c r="O103" s="377"/>
      <c r="P103" s="142">
        <f t="shared" si="33"/>
        <v>0</v>
      </c>
      <c r="Q103" s="174"/>
      <c r="R103" s="178">
        <f t="shared" si="34"/>
        <v>0</v>
      </c>
      <c r="S103" s="175"/>
      <c r="T103" s="177">
        <f t="shared" si="35"/>
        <v>0</v>
      </c>
    </row>
    <row r="104" spans="2:20" s="151" customFormat="1">
      <c r="B104" s="67"/>
      <c r="C104" s="68"/>
      <c r="D104" s="69"/>
      <c r="F104" s="291" t="s">
        <v>443</v>
      </c>
      <c r="G104" s="291" t="s">
        <v>6</v>
      </c>
      <c r="H104" s="292">
        <v>50</v>
      </c>
      <c r="I104" s="292">
        <v>0</v>
      </c>
      <c r="J104" s="292">
        <v>7</v>
      </c>
      <c r="K104" s="291" t="s">
        <v>404</v>
      </c>
      <c r="L104" s="293" t="s">
        <v>444</v>
      </c>
      <c r="M104" s="195"/>
      <c r="N104" s="195"/>
      <c r="O104" s="377"/>
      <c r="P104" s="142">
        <f t="shared" si="33"/>
        <v>0</v>
      </c>
      <c r="Q104" s="174"/>
      <c r="R104" s="178">
        <f t="shared" si="34"/>
        <v>0</v>
      </c>
      <c r="S104" s="175"/>
      <c r="T104" s="177">
        <f t="shared" si="35"/>
        <v>0</v>
      </c>
    </row>
    <row r="105" spans="2:20" s="151" customFormat="1" ht="17.25" thickBot="1">
      <c r="B105" s="70"/>
      <c r="C105" s="71"/>
      <c r="D105" s="72"/>
      <c r="F105" s="294"/>
      <c r="G105" s="294"/>
      <c r="H105" s="295"/>
      <c r="I105" s="295"/>
      <c r="J105" s="295"/>
      <c r="K105" s="294"/>
      <c r="L105" s="296"/>
      <c r="M105" s="195"/>
      <c r="N105" s="195"/>
      <c r="O105" s="377"/>
      <c r="P105" s="142">
        <f t="shared" si="33"/>
        <v>0</v>
      </c>
      <c r="Q105" s="174"/>
      <c r="R105" s="178">
        <f t="shared" si="34"/>
        <v>0</v>
      </c>
      <c r="S105" s="175"/>
      <c r="T105" s="177">
        <f t="shared" si="35"/>
        <v>0</v>
      </c>
    </row>
    <row r="107" spans="2:20" ht="17.25" thickBot="1">
      <c r="P107" s="372"/>
      <c r="Q107" s="372"/>
      <c r="R107" s="372"/>
      <c r="S107" s="372"/>
      <c r="T107" s="372"/>
    </row>
    <row r="108" spans="2:20" s="151" customFormat="1">
      <c r="B108" s="64"/>
      <c r="C108" s="65"/>
      <c r="D108" s="66"/>
      <c r="F108" s="302" t="s">
        <v>445</v>
      </c>
      <c r="G108" s="97" t="s">
        <v>22</v>
      </c>
      <c r="H108" s="62"/>
      <c r="I108" s="62"/>
      <c r="J108" s="62"/>
      <c r="K108" s="62"/>
      <c r="L108" s="62"/>
      <c r="M108" s="195"/>
      <c r="N108" s="195"/>
      <c r="O108" s="195"/>
      <c r="P108" s="372"/>
      <c r="Q108" s="372"/>
      <c r="R108" s="372"/>
      <c r="S108" s="372"/>
      <c r="T108" s="372"/>
    </row>
    <row r="109" spans="2:20" s="151" customFormat="1">
      <c r="B109" s="67"/>
      <c r="C109" s="68"/>
      <c r="D109" s="69"/>
      <c r="F109" s="122" t="s">
        <v>1</v>
      </c>
      <c r="G109" s="90" t="s">
        <v>2</v>
      </c>
      <c r="H109" s="90" t="s">
        <v>81</v>
      </c>
      <c r="I109" s="122" t="s">
        <v>3</v>
      </c>
      <c r="J109" s="122" t="s">
        <v>57</v>
      </c>
      <c r="K109" s="122" t="s">
        <v>4</v>
      </c>
      <c r="L109" s="122" t="s">
        <v>52</v>
      </c>
      <c r="M109" s="195"/>
      <c r="N109" s="195"/>
      <c r="O109" s="195"/>
      <c r="P109" s="372"/>
      <c r="Q109" s="372"/>
      <c r="R109" s="372"/>
      <c r="S109" s="372"/>
      <c r="T109" s="372"/>
    </row>
    <row r="110" spans="2:20" s="151" customFormat="1">
      <c r="B110" s="67"/>
      <c r="C110" s="68"/>
      <c r="D110" s="69"/>
      <c r="F110" s="123"/>
      <c r="G110" s="123"/>
      <c r="H110" s="124"/>
      <c r="I110" s="124"/>
      <c r="J110" s="124"/>
      <c r="K110" s="123"/>
      <c r="L110" s="125"/>
      <c r="M110" s="195"/>
      <c r="N110" s="195"/>
      <c r="O110" s="377"/>
      <c r="P110" s="142">
        <f t="shared" ref="P110:P113" si="36">PRODUCT(M110:O110)</f>
        <v>0</v>
      </c>
      <c r="Q110" s="174"/>
      <c r="R110" s="178">
        <f t="shared" ref="R110:R113" si="37">PRODUCT(M110,Q110)</f>
        <v>0</v>
      </c>
      <c r="S110" s="175"/>
      <c r="T110" s="177">
        <f t="shared" ref="T110:T113" si="38">PRODUCT(M110,S110)</f>
        <v>0</v>
      </c>
    </row>
    <row r="111" spans="2:20" s="151" customFormat="1">
      <c r="B111" s="67"/>
      <c r="C111" s="68"/>
      <c r="D111" s="69"/>
      <c r="F111" s="126"/>
      <c r="G111" s="126"/>
      <c r="H111" s="127"/>
      <c r="I111" s="127"/>
      <c r="J111" s="127"/>
      <c r="K111" s="126"/>
      <c r="L111" s="128"/>
      <c r="M111" s="195"/>
      <c r="N111" s="195"/>
      <c r="O111" s="377"/>
      <c r="P111" s="142">
        <f t="shared" si="36"/>
        <v>0</v>
      </c>
      <c r="Q111" s="174"/>
      <c r="R111" s="178">
        <f t="shared" si="37"/>
        <v>0</v>
      </c>
      <c r="S111" s="175"/>
      <c r="T111" s="177">
        <f t="shared" si="38"/>
        <v>0</v>
      </c>
    </row>
    <row r="112" spans="2:20" s="151" customFormat="1">
      <c r="B112" s="67"/>
      <c r="C112" s="68"/>
      <c r="D112" s="69"/>
      <c r="F112" s="123"/>
      <c r="G112" s="123"/>
      <c r="H112" s="124"/>
      <c r="I112" s="124"/>
      <c r="J112" s="124"/>
      <c r="K112" s="123"/>
      <c r="L112" s="125"/>
      <c r="M112" s="195"/>
      <c r="N112" s="195"/>
      <c r="O112" s="377"/>
      <c r="P112" s="142">
        <f t="shared" si="36"/>
        <v>0</v>
      </c>
      <c r="Q112" s="174"/>
      <c r="R112" s="178">
        <f t="shared" si="37"/>
        <v>0</v>
      </c>
      <c r="S112" s="175"/>
      <c r="T112" s="177">
        <f t="shared" si="38"/>
        <v>0</v>
      </c>
    </row>
    <row r="113" spans="2:20" s="151" customFormat="1" ht="17.25" thickBot="1">
      <c r="B113" s="70"/>
      <c r="C113" s="71"/>
      <c r="D113" s="72"/>
      <c r="F113" s="126"/>
      <c r="G113" s="126"/>
      <c r="H113" s="127"/>
      <c r="I113" s="127"/>
      <c r="J113" s="127"/>
      <c r="K113" s="126"/>
      <c r="L113" s="128"/>
      <c r="M113" s="195"/>
      <c r="N113" s="195"/>
      <c r="O113" s="377"/>
      <c r="P113" s="142">
        <f t="shared" si="36"/>
        <v>0</v>
      </c>
      <c r="Q113" s="174"/>
      <c r="R113" s="178">
        <f t="shared" si="37"/>
        <v>0</v>
      </c>
      <c r="S113" s="175"/>
      <c r="T113" s="177">
        <f t="shared" si="38"/>
        <v>0</v>
      </c>
    </row>
    <row r="114" spans="2:20" s="151" customFormat="1">
      <c r="M114" s="195"/>
      <c r="N114" s="195"/>
      <c r="O114" s="195"/>
      <c r="P114" s="372"/>
      <c r="Q114" s="372"/>
      <c r="R114" s="372"/>
      <c r="S114" s="372"/>
      <c r="T114" s="372"/>
    </row>
    <row r="115" spans="2:20" s="151" customFormat="1" ht="17.25" thickBot="1">
      <c r="M115" s="195"/>
      <c r="N115" s="195"/>
      <c r="O115" s="195"/>
      <c r="P115" s="372"/>
      <c r="Q115" s="372"/>
      <c r="R115" s="372"/>
      <c r="S115" s="372"/>
      <c r="T115" s="372"/>
    </row>
    <row r="116" spans="2:20" s="151" customFormat="1">
      <c r="B116" s="64"/>
      <c r="C116" s="65"/>
      <c r="D116" s="66"/>
      <c r="F116" s="305" t="s">
        <v>446</v>
      </c>
      <c r="G116" s="307" t="s">
        <v>22</v>
      </c>
      <c r="H116" s="304"/>
      <c r="I116" s="304"/>
      <c r="J116" s="304"/>
      <c r="K116" s="304"/>
      <c r="L116" s="304"/>
      <c r="M116" s="195"/>
      <c r="N116" s="195"/>
      <c r="O116" s="195"/>
      <c r="P116" s="372"/>
      <c r="Q116" s="372"/>
      <c r="R116" s="372"/>
      <c r="S116" s="372"/>
      <c r="T116" s="372"/>
    </row>
    <row r="117" spans="2:20" s="151" customFormat="1">
      <c r="B117" s="67"/>
      <c r="C117" s="68"/>
      <c r="D117" s="69"/>
      <c r="F117" s="308" t="s">
        <v>1</v>
      </c>
      <c r="G117" s="306" t="s">
        <v>2</v>
      </c>
      <c r="H117" s="306" t="s">
        <v>81</v>
      </c>
      <c r="I117" s="308" t="s">
        <v>3</v>
      </c>
      <c r="J117" s="308" t="s">
        <v>57</v>
      </c>
      <c r="K117" s="308" t="s">
        <v>4</v>
      </c>
      <c r="L117" s="308" t="s">
        <v>52</v>
      </c>
      <c r="M117" s="195"/>
      <c r="N117" s="195"/>
      <c r="O117" s="195"/>
      <c r="P117" s="372"/>
      <c r="Q117" s="372"/>
      <c r="R117" s="372"/>
      <c r="S117" s="372"/>
      <c r="T117" s="372"/>
    </row>
    <row r="118" spans="2:20" s="151" customFormat="1">
      <c r="B118" s="67"/>
      <c r="C118" s="68"/>
      <c r="D118" s="69"/>
      <c r="F118" s="309"/>
      <c r="G118" s="309"/>
      <c r="H118" s="310"/>
      <c r="I118" s="310"/>
      <c r="J118" s="310"/>
      <c r="K118" s="309"/>
      <c r="L118" s="311"/>
      <c r="M118" s="195"/>
      <c r="N118" s="195"/>
      <c r="O118" s="377"/>
      <c r="P118" s="142">
        <f t="shared" ref="P118:P121" si="39">PRODUCT(M118:O118)</f>
        <v>0</v>
      </c>
      <c r="Q118" s="174"/>
      <c r="R118" s="178">
        <f t="shared" ref="R118:R121" si="40">PRODUCT(M118,Q118)</f>
        <v>0</v>
      </c>
      <c r="S118" s="175"/>
      <c r="T118" s="177">
        <f t="shared" ref="T118:T121" si="41">PRODUCT(M118,S118)</f>
        <v>0</v>
      </c>
    </row>
    <row r="119" spans="2:20" s="151" customFormat="1">
      <c r="B119" s="67"/>
      <c r="C119" s="68"/>
      <c r="D119" s="69"/>
      <c r="F119" s="312"/>
      <c r="G119" s="312"/>
      <c r="H119" s="313"/>
      <c r="I119" s="313"/>
      <c r="J119" s="313"/>
      <c r="K119" s="312"/>
      <c r="L119" s="314"/>
      <c r="M119" s="195"/>
      <c r="N119" s="195"/>
      <c r="O119" s="377"/>
      <c r="P119" s="142">
        <f t="shared" si="39"/>
        <v>0</v>
      </c>
      <c r="Q119" s="174"/>
      <c r="R119" s="178">
        <f t="shared" si="40"/>
        <v>0</v>
      </c>
      <c r="S119" s="175"/>
      <c r="T119" s="177">
        <f t="shared" si="41"/>
        <v>0</v>
      </c>
    </row>
    <row r="120" spans="2:20" s="151" customFormat="1">
      <c r="B120" s="67"/>
      <c r="C120" s="68"/>
      <c r="D120" s="69"/>
      <c r="F120" s="309"/>
      <c r="G120" s="309"/>
      <c r="H120" s="310"/>
      <c r="I120" s="310"/>
      <c r="J120" s="310"/>
      <c r="K120" s="309"/>
      <c r="L120" s="311"/>
      <c r="M120" s="195"/>
      <c r="N120" s="195"/>
      <c r="O120" s="377"/>
      <c r="P120" s="142">
        <f t="shared" si="39"/>
        <v>0</v>
      </c>
      <c r="Q120" s="174"/>
      <c r="R120" s="178">
        <f t="shared" si="40"/>
        <v>0</v>
      </c>
      <c r="S120" s="175"/>
      <c r="T120" s="177">
        <f t="shared" si="41"/>
        <v>0</v>
      </c>
    </row>
    <row r="121" spans="2:20" s="151" customFormat="1" ht="17.25" thickBot="1">
      <c r="B121" s="70"/>
      <c r="C121" s="71"/>
      <c r="D121" s="72"/>
      <c r="F121" s="312"/>
      <c r="G121" s="312"/>
      <c r="H121" s="313"/>
      <c r="I121" s="313"/>
      <c r="J121" s="313"/>
      <c r="K121" s="312"/>
      <c r="L121" s="314"/>
      <c r="M121" s="195"/>
      <c r="N121" s="195"/>
      <c r="O121" s="377"/>
      <c r="P121" s="142">
        <f t="shared" si="39"/>
        <v>0</v>
      </c>
      <c r="Q121" s="174"/>
      <c r="R121" s="178">
        <f t="shared" si="40"/>
        <v>0</v>
      </c>
      <c r="S121" s="175"/>
      <c r="T121" s="177">
        <f t="shared" si="41"/>
        <v>0</v>
      </c>
    </row>
    <row r="122" spans="2:20">
      <c r="F122" s="303"/>
      <c r="G122" s="303"/>
      <c r="H122" s="303"/>
      <c r="I122" s="303"/>
      <c r="J122" s="303"/>
      <c r="K122" s="303"/>
      <c r="L122" s="303"/>
    </row>
    <row r="123" spans="2:20" ht="17.25" thickBot="1">
      <c r="F123" s="303"/>
      <c r="G123" s="303"/>
      <c r="H123" s="303"/>
      <c r="I123" s="303"/>
      <c r="J123" s="303"/>
      <c r="K123" s="303"/>
      <c r="L123" s="303"/>
      <c r="P123" s="372"/>
      <c r="Q123" s="372"/>
      <c r="R123" s="372"/>
      <c r="S123" s="372"/>
      <c r="T123" s="372"/>
    </row>
    <row r="124" spans="2:20" s="276" customFormat="1">
      <c r="B124" s="278"/>
      <c r="C124" s="279"/>
      <c r="D124" s="280"/>
      <c r="F124" s="305" t="s">
        <v>447</v>
      </c>
      <c r="G124" s="307" t="s">
        <v>22</v>
      </c>
      <c r="H124" s="304"/>
      <c r="I124" s="304"/>
      <c r="J124" s="304"/>
      <c r="K124" s="304"/>
      <c r="L124" s="304"/>
      <c r="M124" s="195"/>
      <c r="N124" s="195"/>
      <c r="O124" s="195"/>
      <c r="P124" s="372"/>
      <c r="Q124" s="372"/>
      <c r="R124" s="372"/>
      <c r="S124" s="372"/>
      <c r="T124" s="372"/>
    </row>
    <row r="125" spans="2:20" s="276" customFormat="1">
      <c r="B125" s="281"/>
      <c r="C125" s="282"/>
      <c r="D125" s="283"/>
      <c r="F125" s="308" t="s">
        <v>1</v>
      </c>
      <c r="G125" s="306" t="s">
        <v>2</v>
      </c>
      <c r="H125" s="306" t="s">
        <v>81</v>
      </c>
      <c r="I125" s="308" t="s">
        <v>3</v>
      </c>
      <c r="J125" s="308" t="s">
        <v>57</v>
      </c>
      <c r="K125" s="308" t="s">
        <v>4</v>
      </c>
      <c r="L125" s="308" t="s">
        <v>52</v>
      </c>
      <c r="M125" s="195"/>
      <c r="N125" s="195"/>
      <c r="O125" s="195"/>
      <c r="P125" s="372"/>
      <c r="Q125" s="372"/>
      <c r="R125" s="372"/>
      <c r="S125" s="372"/>
      <c r="T125" s="372"/>
    </row>
    <row r="126" spans="2:20" s="276" customFormat="1">
      <c r="B126" s="281"/>
      <c r="C126" s="282"/>
      <c r="D126" s="283"/>
      <c r="F126" s="309"/>
      <c r="G126" s="309"/>
      <c r="H126" s="310"/>
      <c r="I126" s="310"/>
      <c r="J126" s="310"/>
      <c r="K126" s="309"/>
      <c r="L126" s="311"/>
      <c r="M126" s="195"/>
      <c r="N126" s="195"/>
      <c r="O126" s="377"/>
      <c r="P126" s="300">
        <f t="shared" ref="P126:P129" si="42">PRODUCT(M126:O126)</f>
        <v>0</v>
      </c>
      <c r="Q126" s="297"/>
      <c r="R126" s="301">
        <f t="shared" ref="R126:R129" si="43">PRODUCT(M126,Q126)</f>
        <v>0</v>
      </c>
      <c r="S126" s="298"/>
      <c r="T126" s="299">
        <f t="shared" ref="T126:T129" si="44">PRODUCT(M126,S126)</f>
        <v>0</v>
      </c>
    </row>
    <row r="127" spans="2:20" s="276" customFormat="1">
      <c r="B127" s="281"/>
      <c r="C127" s="282"/>
      <c r="D127" s="283"/>
      <c r="F127" s="312"/>
      <c r="G127" s="312"/>
      <c r="H127" s="313"/>
      <c r="I127" s="313"/>
      <c r="J127" s="313"/>
      <c r="K127" s="312"/>
      <c r="L127" s="314"/>
      <c r="M127" s="195"/>
      <c r="N127" s="195"/>
      <c r="O127" s="377"/>
      <c r="P127" s="300">
        <f t="shared" si="42"/>
        <v>0</v>
      </c>
      <c r="Q127" s="297"/>
      <c r="R127" s="301">
        <f t="shared" si="43"/>
        <v>0</v>
      </c>
      <c r="S127" s="298"/>
      <c r="T127" s="299">
        <f t="shared" si="44"/>
        <v>0</v>
      </c>
    </row>
    <row r="128" spans="2:20" s="276" customFormat="1">
      <c r="B128" s="281"/>
      <c r="C128" s="282"/>
      <c r="D128" s="283"/>
      <c r="F128" s="309"/>
      <c r="G128" s="309"/>
      <c r="H128" s="310"/>
      <c r="I128" s="310"/>
      <c r="J128" s="310"/>
      <c r="K128" s="309"/>
      <c r="L128" s="311"/>
      <c r="M128" s="195"/>
      <c r="N128" s="195"/>
      <c r="O128" s="377"/>
      <c r="P128" s="300">
        <f t="shared" si="42"/>
        <v>0</v>
      </c>
      <c r="Q128" s="297"/>
      <c r="R128" s="301">
        <f t="shared" si="43"/>
        <v>0</v>
      </c>
      <c r="S128" s="298"/>
      <c r="T128" s="299">
        <f t="shared" si="44"/>
        <v>0</v>
      </c>
    </row>
    <row r="129" spans="2:20" s="276" customFormat="1" ht="17.25" thickBot="1">
      <c r="B129" s="284"/>
      <c r="C129" s="285"/>
      <c r="D129" s="286"/>
      <c r="F129" s="312"/>
      <c r="G129" s="312"/>
      <c r="H129" s="313"/>
      <c r="I129" s="313"/>
      <c r="J129" s="313"/>
      <c r="K129" s="312"/>
      <c r="L129" s="314"/>
      <c r="M129" s="195"/>
      <c r="N129" s="195"/>
      <c r="O129" s="377"/>
      <c r="P129" s="300">
        <f t="shared" si="42"/>
        <v>0</v>
      </c>
      <c r="Q129" s="297"/>
      <c r="R129" s="301">
        <f t="shared" si="43"/>
        <v>0</v>
      </c>
      <c r="S129" s="298"/>
      <c r="T129" s="299">
        <f t="shared" si="44"/>
        <v>0</v>
      </c>
    </row>
    <row r="130" spans="2:20">
      <c r="F130" s="303"/>
      <c r="G130" s="303"/>
      <c r="H130" s="303"/>
      <c r="I130" s="303"/>
      <c r="J130" s="303"/>
      <c r="K130" s="303"/>
      <c r="L130" s="303"/>
    </row>
    <row r="131" spans="2:20" ht="17.25" thickBot="1">
      <c r="F131" s="303"/>
      <c r="G131" s="303"/>
      <c r="H131" s="303"/>
      <c r="I131" s="303"/>
      <c r="J131" s="303"/>
      <c r="K131" s="303"/>
      <c r="L131" s="303"/>
    </row>
    <row r="132" spans="2:20" s="276" customFormat="1">
      <c r="B132" s="278"/>
      <c r="C132" s="279"/>
      <c r="D132" s="280"/>
      <c r="F132" s="305" t="s">
        <v>448</v>
      </c>
      <c r="G132" s="307" t="s">
        <v>22</v>
      </c>
      <c r="H132" s="304"/>
      <c r="I132" s="304"/>
      <c r="J132" s="304"/>
      <c r="K132" s="304"/>
      <c r="L132" s="304"/>
      <c r="M132" s="195"/>
      <c r="N132" s="195"/>
      <c r="O132" s="195"/>
      <c r="P132" s="372"/>
      <c r="Q132" s="372"/>
      <c r="R132" s="372"/>
      <c r="S132" s="372"/>
      <c r="T132" s="372"/>
    </row>
    <row r="133" spans="2:20" s="276" customFormat="1">
      <c r="B133" s="281"/>
      <c r="C133" s="282"/>
      <c r="D133" s="283"/>
      <c r="F133" s="308" t="s">
        <v>1</v>
      </c>
      <c r="G133" s="306" t="s">
        <v>2</v>
      </c>
      <c r="H133" s="306" t="s">
        <v>81</v>
      </c>
      <c r="I133" s="308" t="s">
        <v>3</v>
      </c>
      <c r="J133" s="308" t="s">
        <v>57</v>
      </c>
      <c r="K133" s="308" t="s">
        <v>4</v>
      </c>
      <c r="L133" s="308" t="s">
        <v>52</v>
      </c>
      <c r="M133" s="195"/>
      <c r="N133" s="195"/>
      <c r="O133" s="195"/>
      <c r="P133" s="372"/>
      <c r="Q133" s="372"/>
      <c r="R133" s="372"/>
      <c r="S133" s="372"/>
      <c r="T133" s="372"/>
    </row>
    <row r="134" spans="2:20" s="276" customFormat="1">
      <c r="B134" s="281"/>
      <c r="C134" s="282"/>
      <c r="D134" s="283"/>
      <c r="F134" s="309" t="s">
        <v>449</v>
      </c>
      <c r="G134" s="309" t="s">
        <v>6</v>
      </c>
      <c r="H134" s="310">
        <v>1</v>
      </c>
      <c r="I134" s="310">
        <v>0</v>
      </c>
      <c r="J134" s="310">
        <v>0</v>
      </c>
      <c r="K134" s="309" t="s">
        <v>414</v>
      </c>
      <c r="L134" s="311" t="s">
        <v>450</v>
      </c>
      <c r="M134" s="195"/>
      <c r="N134" s="195"/>
      <c r="O134" s="377"/>
      <c r="P134" s="300">
        <f t="shared" ref="P134:P137" si="45">PRODUCT(M134:O134)</f>
        <v>0</v>
      </c>
      <c r="Q134" s="297"/>
      <c r="R134" s="301">
        <f t="shared" ref="R134:R137" si="46">PRODUCT(M134,Q134)</f>
        <v>0</v>
      </c>
      <c r="S134" s="298"/>
      <c r="T134" s="299">
        <f t="shared" ref="T134:T137" si="47">PRODUCT(M134,S134)</f>
        <v>0</v>
      </c>
    </row>
    <row r="135" spans="2:20" s="276" customFormat="1">
      <c r="B135" s="281"/>
      <c r="C135" s="282"/>
      <c r="D135" s="283"/>
      <c r="F135" s="294"/>
      <c r="G135" s="294"/>
      <c r="H135" s="295"/>
      <c r="I135" s="295"/>
      <c r="J135" s="295"/>
      <c r="K135" s="294"/>
      <c r="L135" s="296"/>
      <c r="M135" s="195"/>
      <c r="N135" s="195"/>
      <c r="O135" s="377"/>
      <c r="P135" s="300">
        <f t="shared" si="45"/>
        <v>0</v>
      </c>
      <c r="Q135" s="297"/>
      <c r="R135" s="301">
        <f t="shared" si="46"/>
        <v>0</v>
      </c>
      <c r="S135" s="298"/>
      <c r="T135" s="299">
        <f t="shared" si="47"/>
        <v>0</v>
      </c>
    </row>
    <row r="136" spans="2:20" s="276" customFormat="1">
      <c r="B136" s="281"/>
      <c r="C136" s="282"/>
      <c r="D136" s="283"/>
      <c r="F136" s="291"/>
      <c r="G136" s="291"/>
      <c r="H136" s="292"/>
      <c r="I136" s="292"/>
      <c r="J136" s="292"/>
      <c r="K136" s="291"/>
      <c r="L136" s="293"/>
      <c r="M136" s="195"/>
      <c r="N136" s="195"/>
      <c r="O136" s="377"/>
      <c r="P136" s="300">
        <f t="shared" si="45"/>
        <v>0</v>
      </c>
      <c r="Q136" s="297"/>
      <c r="R136" s="301">
        <f t="shared" si="46"/>
        <v>0</v>
      </c>
      <c r="S136" s="298"/>
      <c r="T136" s="299">
        <f t="shared" si="47"/>
        <v>0</v>
      </c>
    </row>
    <row r="137" spans="2:20" s="276" customFormat="1" ht="17.25" thickBot="1">
      <c r="B137" s="284"/>
      <c r="C137" s="285"/>
      <c r="D137" s="286"/>
      <c r="F137" s="294"/>
      <c r="G137" s="294"/>
      <c r="H137" s="295"/>
      <c r="I137" s="295"/>
      <c r="J137" s="295"/>
      <c r="K137" s="294"/>
      <c r="L137" s="296"/>
      <c r="M137" s="195"/>
      <c r="N137" s="195"/>
      <c r="O137" s="377"/>
      <c r="P137" s="300">
        <f t="shared" si="45"/>
        <v>0</v>
      </c>
      <c r="Q137" s="297"/>
      <c r="R137" s="301">
        <f t="shared" si="46"/>
        <v>0</v>
      </c>
      <c r="S137" s="298"/>
      <c r="T137" s="299">
        <f t="shared" si="47"/>
        <v>0</v>
      </c>
    </row>
    <row r="139" spans="2:20" ht="17.25" thickBot="1"/>
    <row r="140" spans="2:20" s="276" customFormat="1">
      <c r="B140" s="278"/>
      <c r="C140" s="279"/>
      <c r="D140" s="280"/>
      <c r="F140" s="326" t="s">
        <v>451</v>
      </c>
      <c r="G140" s="328" t="s">
        <v>22</v>
      </c>
      <c r="H140" s="316"/>
      <c r="I140" s="316"/>
      <c r="J140" s="316"/>
      <c r="K140" s="316"/>
      <c r="L140" s="316"/>
      <c r="M140" s="195"/>
      <c r="N140" s="195"/>
      <c r="O140" s="195"/>
      <c r="P140" s="372"/>
      <c r="Q140" s="372"/>
      <c r="R140" s="372"/>
      <c r="S140" s="372"/>
      <c r="T140" s="372"/>
    </row>
    <row r="141" spans="2:20" s="276" customFormat="1">
      <c r="B141" s="281"/>
      <c r="C141" s="282"/>
      <c r="D141" s="283"/>
      <c r="F141" s="329" t="s">
        <v>1</v>
      </c>
      <c r="G141" s="327" t="s">
        <v>2</v>
      </c>
      <c r="H141" s="327" t="s">
        <v>81</v>
      </c>
      <c r="I141" s="329" t="s">
        <v>3</v>
      </c>
      <c r="J141" s="329" t="s">
        <v>57</v>
      </c>
      <c r="K141" s="329" t="s">
        <v>4</v>
      </c>
      <c r="L141" s="329" t="s">
        <v>52</v>
      </c>
      <c r="M141" s="195"/>
      <c r="N141" s="195"/>
      <c r="O141" s="195"/>
      <c r="P141" s="372"/>
      <c r="Q141" s="372"/>
      <c r="R141" s="372"/>
      <c r="S141" s="372"/>
      <c r="T141" s="372"/>
    </row>
    <row r="142" spans="2:20" s="276" customFormat="1">
      <c r="B142" s="281"/>
      <c r="C142" s="282"/>
      <c r="D142" s="283"/>
      <c r="F142" s="330"/>
      <c r="G142" s="330"/>
      <c r="H142" s="331"/>
      <c r="I142" s="331"/>
      <c r="J142" s="331"/>
      <c r="K142" s="330"/>
      <c r="L142" s="332"/>
      <c r="M142" s="195"/>
      <c r="N142" s="195"/>
      <c r="O142" s="377"/>
      <c r="P142" s="300">
        <f t="shared" ref="P142:P145" si="48">PRODUCT(M142:O142)</f>
        <v>0</v>
      </c>
      <c r="Q142" s="297"/>
      <c r="R142" s="301">
        <f t="shared" ref="R142:R145" si="49">PRODUCT(M142,Q142)</f>
        <v>0</v>
      </c>
      <c r="S142" s="298"/>
      <c r="T142" s="299">
        <f t="shared" ref="T142:T145" si="50">PRODUCT(M142,S142)</f>
        <v>0</v>
      </c>
    </row>
    <row r="143" spans="2:20" s="276" customFormat="1">
      <c r="B143" s="281"/>
      <c r="C143" s="282"/>
      <c r="D143" s="283"/>
      <c r="F143" s="333"/>
      <c r="G143" s="333"/>
      <c r="H143" s="334"/>
      <c r="I143" s="334"/>
      <c r="J143" s="334"/>
      <c r="K143" s="333"/>
      <c r="L143" s="335"/>
      <c r="M143" s="195"/>
      <c r="N143" s="195"/>
      <c r="O143" s="377"/>
      <c r="P143" s="300">
        <f t="shared" si="48"/>
        <v>0</v>
      </c>
      <c r="Q143" s="297"/>
      <c r="R143" s="301">
        <f t="shared" si="49"/>
        <v>0</v>
      </c>
      <c r="S143" s="298"/>
      <c r="T143" s="299">
        <f t="shared" si="50"/>
        <v>0</v>
      </c>
    </row>
    <row r="144" spans="2:20" s="276" customFormat="1">
      <c r="B144" s="281"/>
      <c r="C144" s="282"/>
      <c r="D144" s="283"/>
      <c r="F144" s="330"/>
      <c r="G144" s="330"/>
      <c r="H144" s="331"/>
      <c r="I144" s="331"/>
      <c r="J144" s="331"/>
      <c r="K144" s="330"/>
      <c r="L144" s="332"/>
      <c r="M144" s="195"/>
      <c r="N144" s="195"/>
      <c r="O144" s="377"/>
      <c r="P144" s="300">
        <f t="shared" si="48"/>
        <v>0</v>
      </c>
      <c r="Q144" s="297"/>
      <c r="R144" s="301">
        <f t="shared" si="49"/>
        <v>0</v>
      </c>
      <c r="S144" s="298"/>
      <c r="T144" s="299">
        <f t="shared" si="50"/>
        <v>0</v>
      </c>
    </row>
    <row r="145" spans="2:20" s="276" customFormat="1" ht="17.25" thickBot="1">
      <c r="B145" s="284"/>
      <c r="C145" s="285"/>
      <c r="D145" s="286"/>
      <c r="F145" s="333"/>
      <c r="G145" s="333"/>
      <c r="H145" s="334"/>
      <c r="I145" s="334"/>
      <c r="J145" s="334"/>
      <c r="K145" s="333"/>
      <c r="L145" s="335"/>
      <c r="M145" s="195"/>
      <c r="N145" s="195"/>
      <c r="O145" s="377"/>
      <c r="P145" s="300">
        <f t="shared" si="48"/>
        <v>0</v>
      </c>
      <c r="Q145" s="297"/>
      <c r="R145" s="301">
        <f t="shared" si="49"/>
        <v>0</v>
      </c>
      <c r="S145" s="298"/>
      <c r="T145" s="299">
        <f t="shared" si="50"/>
        <v>0</v>
      </c>
    </row>
    <row r="146" spans="2:20" s="276" customFormat="1">
      <c r="F146" s="315"/>
      <c r="G146" s="315"/>
      <c r="H146" s="315"/>
      <c r="I146" s="315"/>
      <c r="J146" s="315"/>
      <c r="K146" s="315"/>
      <c r="L146" s="315"/>
      <c r="M146" s="195"/>
      <c r="N146" s="195"/>
      <c r="O146" s="195"/>
    </row>
    <row r="147" spans="2:20" s="276" customFormat="1" ht="17.25" thickBot="1">
      <c r="F147" s="315"/>
      <c r="G147" s="315"/>
      <c r="H147" s="315"/>
      <c r="I147" s="315"/>
      <c r="J147" s="315"/>
      <c r="K147" s="315"/>
      <c r="L147" s="315"/>
      <c r="M147" s="195"/>
      <c r="N147" s="195"/>
      <c r="O147" s="195"/>
    </row>
    <row r="148" spans="2:20" s="276" customFormat="1">
      <c r="B148" s="278"/>
      <c r="C148" s="279"/>
      <c r="D148" s="280"/>
      <c r="F148" s="326" t="s">
        <v>452</v>
      </c>
      <c r="G148" s="328" t="s">
        <v>22</v>
      </c>
      <c r="H148" s="316"/>
      <c r="I148" s="316"/>
      <c r="J148" s="316"/>
      <c r="K148" s="316"/>
      <c r="L148" s="316"/>
      <c r="M148" s="195"/>
      <c r="N148" s="195"/>
      <c r="O148" s="195"/>
      <c r="P148" s="372"/>
      <c r="Q148" s="372"/>
      <c r="R148" s="372"/>
      <c r="S148" s="372"/>
      <c r="T148" s="372"/>
    </row>
    <row r="149" spans="2:20" s="276" customFormat="1">
      <c r="B149" s="281"/>
      <c r="C149" s="282"/>
      <c r="D149" s="283"/>
      <c r="F149" s="329" t="s">
        <v>1</v>
      </c>
      <c r="G149" s="327" t="s">
        <v>2</v>
      </c>
      <c r="H149" s="327" t="s">
        <v>81</v>
      </c>
      <c r="I149" s="329" t="s">
        <v>3</v>
      </c>
      <c r="J149" s="329" t="s">
        <v>57</v>
      </c>
      <c r="K149" s="329" t="s">
        <v>4</v>
      </c>
      <c r="L149" s="329" t="s">
        <v>52</v>
      </c>
      <c r="M149" s="195"/>
      <c r="N149" s="195"/>
      <c r="O149" s="195"/>
      <c r="P149" s="372"/>
      <c r="Q149" s="372"/>
      <c r="R149" s="372"/>
      <c r="S149" s="372"/>
      <c r="T149" s="372"/>
    </row>
    <row r="150" spans="2:20" s="276" customFormat="1">
      <c r="B150" s="281"/>
      <c r="C150" s="282"/>
      <c r="D150" s="283"/>
      <c r="F150" s="330" t="s">
        <v>428</v>
      </c>
      <c r="G150" s="330" t="s">
        <v>6</v>
      </c>
      <c r="H150" s="331">
        <v>1</v>
      </c>
      <c r="I150" s="331">
        <v>0</v>
      </c>
      <c r="J150" s="331">
        <v>60</v>
      </c>
      <c r="K150" s="330" t="s">
        <v>414</v>
      </c>
      <c r="L150" s="332" t="s">
        <v>429</v>
      </c>
      <c r="M150" s="195"/>
      <c r="N150" s="195"/>
      <c r="O150" s="377"/>
      <c r="P150" s="300">
        <f t="shared" ref="P150:P153" si="51">PRODUCT(M150:O150)</f>
        <v>0</v>
      </c>
      <c r="Q150" s="297"/>
      <c r="R150" s="301">
        <f t="shared" ref="R150:R153" si="52">PRODUCT(M150,Q150)</f>
        <v>0</v>
      </c>
      <c r="S150" s="298"/>
      <c r="T150" s="299">
        <f t="shared" ref="T150:T153" si="53">PRODUCT(M150,S150)</f>
        <v>0</v>
      </c>
    </row>
    <row r="151" spans="2:20" s="276" customFormat="1">
      <c r="B151" s="281"/>
      <c r="C151" s="282"/>
      <c r="D151" s="283"/>
      <c r="F151" s="333" t="s">
        <v>449</v>
      </c>
      <c r="G151" s="333" t="s">
        <v>6</v>
      </c>
      <c r="H151" s="334">
        <v>1</v>
      </c>
      <c r="I151" s="334">
        <v>0</v>
      </c>
      <c r="J151" s="334">
        <v>0</v>
      </c>
      <c r="K151" s="333" t="s">
        <v>414</v>
      </c>
      <c r="L151" s="335" t="s">
        <v>450</v>
      </c>
      <c r="M151" s="195"/>
      <c r="N151" s="195"/>
      <c r="O151" s="377"/>
      <c r="P151" s="300">
        <f t="shared" si="51"/>
        <v>0</v>
      </c>
      <c r="Q151" s="297"/>
      <c r="R151" s="301">
        <f t="shared" si="52"/>
        <v>0</v>
      </c>
      <c r="S151" s="298"/>
      <c r="T151" s="299">
        <f t="shared" si="53"/>
        <v>0</v>
      </c>
    </row>
    <row r="152" spans="2:20" s="276" customFormat="1">
      <c r="B152" s="281"/>
      <c r="C152" s="282"/>
      <c r="D152" s="283"/>
      <c r="F152" s="330"/>
      <c r="G152" s="330"/>
      <c r="H152" s="331"/>
      <c r="I152" s="331"/>
      <c r="J152" s="331"/>
      <c r="K152" s="330"/>
      <c r="L152" s="332"/>
      <c r="M152" s="195"/>
      <c r="N152" s="195"/>
      <c r="O152" s="377"/>
      <c r="P152" s="300">
        <f t="shared" si="51"/>
        <v>0</v>
      </c>
      <c r="Q152" s="297"/>
      <c r="R152" s="301">
        <f t="shared" si="52"/>
        <v>0</v>
      </c>
      <c r="S152" s="298"/>
      <c r="T152" s="299">
        <f t="shared" si="53"/>
        <v>0</v>
      </c>
    </row>
    <row r="153" spans="2:20" s="276" customFormat="1" ht="17.25" thickBot="1">
      <c r="B153" s="284"/>
      <c r="C153" s="285"/>
      <c r="D153" s="286"/>
      <c r="F153" s="333"/>
      <c r="G153" s="333"/>
      <c r="H153" s="334"/>
      <c r="I153" s="334"/>
      <c r="J153" s="334"/>
      <c r="K153" s="333"/>
      <c r="L153" s="335"/>
      <c r="M153" s="195"/>
      <c r="N153" s="195"/>
      <c r="O153" s="377"/>
      <c r="P153" s="300">
        <f t="shared" si="51"/>
        <v>0</v>
      </c>
      <c r="Q153" s="297"/>
      <c r="R153" s="301">
        <f t="shared" si="52"/>
        <v>0</v>
      </c>
      <c r="S153" s="298"/>
      <c r="T153" s="299">
        <f t="shared" si="53"/>
        <v>0</v>
      </c>
    </row>
    <row r="154" spans="2:20" s="276" customFormat="1">
      <c r="F154" s="315"/>
      <c r="G154" s="315"/>
      <c r="H154" s="315"/>
      <c r="I154" s="315"/>
      <c r="J154" s="315"/>
      <c r="K154" s="315"/>
      <c r="L154" s="315"/>
      <c r="M154" s="195"/>
      <c r="N154" s="195"/>
      <c r="O154" s="195"/>
    </row>
    <row r="155" spans="2:20" s="276" customFormat="1" ht="17.25" thickBot="1">
      <c r="F155" s="315"/>
      <c r="G155" s="315"/>
      <c r="H155" s="315"/>
      <c r="I155" s="315"/>
      <c r="J155" s="315"/>
      <c r="K155" s="315"/>
      <c r="L155" s="315"/>
      <c r="M155" s="195"/>
      <c r="N155" s="195"/>
      <c r="O155" s="195"/>
    </row>
    <row r="156" spans="2:20" s="276" customFormat="1">
      <c r="B156" s="278"/>
      <c r="C156" s="279"/>
      <c r="D156" s="280"/>
      <c r="F156" s="326" t="s">
        <v>453</v>
      </c>
      <c r="G156" s="328" t="s">
        <v>22</v>
      </c>
      <c r="H156" s="316"/>
      <c r="I156" s="316"/>
      <c r="J156" s="316"/>
      <c r="K156" s="316"/>
      <c r="L156" s="316"/>
      <c r="M156" s="195"/>
      <c r="N156" s="195"/>
      <c r="O156" s="195"/>
      <c r="P156" s="372"/>
      <c r="Q156" s="372"/>
      <c r="R156" s="372"/>
      <c r="S156" s="372"/>
      <c r="T156" s="372"/>
    </row>
    <row r="157" spans="2:20" s="276" customFormat="1">
      <c r="B157" s="281"/>
      <c r="C157" s="282"/>
      <c r="D157" s="283"/>
      <c r="F157" s="329" t="s">
        <v>1</v>
      </c>
      <c r="G157" s="327" t="s">
        <v>2</v>
      </c>
      <c r="H157" s="327" t="s">
        <v>81</v>
      </c>
      <c r="I157" s="329" t="s">
        <v>3</v>
      </c>
      <c r="J157" s="329" t="s">
        <v>57</v>
      </c>
      <c r="K157" s="329" t="s">
        <v>4</v>
      </c>
      <c r="L157" s="329" t="s">
        <v>52</v>
      </c>
      <c r="M157" s="195"/>
      <c r="N157" s="195"/>
      <c r="O157" s="195"/>
      <c r="P157" s="372"/>
      <c r="Q157" s="372"/>
      <c r="R157" s="372"/>
      <c r="S157" s="372"/>
      <c r="T157" s="372"/>
    </row>
    <row r="158" spans="2:20" s="276" customFormat="1">
      <c r="B158" s="281"/>
      <c r="C158" s="282"/>
      <c r="D158" s="283"/>
      <c r="F158" s="330" t="s">
        <v>449</v>
      </c>
      <c r="G158" s="330" t="s">
        <v>6</v>
      </c>
      <c r="H158" s="331">
        <v>1</v>
      </c>
      <c r="I158" s="331">
        <v>0</v>
      </c>
      <c r="J158" s="331">
        <v>0</v>
      </c>
      <c r="K158" s="330" t="s">
        <v>414</v>
      </c>
      <c r="L158" s="332" t="s">
        <v>450</v>
      </c>
      <c r="M158" s="195"/>
      <c r="N158" s="195"/>
      <c r="O158" s="377"/>
      <c r="P158" s="300">
        <f t="shared" ref="P158:P161" si="54">PRODUCT(M158:O158)</f>
        <v>0</v>
      </c>
      <c r="Q158" s="297"/>
      <c r="R158" s="301">
        <f t="shared" ref="R158:R161" si="55">PRODUCT(M158,Q158)</f>
        <v>0</v>
      </c>
      <c r="S158" s="298"/>
      <c r="T158" s="299">
        <f t="shared" ref="T158:T161" si="56">PRODUCT(M158,S158)</f>
        <v>0</v>
      </c>
    </row>
    <row r="159" spans="2:20" s="276" customFormat="1">
      <c r="B159" s="281"/>
      <c r="C159" s="282"/>
      <c r="D159" s="283"/>
      <c r="F159" s="333" t="s">
        <v>430</v>
      </c>
      <c r="G159" s="333" t="s">
        <v>6</v>
      </c>
      <c r="H159" s="334">
        <v>1</v>
      </c>
      <c r="I159" s="334">
        <v>0</v>
      </c>
      <c r="J159" s="334">
        <v>10</v>
      </c>
      <c r="K159" s="333" t="s">
        <v>414</v>
      </c>
      <c r="L159" s="335" t="s">
        <v>431</v>
      </c>
      <c r="M159" s="195"/>
      <c r="N159" s="195"/>
      <c r="O159" s="377"/>
      <c r="P159" s="300">
        <f t="shared" si="54"/>
        <v>0</v>
      </c>
      <c r="Q159" s="297"/>
      <c r="R159" s="301">
        <f t="shared" si="55"/>
        <v>0</v>
      </c>
      <c r="S159" s="298"/>
      <c r="T159" s="299">
        <f t="shared" si="56"/>
        <v>0</v>
      </c>
    </row>
    <row r="160" spans="2:20" s="276" customFormat="1">
      <c r="B160" s="281"/>
      <c r="C160" s="282"/>
      <c r="D160" s="283"/>
      <c r="F160" s="330" t="s">
        <v>433</v>
      </c>
      <c r="G160" s="330" t="s">
        <v>6</v>
      </c>
      <c r="H160" s="331">
        <v>30</v>
      </c>
      <c r="I160" s="331">
        <v>0</v>
      </c>
      <c r="J160" s="331">
        <v>10</v>
      </c>
      <c r="K160" s="330" t="s">
        <v>404</v>
      </c>
      <c r="L160" s="332" t="s">
        <v>405</v>
      </c>
      <c r="M160" s="195"/>
      <c r="N160" s="195"/>
      <c r="O160" s="377"/>
      <c r="P160" s="300">
        <f t="shared" si="54"/>
        <v>0</v>
      </c>
      <c r="Q160" s="297"/>
      <c r="R160" s="301">
        <f t="shared" si="55"/>
        <v>0</v>
      </c>
      <c r="S160" s="298"/>
      <c r="T160" s="299">
        <f t="shared" si="56"/>
        <v>0</v>
      </c>
    </row>
    <row r="161" spans="2:20" s="276" customFormat="1" ht="17.25" thickBot="1">
      <c r="B161" s="284"/>
      <c r="C161" s="285"/>
      <c r="D161" s="286"/>
      <c r="F161" s="333"/>
      <c r="G161" s="333"/>
      <c r="H161" s="334"/>
      <c r="I161" s="334"/>
      <c r="J161" s="334"/>
      <c r="K161" s="333"/>
      <c r="L161" s="335"/>
      <c r="M161" s="195"/>
      <c r="N161" s="195"/>
      <c r="O161" s="377"/>
      <c r="P161" s="300">
        <f t="shared" si="54"/>
        <v>0</v>
      </c>
      <c r="Q161" s="297"/>
      <c r="R161" s="301">
        <f t="shared" si="55"/>
        <v>0</v>
      </c>
      <c r="S161" s="298"/>
      <c r="T161" s="299">
        <f t="shared" si="56"/>
        <v>0</v>
      </c>
    </row>
    <row r="162" spans="2:20">
      <c r="F162" s="315"/>
      <c r="G162" s="315"/>
      <c r="H162" s="315"/>
      <c r="I162" s="315"/>
      <c r="J162" s="315"/>
      <c r="K162" s="315"/>
      <c r="L162" s="315"/>
    </row>
    <row r="163" spans="2:20" ht="17.25" thickBot="1">
      <c r="F163" s="315"/>
      <c r="G163" s="315"/>
      <c r="H163" s="315"/>
      <c r="I163" s="315"/>
      <c r="J163" s="315"/>
      <c r="K163" s="315"/>
      <c r="L163" s="315"/>
    </row>
    <row r="164" spans="2:20" s="276" customFormat="1">
      <c r="B164" s="278"/>
      <c r="C164" s="279"/>
      <c r="D164" s="280"/>
      <c r="F164" s="326" t="s">
        <v>454</v>
      </c>
      <c r="G164" s="328" t="s">
        <v>22</v>
      </c>
      <c r="H164" s="316"/>
      <c r="I164" s="316"/>
      <c r="J164" s="316"/>
      <c r="K164" s="316"/>
      <c r="L164" s="316"/>
      <c r="M164" s="195"/>
      <c r="N164" s="195"/>
      <c r="O164" s="195"/>
      <c r="P164" s="372"/>
      <c r="Q164" s="372"/>
      <c r="R164" s="372"/>
      <c r="S164" s="372"/>
      <c r="T164" s="372"/>
    </row>
    <row r="165" spans="2:20" s="276" customFormat="1">
      <c r="B165" s="281"/>
      <c r="C165" s="282"/>
      <c r="D165" s="283"/>
      <c r="F165" s="290" t="s">
        <v>1</v>
      </c>
      <c r="G165" s="288" t="s">
        <v>2</v>
      </c>
      <c r="H165" s="288" t="s">
        <v>81</v>
      </c>
      <c r="I165" s="290" t="s">
        <v>3</v>
      </c>
      <c r="J165" s="290" t="s">
        <v>57</v>
      </c>
      <c r="K165" s="290" t="s">
        <v>4</v>
      </c>
      <c r="L165" s="290" t="s">
        <v>52</v>
      </c>
      <c r="M165" s="195"/>
      <c r="N165" s="195"/>
      <c r="O165" s="195"/>
      <c r="P165" s="372"/>
      <c r="Q165" s="372"/>
      <c r="R165" s="372"/>
      <c r="S165" s="372"/>
      <c r="T165" s="372"/>
    </row>
    <row r="166" spans="2:20" s="276" customFormat="1">
      <c r="B166" s="281"/>
      <c r="C166" s="282"/>
      <c r="D166" s="283"/>
      <c r="F166" s="291"/>
      <c r="G166" s="291"/>
      <c r="H166" s="292"/>
      <c r="I166" s="292"/>
      <c r="J166" s="292"/>
      <c r="K166" s="291"/>
      <c r="L166" s="293"/>
      <c r="M166" s="195"/>
      <c r="N166" s="195"/>
      <c r="O166" s="377"/>
      <c r="P166" s="300">
        <f t="shared" ref="P166:P169" si="57">PRODUCT(M166:O166)</f>
        <v>0</v>
      </c>
      <c r="Q166" s="297"/>
      <c r="R166" s="301">
        <f t="shared" ref="R166:R169" si="58">PRODUCT(M166,Q166)</f>
        <v>0</v>
      </c>
      <c r="S166" s="298"/>
      <c r="T166" s="299">
        <f t="shared" ref="T166:T169" si="59">PRODUCT(M166,S166)</f>
        <v>0</v>
      </c>
    </row>
    <row r="167" spans="2:20" s="276" customFormat="1">
      <c r="B167" s="281"/>
      <c r="C167" s="282"/>
      <c r="D167" s="283"/>
      <c r="F167" s="294"/>
      <c r="G167" s="294"/>
      <c r="H167" s="295"/>
      <c r="I167" s="295"/>
      <c r="J167" s="295"/>
      <c r="K167" s="294"/>
      <c r="L167" s="296"/>
      <c r="M167" s="195"/>
      <c r="N167" s="195"/>
      <c r="O167" s="377"/>
      <c r="P167" s="300">
        <f t="shared" si="57"/>
        <v>0</v>
      </c>
      <c r="Q167" s="297"/>
      <c r="R167" s="301">
        <f t="shared" si="58"/>
        <v>0</v>
      </c>
      <c r="S167" s="298"/>
      <c r="T167" s="299">
        <f t="shared" si="59"/>
        <v>0</v>
      </c>
    </row>
    <row r="168" spans="2:20" s="276" customFormat="1">
      <c r="B168" s="281"/>
      <c r="C168" s="282"/>
      <c r="D168" s="283"/>
      <c r="F168" s="291"/>
      <c r="G168" s="291"/>
      <c r="H168" s="292"/>
      <c r="I168" s="292"/>
      <c r="J168" s="292"/>
      <c r="K168" s="291"/>
      <c r="L168" s="293"/>
      <c r="M168" s="195"/>
      <c r="N168" s="195"/>
      <c r="O168" s="377"/>
      <c r="P168" s="300">
        <f t="shared" si="57"/>
        <v>0</v>
      </c>
      <c r="Q168" s="297"/>
      <c r="R168" s="301">
        <f t="shared" si="58"/>
        <v>0</v>
      </c>
      <c r="S168" s="298"/>
      <c r="T168" s="299">
        <f t="shared" si="59"/>
        <v>0</v>
      </c>
    </row>
    <row r="169" spans="2:20" s="276" customFormat="1" ht="17.25" thickBot="1">
      <c r="B169" s="284"/>
      <c r="C169" s="285"/>
      <c r="D169" s="286"/>
      <c r="F169" s="294"/>
      <c r="G169" s="294"/>
      <c r="H169" s="295"/>
      <c r="I169" s="295"/>
      <c r="J169" s="295"/>
      <c r="K169" s="294"/>
      <c r="L169" s="296"/>
      <c r="M169" s="195"/>
      <c r="N169" s="195"/>
      <c r="O169" s="377"/>
      <c r="P169" s="300">
        <f t="shared" si="57"/>
        <v>0</v>
      </c>
      <c r="Q169" s="297"/>
      <c r="R169" s="301">
        <f t="shared" si="58"/>
        <v>0</v>
      </c>
      <c r="S169" s="298"/>
      <c r="T169" s="299">
        <f t="shared" si="59"/>
        <v>0</v>
      </c>
    </row>
    <row r="170" spans="2:20" s="276" customFormat="1">
      <c r="M170" s="195"/>
      <c r="N170" s="195"/>
      <c r="O170" s="195"/>
    </row>
    <row r="171" spans="2:20" s="276" customFormat="1" ht="17.25" thickBot="1">
      <c r="M171" s="195"/>
      <c r="N171" s="195"/>
      <c r="O171" s="195"/>
    </row>
    <row r="172" spans="2:20" s="276" customFormat="1">
      <c r="B172" s="278"/>
      <c r="C172" s="279"/>
      <c r="D172" s="280"/>
      <c r="F172" s="352" t="s">
        <v>455</v>
      </c>
      <c r="G172" s="354" t="s">
        <v>22</v>
      </c>
      <c r="H172" s="342"/>
      <c r="I172" s="342"/>
      <c r="J172" s="342"/>
      <c r="K172" s="342"/>
      <c r="L172" s="342"/>
      <c r="M172" s="195"/>
      <c r="N172" s="195"/>
      <c r="O172" s="195"/>
      <c r="P172" s="372"/>
      <c r="Q172" s="372"/>
      <c r="R172" s="372"/>
      <c r="S172" s="372"/>
      <c r="T172" s="372"/>
    </row>
    <row r="173" spans="2:20" s="276" customFormat="1">
      <c r="B173" s="281"/>
      <c r="C173" s="282"/>
      <c r="D173" s="283"/>
      <c r="F173" s="355" t="s">
        <v>1</v>
      </c>
      <c r="G173" s="353" t="s">
        <v>2</v>
      </c>
      <c r="H173" s="353" t="s">
        <v>81</v>
      </c>
      <c r="I173" s="355" t="s">
        <v>3</v>
      </c>
      <c r="J173" s="355" t="s">
        <v>57</v>
      </c>
      <c r="K173" s="355" t="s">
        <v>4</v>
      </c>
      <c r="L173" s="355" t="s">
        <v>52</v>
      </c>
      <c r="M173" s="195"/>
      <c r="N173" s="195"/>
      <c r="O173" s="195"/>
      <c r="P173" s="372"/>
      <c r="Q173" s="372"/>
      <c r="R173" s="372"/>
      <c r="S173" s="372"/>
      <c r="T173" s="372"/>
    </row>
    <row r="174" spans="2:20" s="276" customFormat="1">
      <c r="B174" s="281"/>
      <c r="C174" s="282"/>
      <c r="D174" s="283"/>
      <c r="F174" s="356" t="s">
        <v>449</v>
      </c>
      <c r="G174" s="356" t="s">
        <v>6</v>
      </c>
      <c r="H174" s="357">
        <v>1</v>
      </c>
      <c r="I174" s="357">
        <v>0</v>
      </c>
      <c r="J174" s="357">
        <v>0</v>
      </c>
      <c r="K174" s="356" t="s">
        <v>414</v>
      </c>
      <c r="L174" s="358" t="s">
        <v>450</v>
      </c>
      <c r="M174" s="195"/>
      <c r="N174" s="195"/>
      <c r="O174" s="377"/>
      <c r="P174" s="300">
        <f t="shared" ref="P174:P177" si="60">PRODUCT(M174:O174)</f>
        <v>0</v>
      </c>
      <c r="Q174" s="297"/>
      <c r="R174" s="301">
        <f t="shared" ref="R174:R177" si="61">PRODUCT(M174,Q174)</f>
        <v>0</v>
      </c>
      <c r="S174" s="298"/>
      <c r="T174" s="299">
        <f t="shared" ref="T174:T177" si="62">PRODUCT(M174,S174)</f>
        <v>0</v>
      </c>
    </row>
    <row r="175" spans="2:20" s="276" customFormat="1">
      <c r="B175" s="281"/>
      <c r="C175" s="282"/>
      <c r="D175" s="283"/>
      <c r="F175" s="359" t="s">
        <v>456</v>
      </c>
      <c r="G175" s="359" t="s">
        <v>436</v>
      </c>
      <c r="H175" s="360">
        <v>50</v>
      </c>
      <c r="I175" s="360">
        <v>0</v>
      </c>
      <c r="J175" s="360">
        <v>10</v>
      </c>
      <c r="K175" s="359" t="s">
        <v>414</v>
      </c>
      <c r="L175" s="361" t="s">
        <v>457</v>
      </c>
      <c r="M175" s="195"/>
      <c r="N175" s="195"/>
      <c r="O175" s="377"/>
      <c r="P175" s="300">
        <f t="shared" si="60"/>
        <v>0</v>
      </c>
      <c r="Q175" s="297"/>
      <c r="R175" s="301">
        <f t="shared" si="61"/>
        <v>0</v>
      </c>
      <c r="S175" s="298"/>
      <c r="T175" s="299">
        <f t="shared" si="62"/>
        <v>0</v>
      </c>
    </row>
    <row r="176" spans="2:20" s="276" customFormat="1">
      <c r="B176" s="281"/>
      <c r="C176" s="282"/>
      <c r="D176" s="283"/>
      <c r="F176" s="356"/>
      <c r="G176" s="356"/>
      <c r="H176" s="357"/>
      <c r="I176" s="357"/>
      <c r="J176" s="357"/>
      <c r="K176" s="356"/>
      <c r="L176" s="358"/>
      <c r="M176" s="195"/>
      <c r="N176" s="195"/>
      <c r="O176" s="377"/>
      <c r="P176" s="300">
        <f t="shared" si="60"/>
        <v>0</v>
      </c>
      <c r="Q176" s="297"/>
      <c r="R176" s="301">
        <f t="shared" si="61"/>
        <v>0</v>
      </c>
      <c r="S176" s="298"/>
      <c r="T176" s="299">
        <f t="shared" si="62"/>
        <v>0</v>
      </c>
    </row>
    <row r="177" spans="2:20" s="276" customFormat="1" ht="17.25" thickBot="1">
      <c r="B177" s="284"/>
      <c r="C177" s="285"/>
      <c r="D177" s="286"/>
      <c r="F177" s="359"/>
      <c r="G177" s="359"/>
      <c r="H177" s="360"/>
      <c r="I177" s="360"/>
      <c r="J177" s="360"/>
      <c r="K177" s="359"/>
      <c r="L177" s="361"/>
      <c r="M177" s="195"/>
      <c r="N177" s="195"/>
      <c r="O177" s="377"/>
      <c r="P177" s="300">
        <f t="shared" si="60"/>
        <v>0</v>
      </c>
      <c r="Q177" s="297"/>
      <c r="R177" s="301">
        <f t="shared" si="61"/>
        <v>0</v>
      </c>
      <c r="S177" s="298"/>
      <c r="T177" s="299">
        <f t="shared" si="62"/>
        <v>0</v>
      </c>
    </row>
    <row r="178" spans="2:20" s="276" customFormat="1">
      <c r="F178" s="341"/>
      <c r="G178" s="341"/>
      <c r="H178" s="341"/>
      <c r="I178" s="341"/>
      <c r="J178" s="341"/>
      <c r="K178" s="341"/>
      <c r="L178" s="341"/>
      <c r="M178" s="195"/>
      <c r="N178" s="195"/>
      <c r="O178" s="195"/>
    </row>
    <row r="179" spans="2:20" s="276" customFormat="1" ht="17.25" thickBot="1">
      <c r="F179" s="341"/>
      <c r="G179" s="341"/>
      <c r="H179" s="341"/>
      <c r="I179" s="341"/>
      <c r="J179" s="341"/>
      <c r="K179" s="341"/>
      <c r="L179" s="341"/>
      <c r="M179" s="195"/>
      <c r="N179" s="195"/>
      <c r="O179" s="195"/>
    </row>
    <row r="180" spans="2:20" s="276" customFormat="1" ht="18" customHeight="1">
      <c r="B180" s="278"/>
      <c r="C180" s="279"/>
      <c r="D180" s="280"/>
      <c r="F180" s="352" t="s">
        <v>458</v>
      </c>
      <c r="G180" s="354" t="s">
        <v>22</v>
      </c>
      <c r="H180" s="342"/>
      <c r="I180" s="342"/>
      <c r="J180" s="342"/>
      <c r="K180" s="342"/>
      <c r="L180" s="342"/>
      <c r="M180" s="195"/>
      <c r="N180" s="195"/>
      <c r="O180" s="195"/>
      <c r="P180" s="372"/>
      <c r="Q180" s="372"/>
      <c r="R180" s="372"/>
      <c r="S180" s="372"/>
      <c r="T180" s="372"/>
    </row>
    <row r="181" spans="2:20" s="276" customFormat="1">
      <c r="B181" s="281"/>
      <c r="C181" s="282"/>
      <c r="D181" s="283"/>
      <c r="F181" s="355" t="s">
        <v>1</v>
      </c>
      <c r="G181" s="353" t="s">
        <v>2</v>
      </c>
      <c r="H181" s="353" t="s">
        <v>81</v>
      </c>
      <c r="I181" s="355" t="s">
        <v>3</v>
      </c>
      <c r="J181" s="355" t="s">
        <v>57</v>
      </c>
      <c r="K181" s="355" t="s">
        <v>4</v>
      </c>
      <c r="L181" s="355" t="s">
        <v>52</v>
      </c>
      <c r="M181" s="195"/>
      <c r="N181" s="195"/>
      <c r="O181" s="195"/>
      <c r="P181" s="372"/>
      <c r="Q181" s="372"/>
      <c r="R181" s="372"/>
      <c r="S181" s="372"/>
      <c r="T181" s="372"/>
    </row>
    <row r="182" spans="2:20" s="276" customFormat="1">
      <c r="B182" s="281"/>
      <c r="C182" s="282"/>
      <c r="D182" s="283"/>
      <c r="F182" s="356" t="s">
        <v>449</v>
      </c>
      <c r="G182" s="356" t="s">
        <v>6</v>
      </c>
      <c r="H182" s="357">
        <v>1</v>
      </c>
      <c r="I182" s="357">
        <v>0</v>
      </c>
      <c r="J182" s="357">
        <v>0</v>
      </c>
      <c r="K182" s="356" t="s">
        <v>414</v>
      </c>
      <c r="L182" s="358" t="s">
        <v>450</v>
      </c>
      <c r="M182" s="195"/>
      <c r="N182" s="195"/>
      <c r="O182" s="377"/>
      <c r="P182" s="300">
        <f t="shared" ref="P182:P185" si="63">PRODUCT(M182:O182)</f>
        <v>0</v>
      </c>
      <c r="Q182" s="297"/>
      <c r="R182" s="301">
        <f t="shared" ref="R182:R185" si="64">PRODUCT(M182,Q182)</f>
        <v>0</v>
      </c>
      <c r="S182" s="298"/>
      <c r="T182" s="299">
        <f t="shared" ref="T182:T185" si="65">PRODUCT(M182,S182)</f>
        <v>0</v>
      </c>
    </row>
    <row r="183" spans="2:20" s="276" customFormat="1">
      <c r="B183" s="281"/>
      <c r="C183" s="282"/>
      <c r="D183" s="283"/>
      <c r="F183" s="359" t="s">
        <v>456</v>
      </c>
      <c r="G183" s="359" t="s">
        <v>436</v>
      </c>
      <c r="H183" s="360">
        <v>50</v>
      </c>
      <c r="I183" s="360">
        <v>0</v>
      </c>
      <c r="J183" s="360">
        <v>10</v>
      </c>
      <c r="K183" s="359" t="s">
        <v>414</v>
      </c>
      <c r="L183" s="361" t="s">
        <v>457</v>
      </c>
      <c r="M183" s="195"/>
      <c r="N183" s="195"/>
      <c r="O183" s="377"/>
      <c r="P183" s="300">
        <f t="shared" si="63"/>
        <v>0</v>
      </c>
      <c r="Q183" s="297"/>
      <c r="R183" s="301">
        <f t="shared" si="64"/>
        <v>0</v>
      </c>
      <c r="S183" s="298"/>
      <c r="T183" s="299">
        <f t="shared" si="65"/>
        <v>0</v>
      </c>
    </row>
    <row r="184" spans="2:20" s="276" customFormat="1">
      <c r="B184" s="281"/>
      <c r="C184" s="282"/>
      <c r="D184" s="283"/>
      <c r="F184" s="356"/>
      <c r="G184" s="356"/>
      <c r="H184" s="357"/>
      <c r="I184" s="357"/>
      <c r="J184" s="357"/>
      <c r="K184" s="356"/>
      <c r="L184" s="358"/>
      <c r="M184" s="195"/>
      <c r="N184" s="195"/>
      <c r="O184" s="377"/>
      <c r="P184" s="300">
        <f t="shared" si="63"/>
        <v>0</v>
      </c>
      <c r="Q184" s="297"/>
      <c r="R184" s="301">
        <f t="shared" si="64"/>
        <v>0</v>
      </c>
      <c r="S184" s="298"/>
      <c r="T184" s="299">
        <f t="shared" si="65"/>
        <v>0</v>
      </c>
    </row>
    <row r="185" spans="2:20" s="276" customFormat="1" ht="17.25" thickBot="1">
      <c r="B185" s="284"/>
      <c r="C185" s="285"/>
      <c r="D185" s="286"/>
      <c r="F185" s="359"/>
      <c r="G185" s="359"/>
      <c r="H185" s="360"/>
      <c r="I185" s="360"/>
      <c r="J185" s="360"/>
      <c r="K185" s="359"/>
      <c r="L185" s="361"/>
      <c r="M185" s="195"/>
      <c r="N185" s="195"/>
      <c r="O185" s="377"/>
      <c r="P185" s="300">
        <f t="shared" si="63"/>
        <v>0</v>
      </c>
      <c r="Q185" s="297"/>
      <c r="R185" s="301">
        <f t="shared" si="64"/>
        <v>0</v>
      </c>
      <c r="S185" s="298"/>
      <c r="T185" s="299">
        <f t="shared" si="65"/>
        <v>0</v>
      </c>
    </row>
    <row r="186" spans="2:20">
      <c r="F186" s="341"/>
      <c r="G186" s="341"/>
      <c r="H186" s="341"/>
      <c r="I186" s="341"/>
      <c r="J186" s="341"/>
      <c r="K186" s="341"/>
      <c r="L186" s="341"/>
    </row>
    <row r="187" spans="2:20" ht="17.25" thickBot="1">
      <c r="F187" s="341"/>
      <c r="G187" s="341"/>
      <c r="H187" s="341"/>
      <c r="I187" s="341"/>
      <c r="J187" s="341"/>
      <c r="K187" s="341"/>
      <c r="L187" s="341"/>
    </row>
    <row r="188" spans="2:20" s="315" customFormat="1">
      <c r="B188" s="317"/>
      <c r="C188" s="318"/>
      <c r="D188" s="319"/>
      <c r="F188" s="352" t="s">
        <v>459</v>
      </c>
      <c r="G188" s="354" t="s">
        <v>22</v>
      </c>
      <c r="H188" s="342"/>
      <c r="I188" s="342"/>
      <c r="J188" s="342"/>
      <c r="K188" s="342"/>
      <c r="L188" s="342"/>
      <c r="M188" s="195"/>
      <c r="N188" s="195"/>
      <c r="O188" s="195"/>
      <c r="P188" s="372"/>
      <c r="Q188" s="372"/>
      <c r="R188" s="372"/>
      <c r="S188" s="372"/>
      <c r="T188" s="372"/>
    </row>
    <row r="189" spans="2:20" s="315" customFormat="1">
      <c r="B189" s="320"/>
      <c r="C189" s="321"/>
      <c r="D189" s="322"/>
      <c r="F189" s="355" t="s">
        <v>1</v>
      </c>
      <c r="G189" s="353" t="s">
        <v>2</v>
      </c>
      <c r="H189" s="353" t="s">
        <v>81</v>
      </c>
      <c r="I189" s="355" t="s">
        <v>3</v>
      </c>
      <c r="J189" s="355" t="s">
        <v>57</v>
      </c>
      <c r="K189" s="355" t="s">
        <v>4</v>
      </c>
      <c r="L189" s="355" t="s">
        <v>52</v>
      </c>
      <c r="M189" s="195"/>
      <c r="N189" s="195"/>
      <c r="O189" s="195"/>
      <c r="P189" s="372"/>
      <c r="Q189" s="372"/>
      <c r="R189" s="372"/>
      <c r="S189" s="372"/>
      <c r="T189" s="372"/>
    </row>
    <row r="190" spans="2:20" s="315" customFormat="1">
      <c r="B190" s="320"/>
      <c r="C190" s="321"/>
      <c r="D190" s="322"/>
      <c r="F190" s="356" t="s">
        <v>460</v>
      </c>
      <c r="G190" s="356" t="s">
        <v>436</v>
      </c>
      <c r="H190" s="357">
        <v>200</v>
      </c>
      <c r="I190" s="357">
        <v>2</v>
      </c>
      <c r="J190" s="357">
        <v>7</v>
      </c>
      <c r="K190" s="356" t="s">
        <v>414</v>
      </c>
      <c r="L190" s="358" t="s">
        <v>461</v>
      </c>
      <c r="M190" s="195"/>
      <c r="N190" s="195"/>
      <c r="O190" s="377"/>
      <c r="P190" s="339">
        <f t="shared" ref="P190:P193" si="66">PRODUCT(M190:O190)</f>
        <v>0</v>
      </c>
      <c r="Q190" s="336"/>
      <c r="R190" s="340">
        <f t="shared" ref="R190:R193" si="67">PRODUCT(M190,Q190)</f>
        <v>0</v>
      </c>
      <c r="S190" s="337"/>
      <c r="T190" s="338">
        <f t="shared" ref="T190:T193" si="68">PRODUCT(M190,S190)</f>
        <v>0</v>
      </c>
    </row>
    <row r="191" spans="2:20" s="315" customFormat="1">
      <c r="B191" s="320"/>
      <c r="C191" s="321"/>
      <c r="D191" s="322"/>
      <c r="F191" s="359" t="s">
        <v>462</v>
      </c>
      <c r="G191" s="359" t="s">
        <v>6</v>
      </c>
      <c r="H191" s="360">
        <v>100</v>
      </c>
      <c r="I191" s="360">
        <v>0</v>
      </c>
      <c r="J191" s="360">
        <v>8</v>
      </c>
      <c r="K191" s="359" t="s">
        <v>404</v>
      </c>
      <c r="L191" s="361" t="s">
        <v>463</v>
      </c>
      <c r="M191" s="195"/>
      <c r="N191" s="195"/>
      <c r="O191" s="377"/>
      <c r="P191" s="339">
        <f t="shared" si="66"/>
        <v>0</v>
      </c>
      <c r="Q191" s="336"/>
      <c r="R191" s="340">
        <f t="shared" si="67"/>
        <v>0</v>
      </c>
      <c r="S191" s="337"/>
      <c r="T191" s="338">
        <f t="shared" si="68"/>
        <v>0</v>
      </c>
    </row>
    <row r="192" spans="2:20" s="315" customFormat="1">
      <c r="B192" s="320"/>
      <c r="C192" s="321"/>
      <c r="D192" s="322"/>
      <c r="F192" s="356" t="s">
        <v>456</v>
      </c>
      <c r="G192" s="356" t="s">
        <v>436</v>
      </c>
      <c r="H192" s="357">
        <v>50</v>
      </c>
      <c r="I192" s="357">
        <v>0</v>
      </c>
      <c r="J192" s="357">
        <v>10</v>
      </c>
      <c r="K192" s="356" t="s">
        <v>414</v>
      </c>
      <c r="L192" s="358" t="s">
        <v>457</v>
      </c>
      <c r="M192" s="195"/>
      <c r="N192" s="195"/>
      <c r="O192" s="377"/>
      <c r="P192" s="339">
        <f t="shared" si="66"/>
        <v>0</v>
      </c>
      <c r="Q192" s="336"/>
      <c r="R192" s="340">
        <f t="shared" si="67"/>
        <v>0</v>
      </c>
      <c r="S192" s="337"/>
      <c r="T192" s="338">
        <f t="shared" si="68"/>
        <v>0</v>
      </c>
    </row>
    <row r="193" spans="2:20" s="315" customFormat="1" ht="17.25" thickBot="1">
      <c r="B193" s="323"/>
      <c r="C193" s="324"/>
      <c r="D193" s="325"/>
      <c r="F193" s="359"/>
      <c r="G193" s="359"/>
      <c r="H193" s="360"/>
      <c r="I193" s="360"/>
      <c r="J193" s="360"/>
      <c r="K193" s="359"/>
      <c r="L193" s="361"/>
      <c r="M193" s="195"/>
      <c r="N193" s="195"/>
      <c r="O193" s="377"/>
      <c r="P193" s="339">
        <f t="shared" si="66"/>
        <v>0</v>
      </c>
      <c r="Q193" s="336"/>
      <c r="R193" s="340">
        <f t="shared" si="67"/>
        <v>0</v>
      </c>
      <c r="S193" s="337"/>
      <c r="T193" s="338">
        <f t="shared" si="68"/>
        <v>0</v>
      </c>
    </row>
    <row r="194" spans="2:20" s="315" customFormat="1">
      <c r="F194" s="341"/>
      <c r="G194" s="341"/>
      <c r="H194" s="341"/>
      <c r="I194" s="341"/>
      <c r="J194" s="341"/>
      <c r="K194" s="341"/>
      <c r="L194" s="341"/>
      <c r="M194" s="195"/>
      <c r="N194" s="195"/>
      <c r="O194" s="195"/>
    </row>
    <row r="195" spans="2:20" s="315" customFormat="1" ht="17.25" thickBot="1">
      <c r="F195" s="341"/>
      <c r="G195" s="341"/>
      <c r="H195" s="341"/>
      <c r="I195" s="341"/>
      <c r="J195" s="341"/>
      <c r="K195" s="341"/>
      <c r="L195" s="341"/>
      <c r="M195" s="195"/>
      <c r="N195" s="195"/>
      <c r="O195" s="195"/>
    </row>
    <row r="196" spans="2:20" s="315" customFormat="1">
      <c r="B196" s="317"/>
      <c r="C196" s="318"/>
      <c r="D196" s="319"/>
      <c r="F196" s="352" t="s">
        <v>464</v>
      </c>
      <c r="G196" s="354" t="s">
        <v>22</v>
      </c>
      <c r="H196" s="342"/>
      <c r="I196" s="342"/>
      <c r="J196" s="342"/>
      <c r="K196" s="342"/>
      <c r="L196" s="342"/>
      <c r="M196" s="195"/>
      <c r="N196" s="195"/>
      <c r="O196" s="195"/>
      <c r="P196" s="372"/>
      <c r="Q196" s="372"/>
      <c r="R196" s="372"/>
      <c r="S196" s="372"/>
      <c r="T196" s="372"/>
    </row>
    <row r="197" spans="2:20" s="315" customFormat="1">
      <c r="B197" s="320"/>
      <c r="C197" s="321"/>
      <c r="D197" s="322"/>
      <c r="F197" s="355" t="s">
        <v>1</v>
      </c>
      <c r="G197" s="353" t="s">
        <v>2</v>
      </c>
      <c r="H197" s="353" t="s">
        <v>81</v>
      </c>
      <c r="I197" s="355" t="s">
        <v>3</v>
      </c>
      <c r="J197" s="355" t="s">
        <v>57</v>
      </c>
      <c r="K197" s="355" t="s">
        <v>4</v>
      </c>
      <c r="L197" s="355" t="s">
        <v>52</v>
      </c>
      <c r="M197" s="195"/>
      <c r="N197" s="195"/>
      <c r="O197" s="195"/>
      <c r="P197" s="372"/>
      <c r="Q197" s="372"/>
      <c r="R197" s="372"/>
      <c r="S197" s="372"/>
      <c r="T197" s="372"/>
    </row>
    <row r="198" spans="2:20" s="315" customFormat="1">
      <c r="B198" s="320"/>
      <c r="C198" s="321"/>
      <c r="D198" s="322"/>
      <c r="F198" s="356" t="s">
        <v>465</v>
      </c>
      <c r="G198" s="356" t="s">
        <v>6</v>
      </c>
      <c r="H198" s="357">
        <v>100</v>
      </c>
      <c r="I198" s="357">
        <v>2</v>
      </c>
      <c r="J198" s="357">
        <v>35</v>
      </c>
      <c r="K198" s="356" t="s">
        <v>404</v>
      </c>
      <c r="L198" s="358" t="s">
        <v>466</v>
      </c>
      <c r="M198" s="195"/>
      <c r="N198" s="195"/>
      <c r="O198" s="377"/>
      <c r="P198" s="339">
        <f t="shared" ref="P198:P201" si="69">PRODUCT(M198:O198)</f>
        <v>0</v>
      </c>
      <c r="Q198" s="336"/>
      <c r="R198" s="340">
        <f t="shared" ref="R198:R201" si="70">PRODUCT(M198,Q198)</f>
        <v>0</v>
      </c>
      <c r="S198" s="337"/>
      <c r="T198" s="338">
        <f t="shared" ref="T198:T201" si="71">PRODUCT(M198,S198)</f>
        <v>0</v>
      </c>
    </row>
    <row r="199" spans="2:20" s="315" customFormat="1">
      <c r="B199" s="320"/>
      <c r="C199" s="321"/>
      <c r="D199" s="322"/>
      <c r="F199" s="359" t="s">
        <v>456</v>
      </c>
      <c r="G199" s="359" t="s">
        <v>436</v>
      </c>
      <c r="H199" s="360">
        <v>50</v>
      </c>
      <c r="I199" s="360">
        <v>0</v>
      </c>
      <c r="J199" s="360">
        <v>10</v>
      </c>
      <c r="K199" s="359" t="s">
        <v>414</v>
      </c>
      <c r="L199" s="361" t="s">
        <v>457</v>
      </c>
      <c r="M199" s="195"/>
      <c r="N199" s="195"/>
      <c r="O199" s="377"/>
      <c r="P199" s="339">
        <f t="shared" si="69"/>
        <v>0</v>
      </c>
      <c r="Q199" s="336"/>
      <c r="R199" s="340">
        <f t="shared" si="70"/>
        <v>0</v>
      </c>
      <c r="S199" s="337"/>
      <c r="T199" s="338">
        <f t="shared" si="71"/>
        <v>0</v>
      </c>
    </row>
    <row r="200" spans="2:20" s="315" customFormat="1">
      <c r="B200" s="320"/>
      <c r="C200" s="321"/>
      <c r="D200" s="322"/>
      <c r="F200" s="330"/>
      <c r="G200" s="330"/>
      <c r="H200" s="331"/>
      <c r="I200" s="331"/>
      <c r="J200" s="331"/>
      <c r="K200" s="330"/>
      <c r="L200" s="332"/>
      <c r="M200" s="195"/>
      <c r="N200" s="195"/>
      <c r="O200" s="377"/>
      <c r="P200" s="339">
        <f t="shared" si="69"/>
        <v>0</v>
      </c>
      <c r="Q200" s="336"/>
      <c r="R200" s="340">
        <f t="shared" si="70"/>
        <v>0</v>
      </c>
      <c r="S200" s="337"/>
      <c r="T200" s="338">
        <f t="shared" si="71"/>
        <v>0</v>
      </c>
    </row>
    <row r="201" spans="2:20" s="315" customFormat="1" ht="17.25" thickBot="1">
      <c r="B201" s="323"/>
      <c r="C201" s="324"/>
      <c r="D201" s="325"/>
      <c r="F201" s="333"/>
      <c r="G201" s="333"/>
      <c r="H201" s="334"/>
      <c r="I201" s="334"/>
      <c r="J201" s="334"/>
      <c r="K201" s="333"/>
      <c r="L201" s="335"/>
      <c r="M201" s="195"/>
      <c r="N201" s="195"/>
      <c r="O201" s="377"/>
      <c r="P201" s="339">
        <f t="shared" si="69"/>
        <v>0</v>
      </c>
      <c r="Q201" s="336"/>
      <c r="R201" s="340">
        <f t="shared" si="70"/>
        <v>0</v>
      </c>
      <c r="S201" s="337"/>
      <c r="T201" s="338">
        <f t="shared" si="71"/>
        <v>0</v>
      </c>
    </row>
    <row r="203" spans="2:20" ht="17.25" thickBot="1"/>
    <row r="204" spans="2:20" s="315" customFormat="1">
      <c r="B204" s="317"/>
      <c r="C204" s="318"/>
      <c r="D204" s="319"/>
      <c r="F204" s="368" t="s">
        <v>467</v>
      </c>
      <c r="G204" s="328" t="s">
        <v>22</v>
      </c>
      <c r="H204" s="316"/>
      <c r="I204" s="316"/>
      <c r="J204" s="316"/>
      <c r="K204" s="316"/>
      <c r="L204" s="316"/>
      <c r="M204" s="195"/>
      <c r="N204" s="195"/>
      <c r="O204" s="195"/>
      <c r="P204" s="372"/>
      <c r="Q204" s="372"/>
      <c r="R204" s="372"/>
      <c r="S204" s="372"/>
      <c r="T204" s="372"/>
    </row>
    <row r="205" spans="2:20" s="315" customFormat="1">
      <c r="B205" s="320"/>
      <c r="C205" s="321"/>
      <c r="D205" s="322"/>
      <c r="F205" s="369" t="s">
        <v>1</v>
      </c>
      <c r="G205" s="327" t="s">
        <v>2</v>
      </c>
      <c r="H205" s="327" t="s">
        <v>81</v>
      </c>
      <c r="I205" s="329" t="s">
        <v>3</v>
      </c>
      <c r="J205" s="329" t="s">
        <v>57</v>
      </c>
      <c r="K205" s="329" t="s">
        <v>4</v>
      </c>
      <c r="L205" s="329" t="s">
        <v>52</v>
      </c>
      <c r="M205" s="195"/>
      <c r="N205" s="195"/>
      <c r="O205" s="195"/>
      <c r="P205" s="372"/>
      <c r="Q205" s="372"/>
      <c r="R205" s="372"/>
      <c r="S205" s="372"/>
      <c r="T205" s="372"/>
    </row>
    <row r="206" spans="2:20" s="315" customFormat="1">
      <c r="B206" s="320"/>
      <c r="C206" s="321"/>
      <c r="D206" s="322"/>
      <c r="F206" s="370"/>
      <c r="G206" s="330"/>
      <c r="H206" s="331"/>
      <c r="I206" s="331"/>
      <c r="J206" s="331"/>
      <c r="K206" s="330"/>
      <c r="L206" s="332"/>
      <c r="M206" s="195"/>
      <c r="N206" s="195"/>
      <c r="O206" s="377"/>
      <c r="P206" s="339">
        <f t="shared" ref="P206:P209" si="72">PRODUCT(M206:O206)</f>
        <v>0</v>
      </c>
      <c r="Q206" s="336"/>
      <c r="R206" s="340">
        <f t="shared" ref="R206:R209" si="73">PRODUCT(M206,Q206)</f>
        <v>0</v>
      </c>
      <c r="S206" s="337"/>
      <c r="T206" s="338">
        <f t="shared" ref="T206:T209" si="74">PRODUCT(M206,S206)</f>
        <v>0</v>
      </c>
    </row>
    <row r="207" spans="2:20" s="315" customFormat="1">
      <c r="B207" s="320"/>
      <c r="C207" s="321"/>
      <c r="D207" s="322"/>
      <c r="F207" s="371"/>
      <c r="G207" s="333"/>
      <c r="H207" s="334"/>
      <c r="I207" s="334"/>
      <c r="J207" s="334"/>
      <c r="K207" s="333"/>
      <c r="L207" s="335"/>
      <c r="M207" s="195"/>
      <c r="N207" s="195"/>
      <c r="O207" s="377"/>
      <c r="P207" s="339">
        <f t="shared" si="72"/>
        <v>0</v>
      </c>
      <c r="Q207" s="336"/>
      <c r="R207" s="340">
        <f t="shared" si="73"/>
        <v>0</v>
      </c>
      <c r="S207" s="337"/>
      <c r="T207" s="338">
        <f t="shared" si="74"/>
        <v>0</v>
      </c>
    </row>
    <row r="208" spans="2:20" s="315" customFormat="1">
      <c r="B208" s="320"/>
      <c r="C208" s="321"/>
      <c r="D208" s="322"/>
      <c r="F208" s="370"/>
      <c r="G208" s="330"/>
      <c r="H208" s="331"/>
      <c r="I208" s="331"/>
      <c r="J208" s="331"/>
      <c r="K208" s="330"/>
      <c r="L208" s="332"/>
      <c r="M208" s="195"/>
      <c r="N208" s="195"/>
      <c r="O208" s="377"/>
      <c r="P208" s="339">
        <f t="shared" si="72"/>
        <v>0</v>
      </c>
      <c r="Q208" s="336"/>
      <c r="R208" s="340">
        <f t="shared" si="73"/>
        <v>0</v>
      </c>
      <c r="S208" s="337"/>
      <c r="T208" s="338">
        <f t="shared" si="74"/>
        <v>0</v>
      </c>
    </row>
    <row r="209" spans="2:20" s="315" customFormat="1" ht="17.25" thickBot="1">
      <c r="B209" s="323"/>
      <c r="C209" s="324"/>
      <c r="D209" s="325"/>
      <c r="F209" s="371"/>
      <c r="G209" s="333"/>
      <c r="H209" s="334"/>
      <c r="I209" s="334"/>
      <c r="J209" s="334"/>
      <c r="K209" s="333"/>
      <c r="L209" s="335"/>
      <c r="M209" s="195"/>
      <c r="N209" s="195"/>
      <c r="O209" s="377"/>
      <c r="P209" s="339">
        <f t="shared" si="72"/>
        <v>0</v>
      </c>
      <c r="Q209" s="336"/>
      <c r="R209" s="340">
        <f t="shared" si="73"/>
        <v>0</v>
      </c>
      <c r="S209" s="337"/>
      <c r="T209" s="338">
        <f t="shared" si="74"/>
        <v>0</v>
      </c>
    </row>
    <row r="210" spans="2:20" s="315" customFormat="1">
      <c r="F210" s="367"/>
      <c r="M210" s="195"/>
      <c r="N210" s="195"/>
      <c r="O210" s="195"/>
    </row>
    <row r="211" spans="2:20" s="315" customFormat="1" ht="17.25" thickBot="1">
      <c r="F211" s="367"/>
      <c r="M211" s="195"/>
      <c r="N211" s="195"/>
      <c r="O211" s="195"/>
    </row>
    <row r="212" spans="2:20" s="315" customFormat="1">
      <c r="B212" s="317"/>
      <c r="C212" s="318"/>
      <c r="D212" s="319"/>
      <c r="F212" s="368" t="s">
        <v>468</v>
      </c>
      <c r="G212" s="328" t="s">
        <v>22</v>
      </c>
      <c r="H212" s="316"/>
      <c r="I212" s="316"/>
      <c r="J212" s="316"/>
      <c r="K212" s="316"/>
      <c r="L212" s="316"/>
      <c r="M212" s="195"/>
      <c r="N212" s="195"/>
      <c r="O212" s="195"/>
      <c r="P212" s="372"/>
      <c r="Q212" s="372"/>
      <c r="R212" s="372"/>
      <c r="S212" s="372"/>
      <c r="T212" s="372"/>
    </row>
    <row r="213" spans="2:20" s="315" customFormat="1">
      <c r="B213" s="320"/>
      <c r="C213" s="321"/>
      <c r="D213" s="322"/>
      <c r="F213" s="369" t="s">
        <v>1</v>
      </c>
      <c r="G213" s="327" t="s">
        <v>2</v>
      </c>
      <c r="H213" s="327" t="s">
        <v>81</v>
      </c>
      <c r="I213" s="329" t="s">
        <v>3</v>
      </c>
      <c r="J213" s="329" t="s">
        <v>57</v>
      </c>
      <c r="K213" s="329" t="s">
        <v>4</v>
      </c>
      <c r="L213" s="329" t="s">
        <v>52</v>
      </c>
      <c r="M213" s="195"/>
      <c r="N213" s="195"/>
      <c r="O213" s="195"/>
      <c r="P213" s="372"/>
      <c r="Q213" s="372"/>
      <c r="R213" s="372"/>
      <c r="S213" s="372"/>
      <c r="T213" s="372"/>
    </row>
    <row r="214" spans="2:20" s="315" customFormat="1">
      <c r="B214" s="320"/>
      <c r="C214" s="321"/>
      <c r="D214" s="322"/>
      <c r="F214" s="370"/>
      <c r="G214" s="330"/>
      <c r="H214" s="331"/>
      <c r="I214" s="331"/>
      <c r="J214" s="331"/>
      <c r="K214" s="330"/>
      <c r="L214" s="332"/>
      <c r="M214" s="195"/>
      <c r="N214" s="195"/>
      <c r="O214" s="377"/>
      <c r="P214" s="339">
        <f t="shared" ref="P214:P217" si="75">PRODUCT(M214:O214)</f>
        <v>0</v>
      </c>
      <c r="Q214" s="336"/>
      <c r="R214" s="340">
        <f t="shared" ref="R214:R217" si="76">PRODUCT(M214,Q214)</f>
        <v>0</v>
      </c>
      <c r="S214" s="337"/>
      <c r="T214" s="338">
        <f t="shared" ref="T214:T217" si="77">PRODUCT(M214,S214)</f>
        <v>0</v>
      </c>
    </row>
    <row r="215" spans="2:20" s="315" customFormat="1">
      <c r="B215" s="320"/>
      <c r="C215" s="321"/>
      <c r="D215" s="322"/>
      <c r="F215" s="371"/>
      <c r="G215" s="333"/>
      <c r="H215" s="334"/>
      <c r="I215" s="334"/>
      <c r="J215" s="334"/>
      <c r="K215" s="333"/>
      <c r="L215" s="335"/>
      <c r="M215" s="195"/>
      <c r="N215" s="195"/>
      <c r="O215" s="377"/>
      <c r="P215" s="339">
        <f t="shared" si="75"/>
        <v>0</v>
      </c>
      <c r="Q215" s="336"/>
      <c r="R215" s="340">
        <f t="shared" si="76"/>
        <v>0</v>
      </c>
      <c r="S215" s="337"/>
      <c r="T215" s="338">
        <f t="shared" si="77"/>
        <v>0</v>
      </c>
    </row>
    <row r="216" spans="2:20" s="315" customFormat="1">
      <c r="B216" s="320"/>
      <c r="C216" s="321"/>
      <c r="D216" s="322"/>
      <c r="F216" s="370"/>
      <c r="G216" s="330"/>
      <c r="H216" s="331"/>
      <c r="I216" s="331"/>
      <c r="J216" s="331"/>
      <c r="K216" s="330"/>
      <c r="L216" s="332"/>
      <c r="M216" s="195"/>
      <c r="N216" s="195"/>
      <c r="O216" s="377"/>
      <c r="P216" s="339">
        <f t="shared" si="75"/>
        <v>0</v>
      </c>
      <c r="Q216" s="336"/>
      <c r="R216" s="340">
        <f t="shared" si="76"/>
        <v>0</v>
      </c>
      <c r="S216" s="337"/>
      <c r="T216" s="338">
        <f t="shared" si="77"/>
        <v>0</v>
      </c>
    </row>
    <row r="217" spans="2:20" s="315" customFormat="1" ht="17.25" thickBot="1">
      <c r="B217" s="323"/>
      <c r="C217" s="324"/>
      <c r="D217" s="325"/>
      <c r="F217" s="371"/>
      <c r="G217" s="333"/>
      <c r="H217" s="334"/>
      <c r="I217" s="334"/>
      <c r="J217" s="334"/>
      <c r="K217" s="333"/>
      <c r="L217" s="335"/>
      <c r="M217" s="195"/>
      <c r="N217" s="195"/>
      <c r="O217" s="377"/>
      <c r="P217" s="339">
        <f t="shared" si="75"/>
        <v>0</v>
      </c>
      <c r="Q217" s="336"/>
      <c r="R217" s="340">
        <f t="shared" si="76"/>
        <v>0</v>
      </c>
      <c r="S217" s="337"/>
      <c r="T217" s="338">
        <f t="shared" si="77"/>
        <v>0</v>
      </c>
    </row>
    <row r="218" spans="2:20">
      <c r="F218" s="367"/>
    </row>
    <row r="219" spans="2:20" ht="17.25" thickBot="1">
      <c r="F219" s="367"/>
    </row>
    <row r="220" spans="2:20" s="315" customFormat="1">
      <c r="B220" s="317"/>
      <c r="C220" s="318"/>
      <c r="D220" s="319"/>
      <c r="F220" s="368" t="s">
        <v>469</v>
      </c>
      <c r="G220" s="328" t="s">
        <v>22</v>
      </c>
      <c r="H220" s="316"/>
      <c r="I220" s="316"/>
      <c r="J220" s="316"/>
      <c r="K220" s="316"/>
      <c r="L220" s="316"/>
      <c r="M220" s="195"/>
      <c r="N220" s="195"/>
      <c r="O220" s="195"/>
      <c r="P220" s="372"/>
      <c r="Q220" s="372"/>
      <c r="R220" s="372"/>
      <c r="S220" s="372"/>
      <c r="T220" s="372"/>
    </row>
    <row r="221" spans="2:20" s="315" customFormat="1">
      <c r="B221" s="320"/>
      <c r="C221" s="321"/>
      <c r="D221" s="322"/>
      <c r="F221" s="369" t="s">
        <v>1</v>
      </c>
      <c r="G221" s="327" t="s">
        <v>2</v>
      </c>
      <c r="H221" s="327" t="s">
        <v>81</v>
      </c>
      <c r="I221" s="329" t="s">
        <v>3</v>
      </c>
      <c r="J221" s="329" t="s">
        <v>57</v>
      </c>
      <c r="K221" s="329" t="s">
        <v>4</v>
      </c>
      <c r="L221" s="329" t="s">
        <v>52</v>
      </c>
      <c r="M221" s="195"/>
      <c r="N221" s="195"/>
      <c r="O221" s="195"/>
      <c r="P221" s="372"/>
      <c r="Q221" s="372"/>
      <c r="R221" s="372"/>
      <c r="S221" s="372"/>
      <c r="T221" s="372"/>
    </row>
    <row r="222" spans="2:20" s="315" customFormat="1">
      <c r="B222" s="320"/>
      <c r="C222" s="321"/>
      <c r="D222" s="322"/>
      <c r="F222" s="370"/>
      <c r="G222" s="330"/>
      <c r="H222" s="331"/>
      <c r="I222" s="331"/>
      <c r="J222" s="331"/>
      <c r="K222" s="330"/>
      <c r="L222" s="332"/>
      <c r="M222" s="195"/>
      <c r="N222" s="195"/>
      <c r="O222" s="377"/>
      <c r="P222" s="339">
        <f t="shared" ref="P222:P225" si="78">PRODUCT(M222:O222)</f>
        <v>0</v>
      </c>
      <c r="Q222" s="336"/>
      <c r="R222" s="340">
        <f t="shared" ref="R222:R225" si="79">PRODUCT(M222,Q222)</f>
        <v>0</v>
      </c>
      <c r="S222" s="337"/>
      <c r="T222" s="338">
        <f t="shared" ref="T222:T225" si="80">PRODUCT(M222,S222)</f>
        <v>0</v>
      </c>
    </row>
    <row r="223" spans="2:20" s="315" customFormat="1">
      <c r="B223" s="320"/>
      <c r="C223" s="321"/>
      <c r="D223" s="322"/>
      <c r="F223" s="371"/>
      <c r="G223" s="333"/>
      <c r="H223" s="334"/>
      <c r="I223" s="334"/>
      <c r="J223" s="334"/>
      <c r="K223" s="333"/>
      <c r="L223" s="335"/>
      <c r="M223" s="195"/>
      <c r="N223" s="195"/>
      <c r="O223" s="377"/>
      <c r="P223" s="339">
        <f t="shared" si="78"/>
        <v>0</v>
      </c>
      <c r="Q223" s="336"/>
      <c r="R223" s="340">
        <f t="shared" si="79"/>
        <v>0</v>
      </c>
      <c r="S223" s="337"/>
      <c r="T223" s="338">
        <f t="shared" si="80"/>
        <v>0</v>
      </c>
    </row>
    <row r="224" spans="2:20" s="315" customFormat="1">
      <c r="B224" s="320"/>
      <c r="C224" s="321"/>
      <c r="D224" s="322"/>
      <c r="F224" s="370"/>
      <c r="G224" s="330"/>
      <c r="H224" s="331"/>
      <c r="I224" s="331"/>
      <c r="J224" s="331"/>
      <c r="K224" s="330"/>
      <c r="L224" s="332"/>
      <c r="M224" s="195"/>
      <c r="N224" s="195"/>
      <c r="O224" s="377"/>
      <c r="P224" s="339">
        <f t="shared" si="78"/>
        <v>0</v>
      </c>
      <c r="Q224" s="336"/>
      <c r="R224" s="340">
        <f t="shared" si="79"/>
        <v>0</v>
      </c>
      <c r="S224" s="337"/>
      <c r="T224" s="338">
        <f t="shared" si="80"/>
        <v>0</v>
      </c>
    </row>
    <row r="225" spans="2:20" s="315" customFormat="1" ht="17.25" thickBot="1">
      <c r="B225" s="323"/>
      <c r="C225" s="324"/>
      <c r="D225" s="325"/>
      <c r="F225" s="371"/>
      <c r="G225" s="333"/>
      <c r="H225" s="334"/>
      <c r="I225" s="334"/>
      <c r="J225" s="334"/>
      <c r="K225" s="333"/>
      <c r="L225" s="335"/>
      <c r="M225" s="195"/>
      <c r="N225" s="195"/>
      <c r="O225" s="377"/>
      <c r="P225" s="339">
        <f t="shared" si="78"/>
        <v>0</v>
      </c>
      <c r="Q225" s="336"/>
      <c r="R225" s="340">
        <f t="shared" si="79"/>
        <v>0</v>
      </c>
      <c r="S225" s="337"/>
      <c r="T225" s="338">
        <f t="shared" si="80"/>
        <v>0</v>
      </c>
    </row>
    <row r="226" spans="2:20" s="315" customFormat="1">
      <c r="F226" s="367"/>
      <c r="M226" s="195"/>
      <c r="N226" s="195"/>
      <c r="O226" s="195"/>
    </row>
    <row r="227" spans="2:20" s="315" customFormat="1" ht="17.25" thickBot="1">
      <c r="F227" s="367"/>
      <c r="M227" s="195"/>
      <c r="N227" s="195"/>
      <c r="O227" s="195"/>
    </row>
    <row r="228" spans="2:20" s="315" customFormat="1">
      <c r="B228" s="317"/>
      <c r="C228" s="318"/>
      <c r="D228" s="319"/>
      <c r="F228" s="368" t="s">
        <v>470</v>
      </c>
      <c r="G228" s="328" t="s">
        <v>22</v>
      </c>
      <c r="H228" s="316"/>
      <c r="I228" s="316"/>
      <c r="J228" s="316"/>
      <c r="K228" s="316"/>
      <c r="L228" s="316"/>
      <c r="M228" s="195"/>
      <c r="N228" s="195"/>
      <c r="O228" s="195"/>
      <c r="P228" s="372"/>
      <c r="Q228" s="372"/>
      <c r="R228" s="372"/>
      <c r="S228" s="372"/>
      <c r="T228" s="372"/>
    </row>
    <row r="229" spans="2:20" s="315" customFormat="1">
      <c r="B229" s="320"/>
      <c r="C229" s="321"/>
      <c r="D229" s="322"/>
      <c r="F229" s="329" t="s">
        <v>1</v>
      </c>
      <c r="G229" s="327" t="s">
        <v>2</v>
      </c>
      <c r="H229" s="327" t="s">
        <v>81</v>
      </c>
      <c r="I229" s="329" t="s">
        <v>3</v>
      </c>
      <c r="J229" s="329" t="s">
        <v>57</v>
      </c>
      <c r="K229" s="329" t="s">
        <v>4</v>
      </c>
      <c r="L229" s="329" t="s">
        <v>52</v>
      </c>
      <c r="M229" s="195"/>
      <c r="N229" s="195"/>
      <c r="O229" s="195"/>
      <c r="P229" s="372"/>
      <c r="Q229" s="372"/>
      <c r="R229" s="372"/>
      <c r="S229" s="372"/>
      <c r="T229" s="372"/>
    </row>
    <row r="230" spans="2:20" s="315" customFormat="1">
      <c r="B230" s="320"/>
      <c r="C230" s="321"/>
      <c r="D230" s="322"/>
      <c r="F230" s="330"/>
      <c r="G230" s="330"/>
      <c r="H230" s="331"/>
      <c r="I230" s="331"/>
      <c r="J230" s="331"/>
      <c r="K230" s="330"/>
      <c r="L230" s="332"/>
      <c r="M230" s="195"/>
      <c r="N230" s="195"/>
      <c r="O230" s="377"/>
      <c r="P230" s="339">
        <f t="shared" ref="P230:P233" si="81">PRODUCT(M230:O230)</f>
        <v>0</v>
      </c>
      <c r="Q230" s="336"/>
      <c r="R230" s="340">
        <f t="shared" ref="R230:R233" si="82">PRODUCT(M230,Q230)</f>
        <v>0</v>
      </c>
      <c r="S230" s="337"/>
      <c r="T230" s="338">
        <f t="shared" ref="T230:T233" si="83">PRODUCT(M230,S230)</f>
        <v>0</v>
      </c>
    </row>
    <row r="231" spans="2:20" s="315" customFormat="1">
      <c r="B231" s="320"/>
      <c r="C231" s="321"/>
      <c r="D231" s="322"/>
      <c r="F231" s="333"/>
      <c r="G231" s="333"/>
      <c r="H231" s="334"/>
      <c r="I231" s="334"/>
      <c r="J231" s="334"/>
      <c r="K231" s="333"/>
      <c r="L231" s="335"/>
      <c r="M231" s="195"/>
      <c r="N231" s="195"/>
      <c r="O231" s="377"/>
      <c r="P231" s="339">
        <f t="shared" si="81"/>
        <v>0</v>
      </c>
      <c r="Q231" s="336"/>
      <c r="R231" s="340">
        <f t="shared" si="82"/>
        <v>0</v>
      </c>
      <c r="S231" s="337"/>
      <c r="T231" s="338">
        <f t="shared" si="83"/>
        <v>0</v>
      </c>
    </row>
    <row r="232" spans="2:20" s="315" customFormat="1">
      <c r="B232" s="320"/>
      <c r="C232" s="321"/>
      <c r="D232" s="322"/>
      <c r="F232" s="330"/>
      <c r="G232" s="330"/>
      <c r="H232" s="331"/>
      <c r="I232" s="331"/>
      <c r="J232" s="331"/>
      <c r="K232" s="330"/>
      <c r="L232" s="332"/>
      <c r="M232" s="195"/>
      <c r="N232" s="195"/>
      <c r="O232" s="377"/>
      <c r="P232" s="339">
        <f t="shared" si="81"/>
        <v>0</v>
      </c>
      <c r="Q232" s="336"/>
      <c r="R232" s="340">
        <f t="shared" si="82"/>
        <v>0</v>
      </c>
      <c r="S232" s="337"/>
      <c r="T232" s="338">
        <f t="shared" si="83"/>
        <v>0</v>
      </c>
    </row>
    <row r="233" spans="2:20" s="315" customFormat="1" ht="17.25" thickBot="1">
      <c r="B233" s="323"/>
      <c r="C233" s="324"/>
      <c r="D233" s="325"/>
      <c r="F233" s="333"/>
      <c r="G233" s="333"/>
      <c r="H233" s="334"/>
      <c r="I233" s="334"/>
      <c r="J233" s="334"/>
      <c r="K233" s="333"/>
      <c r="L233" s="335"/>
      <c r="M233" s="195"/>
      <c r="N233" s="195"/>
      <c r="O233" s="377"/>
      <c r="P233" s="339">
        <f t="shared" si="81"/>
        <v>0</v>
      </c>
      <c r="Q233" s="336"/>
      <c r="R233" s="340">
        <f t="shared" si="82"/>
        <v>0</v>
      </c>
      <c r="S233" s="337"/>
      <c r="T233" s="338">
        <f t="shared" si="83"/>
        <v>0</v>
      </c>
    </row>
    <row r="235" spans="2:20" ht="17.25" thickBot="1"/>
    <row r="236" spans="2:20" s="341" customFormat="1">
      <c r="B236" s="343"/>
      <c r="C236" s="344"/>
      <c r="D236" s="345"/>
      <c r="F236" s="373" t="s">
        <v>471</v>
      </c>
      <c r="G236" s="354" t="s">
        <v>22</v>
      </c>
      <c r="H236" s="342"/>
      <c r="I236" s="342"/>
      <c r="J236" s="342"/>
      <c r="K236" s="342"/>
      <c r="L236" s="342"/>
      <c r="M236" s="195"/>
      <c r="N236" s="195"/>
      <c r="O236" s="195"/>
      <c r="P236" s="372"/>
      <c r="Q236" s="372"/>
      <c r="R236" s="372"/>
      <c r="S236" s="372"/>
      <c r="T236" s="372"/>
    </row>
    <row r="237" spans="2:20" s="341" customFormat="1">
      <c r="B237" s="346"/>
      <c r="C237" s="347"/>
      <c r="D237" s="348"/>
      <c r="F237" s="355" t="s">
        <v>1</v>
      </c>
      <c r="G237" s="353" t="s">
        <v>2</v>
      </c>
      <c r="H237" s="353" t="s">
        <v>81</v>
      </c>
      <c r="I237" s="355" t="s">
        <v>3</v>
      </c>
      <c r="J237" s="355" t="s">
        <v>57</v>
      </c>
      <c r="K237" s="355" t="s">
        <v>4</v>
      </c>
      <c r="L237" s="355" t="s">
        <v>52</v>
      </c>
      <c r="M237" s="195"/>
      <c r="N237" s="195"/>
      <c r="O237" s="195"/>
      <c r="P237" s="372"/>
      <c r="Q237" s="372"/>
      <c r="R237" s="372"/>
      <c r="S237" s="372"/>
      <c r="T237" s="372"/>
    </row>
    <row r="238" spans="2:20" s="341" customFormat="1">
      <c r="B238" s="346"/>
      <c r="C238" s="347"/>
      <c r="D238" s="348"/>
      <c r="F238" s="356"/>
      <c r="G238" s="356"/>
      <c r="H238" s="357"/>
      <c r="I238" s="357"/>
      <c r="J238" s="357"/>
      <c r="K238" s="356"/>
      <c r="L238" s="358"/>
      <c r="M238" s="195"/>
      <c r="N238" s="195"/>
      <c r="O238" s="377"/>
      <c r="P238" s="365">
        <f t="shared" ref="P238:P241" si="84">PRODUCT(M238:O238)</f>
        <v>0</v>
      </c>
      <c r="Q238" s="362"/>
      <c r="R238" s="366">
        <f t="shared" ref="R238:R241" si="85">PRODUCT(M238,Q238)</f>
        <v>0</v>
      </c>
      <c r="S238" s="363"/>
      <c r="T238" s="364">
        <f t="shared" ref="T238:T241" si="86">PRODUCT(M238,S238)</f>
        <v>0</v>
      </c>
    </row>
    <row r="239" spans="2:20" s="341" customFormat="1">
      <c r="B239" s="346"/>
      <c r="C239" s="347"/>
      <c r="D239" s="348"/>
      <c r="F239" s="359"/>
      <c r="G239" s="359"/>
      <c r="H239" s="360"/>
      <c r="I239" s="360"/>
      <c r="J239" s="360"/>
      <c r="K239" s="359"/>
      <c r="L239" s="361"/>
      <c r="M239" s="195"/>
      <c r="N239" s="195"/>
      <c r="O239" s="377"/>
      <c r="P239" s="365">
        <f t="shared" si="84"/>
        <v>0</v>
      </c>
      <c r="Q239" s="362"/>
      <c r="R239" s="366">
        <f t="shared" si="85"/>
        <v>0</v>
      </c>
      <c r="S239" s="363"/>
      <c r="T239" s="364">
        <f t="shared" si="86"/>
        <v>0</v>
      </c>
    </row>
    <row r="240" spans="2:20" s="341" customFormat="1">
      <c r="B240" s="346"/>
      <c r="C240" s="347"/>
      <c r="D240" s="348"/>
      <c r="F240" s="356"/>
      <c r="G240" s="356"/>
      <c r="H240" s="357"/>
      <c r="I240" s="357"/>
      <c r="J240" s="357"/>
      <c r="K240" s="356"/>
      <c r="L240" s="358"/>
      <c r="M240" s="195"/>
      <c r="N240" s="195"/>
      <c r="O240" s="377"/>
      <c r="P240" s="365">
        <f t="shared" si="84"/>
        <v>0</v>
      </c>
      <c r="Q240" s="362"/>
      <c r="R240" s="366">
        <f t="shared" si="85"/>
        <v>0</v>
      </c>
      <c r="S240" s="363"/>
      <c r="T240" s="364">
        <f t="shared" si="86"/>
        <v>0</v>
      </c>
    </row>
    <row r="241" spans="2:20" s="341" customFormat="1" ht="17.25" thickBot="1">
      <c r="B241" s="349"/>
      <c r="C241" s="350"/>
      <c r="D241" s="351"/>
      <c r="F241" s="359"/>
      <c r="G241" s="359"/>
      <c r="H241" s="360"/>
      <c r="I241" s="360"/>
      <c r="J241" s="360"/>
      <c r="K241" s="359"/>
      <c r="L241" s="361"/>
      <c r="M241" s="195"/>
      <c r="N241" s="195"/>
      <c r="O241" s="377"/>
      <c r="P241" s="365">
        <f t="shared" si="84"/>
        <v>0</v>
      </c>
      <c r="Q241" s="362"/>
      <c r="R241" s="366">
        <f t="shared" si="85"/>
        <v>0</v>
      </c>
      <c r="S241" s="363"/>
      <c r="T241" s="364">
        <f t="shared" si="86"/>
        <v>0</v>
      </c>
    </row>
    <row r="242" spans="2:20" s="341" customFormat="1">
      <c r="M242" s="195"/>
      <c r="N242" s="195"/>
      <c r="O242" s="195"/>
    </row>
  </sheetData>
  <mergeCells count="1">
    <mergeCell ref="B2:D2"/>
  </mergeCells>
  <phoneticPr fontId="1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58"/>
  <sheetViews>
    <sheetView topLeftCell="A34" zoomScale="85" zoomScaleSheetLayoutView="100" workbookViewId="0">
      <selection activeCell="B58" sqref="B58"/>
    </sheetView>
  </sheetViews>
  <sheetFormatPr defaultRowHeight="17.25" customHeight="1"/>
  <cols>
    <col min="1" max="1" width="3" style="87" customWidth="1"/>
    <col min="2" max="2" width="21.25" style="87" customWidth="1"/>
    <col min="3" max="3" width="16.875" style="87" customWidth="1"/>
    <col min="4" max="5" width="10.625" style="87" customWidth="1"/>
    <col min="6" max="6" width="16.5" style="87" customWidth="1"/>
    <col min="7" max="7" width="27.875" style="87" customWidth="1"/>
    <col min="8" max="8" width="61" style="87" customWidth="1"/>
    <col min="9" max="9" width="16.25" style="87" customWidth="1"/>
    <col min="10" max="10" width="6.5" style="152" customWidth="1"/>
    <col min="11" max="16384" width="9" style="87"/>
  </cols>
  <sheetData>
    <row r="1" spans="2:8" ht="17.25" customHeight="1" thickBot="1"/>
    <row r="2" spans="2:8" ht="21" customHeight="1" thickBot="1">
      <c r="B2" s="400" t="s">
        <v>62</v>
      </c>
      <c r="C2" s="401"/>
      <c r="D2" s="401"/>
      <c r="E2" s="401"/>
      <c r="F2" s="401"/>
      <c r="G2" s="401"/>
      <c r="H2" s="402"/>
    </row>
    <row r="3" spans="2:8" ht="17.25" customHeight="1">
      <c r="B3" s="403" t="s">
        <v>89</v>
      </c>
      <c r="C3" s="404"/>
      <c r="D3" s="404"/>
      <c r="E3" s="404"/>
      <c r="F3" s="404"/>
      <c r="G3" s="404"/>
      <c r="H3" s="405"/>
    </row>
    <row r="4" spans="2:8" ht="17.25" customHeight="1">
      <c r="B4" s="406"/>
      <c r="C4" s="407"/>
      <c r="D4" s="407"/>
      <c r="E4" s="407"/>
      <c r="F4" s="407"/>
      <c r="G4" s="407"/>
      <c r="H4" s="408"/>
    </row>
    <row r="5" spans="2:8" ht="17.25" customHeight="1">
      <c r="B5" s="406"/>
      <c r="C5" s="407"/>
      <c r="D5" s="407"/>
      <c r="E5" s="407"/>
      <c r="F5" s="407"/>
      <c r="G5" s="407"/>
      <c r="H5" s="408"/>
    </row>
    <row r="6" spans="2:8" ht="17.25" customHeight="1">
      <c r="B6" s="406"/>
      <c r="C6" s="407"/>
      <c r="D6" s="407"/>
      <c r="E6" s="407"/>
      <c r="F6" s="407"/>
      <c r="G6" s="407"/>
      <c r="H6" s="408"/>
    </row>
    <row r="7" spans="2:8" ht="17.25" customHeight="1">
      <c r="B7" s="406"/>
      <c r="C7" s="407"/>
      <c r="D7" s="407"/>
      <c r="E7" s="407"/>
      <c r="F7" s="407"/>
      <c r="G7" s="407"/>
      <c r="H7" s="408"/>
    </row>
    <row r="8" spans="2:8" ht="17.25" customHeight="1">
      <c r="B8" s="406"/>
      <c r="C8" s="407"/>
      <c r="D8" s="407"/>
      <c r="E8" s="407"/>
      <c r="F8" s="407"/>
      <c r="G8" s="407"/>
      <c r="H8" s="408"/>
    </row>
    <row r="9" spans="2:8" ht="17.25" customHeight="1">
      <c r="B9" s="406"/>
      <c r="C9" s="407"/>
      <c r="D9" s="407"/>
      <c r="E9" s="407"/>
      <c r="F9" s="407"/>
      <c r="G9" s="407"/>
      <c r="H9" s="408"/>
    </row>
    <row r="10" spans="2:8" ht="17.25" customHeight="1" thickBot="1">
      <c r="B10" s="409"/>
      <c r="C10" s="410"/>
      <c r="D10" s="410"/>
      <c r="E10" s="410"/>
      <c r="F10" s="410"/>
      <c r="G10" s="410"/>
      <c r="H10" s="411"/>
    </row>
    <row r="12" spans="2:8" ht="23.25" customHeight="1">
      <c r="B12" s="423" t="s">
        <v>0</v>
      </c>
      <c r="C12" s="423"/>
      <c r="D12" s="423"/>
      <c r="E12" s="423"/>
      <c r="F12" s="423"/>
      <c r="G12" s="424"/>
      <c r="H12" s="98" t="s">
        <v>63</v>
      </c>
    </row>
    <row r="13" spans="2:8" ht="21.75" customHeight="1">
      <c r="B13" s="419" t="s">
        <v>75</v>
      </c>
      <c r="C13" s="419"/>
      <c r="D13" s="419"/>
      <c r="E13" s="419"/>
      <c r="F13" s="419"/>
      <c r="G13" s="420"/>
      <c r="H13" s="99"/>
    </row>
    <row r="14" spans="2:8" ht="17.25" customHeight="1">
      <c r="B14" s="413" t="s">
        <v>94</v>
      </c>
      <c r="C14" s="413"/>
      <c r="D14" s="413"/>
      <c r="E14" s="413"/>
      <c r="F14" s="413"/>
      <c r="G14" s="414"/>
      <c r="H14" s="99"/>
    </row>
    <row r="15" spans="2:8" ht="17.25" customHeight="1">
      <c r="B15" s="415" t="s">
        <v>95</v>
      </c>
      <c r="C15" s="415"/>
      <c r="D15" s="415"/>
      <c r="E15" s="415"/>
      <c r="F15" s="415"/>
      <c r="G15" s="416"/>
      <c r="H15" s="99"/>
    </row>
    <row r="16" spans="2:8" ht="17.25" customHeight="1">
      <c r="B16" s="417"/>
      <c r="C16" s="417"/>
      <c r="D16" s="417"/>
      <c r="E16" s="417"/>
      <c r="F16" s="417"/>
      <c r="G16" s="418"/>
      <c r="H16" s="99"/>
    </row>
    <row r="17" spans="2:17" ht="17.25" customHeight="1">
      <c r="B17" s="415" t="s">
        <v>96</v>
      </c>
      <c r="C17" s="415"/>
      <c r="D17" s="415"/>
      <c r="E17" s="415"/>
      <c r="F17" s="415"/>
      <c r="G17" s="416"/>
      <c r="H17" s="99"/>
      <c r="J17" s="159"/>
    </row>
    <row r="18" spans="2:17" ht="17.25" customHeight="1">
      <c r="B18" s="413"/>
      <c r="C18" s="413"/>
      <c r="D18" s="413"/>
      <c r="E18" s="413"/>
      <c r="F18" s="413"/>
      <c r="G18" s="414"/>
      <c r="H18" s="99"/>
      <c r="J18" s="159"/>
    </row>
    <row r="19" spans="2:17" ht="17.25" customHeight="1">
      <c r="B19" s="415" t="s">
        <v>119</v>
      </c>
      <c r="C19" s="415"/>
      <c r="D19" s="415"/>
      <c r="E19" s="415"/>
      <c r="F19" s="415"/>
      <c r="G19" s="416"/>
      <c r="H19" s="99"/>
      <c r="J19" s="159"/>
    </row>
    <row r="20" spans="2:17" ht="17.25" customHeight="1">
      <c r="B20" s="413"/>
      <c r="C20" s="413"/>
      <c r="D20" s="413"/>
      <c r="E20" s="413"/>
      <c r="F20" s="413"/>
      <c r="G20" s="414"/>
      <c r="H20" s="99"/>
      <c r="J20" s="159"/>
    </row>
    <row r="21" spans="2:17" ht="17.25" customHeight="1">
      <c r="B21" s="415" t="s">
        <v>120</v>
      </c>
      <c r="C21" s="415"/>
      <c r="D21" s="415"/>
      <c r="E21" s="415"/>
      <c r="F21" s="415"/>
      <c r="G21" s="416"/>
      <c r="H21" s="99"/>
      <c r="J21" s="159"/>
    </row>
    <row r="22" spans="2:17" ht="17.25" customHeight="1">
      <c r="B22" s="413"/>
      <c r="C22" s="413"/>
      <c r="D22" s="413"/>
      <c r="E22" s="413"/>
      <c r="F22" s="413"/>
      <c r="G22" s="414"/>
      <c r="H22" s="99"/>
      <c r="J22" s="159"/>
    </row>
    <row r="23" spans="2:17" ht="17.25" customHeight="1">
      <c r="B23" s="415"/>
      <c r="C23" s="415"/>
      <c r="D23" s="415"/>
      <c r="E23" s="415"/>
      <c r="F23" s="415"/>
      <c r="G23" s="416"/>
      <c r="H23" s="99"/>
      <c r="J23" s="159"/>
    </row>
    <row r="24" spans="2:17" s="107" customFormat="1" ht="17.25" customHeight="1">
      <c r="B24" s="413"/>
      <c r="C24" s="413"/>
      <c r="D24" s="413"/>
      <c r="E24" s="413"/>
      <c r="F24" s="413"/>
      <c r="G24" s="414"/>
      <c r="H24" s="99"/>
      <c r="J24" s="152"/>
    </row>
    <row r="25" spans="2:17" ht="17.25" customHeight="1">
      <c r="B25" s="415"/>
      <c r="C25" s="415"/>
      <c r="D25" s="415"/>
      <c r="E25" s="415"/>
      <c r="F25" s="415"/>
      <c r="G25" s="416"/>
      <c r="H25" s="100"/>
      <c r="J25" s="159"/>
    </row>
    <row r="26" spans="2:17" s="101" customFormat="1" ht="17.25" customHeight="1">
      <c r="H26" s="102"/>
      <c r="J26" s="153"/>
    </row>
    <row r="27" spans="2:17" ht="17.25" customHeight="1">
      <c r="B27" s="86" t="s">
        <v>80</v>
      </c>
      <c r="C27" s="84" t="s">
        <v>87</v>
      </c>
      <c r="D27" s="83"/>
      <c r="E27" s="83"/>
      <c r="F27" s="83"/>
      <c r="G27" s="83"/>
      <c r="J27" s="159"/>
    </row>
    <row r="28" spans="2:17" ht="17.25" customHeight="1">
      <c r="B28" s="89" t="s">
        <v>1</v>
      </c>
      <c r="C28" s="89" t="s">
        <v>2</v>
      </c>
      <c r="D28" s="117" t="s">
        <v>81</v>
      </c>
      <c r="E28" s="89" t="s">
        <v>3</v>
      </c>
      <c r="F28" s="89" t="s">
        <v>23</v>
      </c>
      <c r="G28" s="89" t="s">
        <v>4</v>
      </c>
      <c r="H28" s="89" t="s">
        <v>5</v>
      </c>
      <c r="I28" s="143" t="s">
        <v>82</v>
      </c>
      <c r="J28" s="154" t="s">
        <v>85</v>
      </c>
      <c r="K28" s="143" t="s">
        <v>83</v>
      </c>
      <c r="L28" s="143" t="s">
        <v>84</v>
      </c>
      <c r="M28" s="145" t="s">
        <v>83</v>
      </c>
      <c r="N28" s="145" t="s">
        <v>84</v>
      </c>
      <c r="O28" s="144" t="s">
        <v>83</v>
      </c>
      <c r="P28" s="144" t="s">
        <v>84</v>
      </c>
    </row>
    <row r="29" spans="2:17" ht="17.25" customHeight="1">
      <c r="B29" s="168" t="s">
        <v>390</v>
      </c>
      <c r="C29" s="129" t="s">
        <v>6</v>
      </c>
      <c r="D29" s="129">
        <v>1</v>
      </c>
      <c r="E29" s="129">
        <v>0</v>
      </c>
      <c r="F29" s="129">
        <v>0</v>
      </c>
      <c r="G29" s="129" t="s">
        <v>7</v>
      </c>
      <c r="H29" s="155" t="s">
        <v>86</v>
      </c>
      <c r="J29" s="159"/>
      <c r="K29" s="148"/>
      <c r="L29" s="142">
        <f>PRODUCT(I29:K29)</f>
        <v>0</v>
      </c>
      <c r="M29" s="146"/>
      <c r="N29" s="150">
        <f>PRODUCT(I29,M29)</f>
        <v>0</v>
      </c>
      <c r="O29" s="147"/>
      <c r="P29" s="149">
        <f>PRODUCT(I29,O29)</f>
        <v>0</v>
      </c>
    </row>
    <row r="30" spans="2:17" ht="17.25" customHeight="1">
      <c r="J30" s="194"/>
      <c r="K30" s="193"/>
      <c r="L30" s="196"/>
      <c r="M30" s="193"/>
      <c r="N30" s="196"/>
      <c r="O30" s="193"/>
      <c r="P30" s="196"/>
      <c r="Q30" s="375"/>
    </row>
    <row r="31" spans="2:17" ht="17.25" customHeight="1">
      <c r="B31" s="86" t="s">
        <v>97</v>
      </c>
      <c r="C31" s="84"/>
      <c r="D31" s="83"/>
      <c r="E31" s="83"/>
      <c r="F31" s="83"/>
      <c r="G31" s="83"/>
      <c r="H31" s="87" t="s">
        <v>398</v>
      </c>
      <c r="J31" s="194"/>
      <c r="K31" s="193"/>
      <c r="L31" s="196"/>
      <c r="M31" s="193"/>
      <c r="N31" s="196"/>
      <c r="O31" s="193"/>
      <c r="P31" s="196"/>
      <c r="Q31" s="375"/>
    </row>
    <row r="32" spans="2:17" ht="17.25" customHeight="1">
      <c r="B32" s="90" t="s">
        <v>1</v>
      </c>
      <c r="C32" s="90" t="s">
        <v>2</v>
      </c>
      <c r="D32" s="117" t="s">
        <v>81</v>
      </c>
      <c r="E32" s="90" t="s">
        <v>3</v>
      </c>
      <c r="F32" s="90" t="s">
        <v>23</v>
      </c>
      <c r="G32" s="90" t="s">
        <v>4</v>
      </c>
      <c r="H32" s="90" t="s">
        <v>5</v>
      </c>
      <c r="J32" s="194"/>
      <c r="K32" s="193"/>
      <c r="L32" s="196"/>
      <c r="M32" s="193"/>
      <c r="N32" s="196"/>
      <c r="O32" s="193"/>
      <c r="P32" s="196"/>
      <c r="Q32" s="375"/>
    </row>
    <row r="33" spans="2:17" ht="18" customHeight="1">
      <c r="B33" s="129" t="s">
        <v>99</v>
      </c>
      <c r="C33" s="129" t="s">
        <v>101</v>
      </c>
      <c r="D33" s="129">
        <v>500</v>
      </c>
      <c r="E33" s="129">
        <v>1</v>
      </c>
      <c r="F33" s="129">
        <v>9</v>
      </c>
      <c r="G33" s="129" t="s">
        <v>100</v>
      </c>
      <c r="H33" s="130" t="s">
        <v>103</v>
      </c>
      <c r="K33" s="148"/>
      <c r="L33" s="142">
        <f t="shared" ref="L33:L40" si="0">PRODUCT(I33:K33)</f>
        <v>0</v>
      </c>
      <c r="M33" s="146"/>
      <c r="N33" s="150">
        <f t="shared" ref="N33:N40" si="1">PRODUCT(I33,M33)</f>
        <v>0</v>
      </c>
      <c r="O33" s="147"/>
      <c r="P33" s="149">
        <f t="shared" ref="P33:P40" si="2">PRODUCT(I33,O33)</f>
        <v>0</v>
      </c>
    </row>
    <row r="34" spans="2:17" ht="36" customHeight="1">
      <c r="B34" s="116" t="s">
        <v>102</v>
      </c>
      <c r="C34" s="116" t="s">
        <v>106</v>
      </c>
      <c r="D34" s="116">
        <v>100</v>
      </c>
      <c r="E34" s="116">
        <v>0</v>
      </c>
      <c r="F34" s="116">
        <v>1</v>
      </c>
      <c r="G34" s="116" t="s">
        <v>107</v>
      </c>
      <c r="H34" s="131" t="s">
        <v>104</v>
      </c>
      <c r="I34" s="87">
        <v>30</v>
      </c>
      <c r="J34" s="152" t="s">
        <v>110</v>
      </c>
      <c r="K34" s="148"/>
      <c r="L34" s="142">
        <f t="shared" si="0"/>
        <v>30</v>
      </c>
      <c r="M34" s="146"/>
      <c r="N34" s="150">
        <f t="shared" si="1"/>
        <v>30</v>
      </c>
      <c r="O34" s="147"/>
      <c r="P34" s="149">
        <f t="shared" si="2"/>
        <v>30</v>
      </c>
    </row>
    <row r="35" spans="2:17" ht="17.25" customHeight="1">
      <c r="J35" s="194"/>
      <c r="K35" s="193"/>
      <c r="L35" s="196"/>
      <c r="M35" s="193"/>
      <c r="N35" s="196"/>
      <c r="O35" s="193"/>
      <c r="P35" s="196"/>
      <c r="Q35" s="375"/>
    </row>
    <row r="36" spans="2:17" ht="17.25" customHeight="1">
      <c r="B36" s="86" t="s">
        <v>98</v>
      </c>
      <c r="C36" s="84"/>
      <c r="D36" s="83"/>
      <c r="E36" s="83"/>
      <c r="F36" s="83"/>
      <c r="G36" s="83"/>
      <c r="J36" s="194"/>
      <c r="K36" s="193"/>
      <c r="L36" s="196"/>
      <c r="M36" s="193"/>
      <c r="N36" s="196"/>
      <c r="O36" s="193"/>
      <c r="P36" s="196"/>
      <c r="Q36" s="375"/>
    </row>
    <row r="37" spans="2:17" ht="17.25" customHeight="1">
      <c r="B37" s="90" t="s">
        <v>1</v>
      </c>
      <c r="C37" s="90" t="s">
        <v>2</v>
      </c>
      <c r="D37" s="117" t="s">
        <v>81</v>
      </c>
      <c r="E37" s="90" t="s">
        <v>3</v>
      </c>
      <c r="F37" s="90" t="s">
        <v>23</v>
      </c>
      <c r="G37" s="90" t="s">
        <v>4</v>
      </c>
      <c r="H37" s="90" t="s">
        <v>5</v>
      </c>
      <c r="J37" s="194"/>
      <c r="K37" s="193"/>
      <c r="L37" s="196"/>
      <c r="M37" s="193"/>
      <c r="N37" s="196"/>
      <c r="O37" s="193"/>
      <c r="P37" s="196"/>
      <c r="Q37" s="375"/>
    </row>
    <row r="38" spans="2:17" ht="53.25" customHeight="1">
      <c r="B38" s="129" t="s">
        <v>108</v>
      </c>
      <c r="C38" s="129" t="s">
        <v>101</v>
      </c>
      <c r="D38" s="129">
        <v>75</v>
      </c>
      <c r="E38" s="129">
        <v>0</v>
      </c>
      <c r="F38" s="129">
        <v>9</v>
      </c>
      <c r="G38" s="129" t="s">
        <v>109</v>
      </c>
      <c r="H38" s="130" t="s">
        <v>111</v>
      </c>
      <c r="I38" s="87">
        <v>70</v>
      </c>
      <c r="J38" s="159" t="s">
        <v>110</v>
      </c>
      <c r="K38" s="148"/>
      <c r="L38" s="142">
        <f t="shared" si="0"/>
        <v>70</v>
      </c>
      <c r="M38" s="146"/>
      <c r="N38" s="150">
        <f t="shared" si="1"/>
        <v>70</v>
      </c>
      <c r="O38" s="147"/>
      <c r="P38" s="149">
        <f t="shared" si="2"/>
        <v>70</v>
      </c>
    </row>
    <row r="39" spans="2:17" ht="17.25" customHeight="1">
      <c r="B39" s="160" t="s">
        <v>112</v>
      </c>
      <c r="C39" s="116" t="s">
        <v>114</v>
      </c>
      <c r="D39" s="116"/>
      <c r="E39" s="116"/>
      <c r="F39" s="116"/>
      <c r="G39" s="116"/>
      <c r="H39" s="131" t="s">
        <v>115</v>
      </c>
      <c r="I39" s="87">
        <v>1</v>
      </c>
      <c r="J39" s="159" t="s">
        <v>110</v>
      </c>
      <c r="K39" s="148"/>
      <c r="L39" s="142">
        <f t="shared" si="0"/>
        <v>1</v>
      </c>
      <c r="M39" s="146"/>
      <c r="N39" s="150">
        <f t="shared" si="1"/>
        <v>1</v>
      </c>
      <c r="O39" s="147"/>
      <c r="P39" s="149">
        <f t="shared" si="2"/>
        <v>1</v>
      </c>
    </row>
    <row r="40" spans="2:17" ht="36" customHeight="1">
      <c r="B40" s="129" t="s">
        <v>116</v>
      </c>
      <c r="C40" s="129" t="s">
        <v>101</v>
      </c>
      <c r="D40" s="129">
        <v>500</v>
      </c>
      <c r="E40" s="129">
        <v>0</v>
      </c>
      <c r="F40" s="129">
        <v>17</v>
      </c>
      <c r="G40" s="129" t="s">
        <v>117</v>
      </c>
      <c r="H40" s="130" t="s">
        <v>118</v>
      </c>
      <c r="J40" s="159"/>
      <c r="K40" s="148"/>
      <c r="L40" s="142">
        <f t="shared" si="0"/>
        <v>0</v>
      </c>
      <c r="M40" s="146"/>
      <c r="N40" s="150">
        <f t="shared" si="1"/>
        <v>0</v>
      </c>
      <c r="O40" s="147"/>
      <c r="P40" s="149">
        <f t="shared" si="2"/>
        <v>0</v>
      </c>
    </row>
    <row r="41" spans="2:17" ht="17.25" customHeight="1">
      <c r="J41" s="194"/>
      <c r="K41" s="193"/>
      <c r="L41" s="196"/>
      <c r="M41" s="193"/>
      <c r="N41" s="196"/>
      <c r="O41" s="193"/>
      <c r="P41" s="196"/>
      <c r="Q41" s="375"/>
    </row>
    <row r="42" spans="2:17" ht="17.25" customHeight="1">
      <c r="J42" s="194"/>
      <c r="K42" s="193"/>
      <c r="L42" s="196"/>
      <c r="M42" s="193"/>
      <c r="N42" s="196"/>
      <c r="O42" s="193"/>
      <c r="P42" s="196"/>
      <c r="Q42" s="375"/>
    </row>
    <row r="43" spans="2:17" ht="17.25" customHeight="1">
      <c r="B43" s="106" t="s">
        <v>73</v>
      </c>
      <c r="C43" s="105"/>
      <c r="G43" s="107"/>
      <c r="J43" s="194"/>
      <c r="K43" s="193"/>
      <c r="L43" s="196"/>
      <c r="M43" s="193"/>
      <c r="N43" s="196"/>
      <c r="O43" s="193"/>
      <c r="P43" s="196"/>
      <c r="Q43" s="375"/>
    </row>
    <row r="44" spans="2:17" ht="17.25" customHeight="1" thickBot="1">
      <c r="C44" s="88"/>
    </row>
    <row r="45" spans="2:17" ht="17.25" customHeight="1">
      <c r="B45" s="421" t="s">
        <v>64</v>
      </c>
      <c r="C45" s="422"/>
      <c r="D45" s="104" t="s">
        <v>65</v>
      </c>
      <c r="E45" s="103" t="s">
        <v>66</v>
      </c>
    </row>
    <row r="46" spans="2:17" s="107" customFormat="1" ht="17.25" customHeight="1">
      <c r="B46" s="108" t="s">
        <v>68</v>
      </c>
      <c r="C46" s="109"/>
      <c r="D46" s="110" t="s">
        <v>67</v>
      </c>
      <c r="E46" s="111"/>
      <c r="J46" s="152"/>
    </row>
    <row r="47" spans="2:17" ht="17.25" customHeight="1">
      <c r="B47" s="108" t="s">
        <v>70</v>
      </c>
      <c r="C47" s="109"/>
      <c r="D47" s="110" t="s">
        <v>67</v>
      </c>
      <c r="E47" s="111" t="s">
        <v>67</v>
      </c>
    </row>
    <row r="48" spans="2:17" ht="17.25" customHeight="1">
      <c r="B48" s="108" t="s">
        <v>69</v>
      </c>
      <c r="C48" s="109"/>
      <c r="D48" s="110"/>
      <c r="E48" s="111" t="s">
        <v>71</v>
      </c>
    </row>
    <row r="49" spans="2:10" s="107" customFormat="1" ht="17.25" customHeight="1">
      <c r="B49" s="108" t="s">
        <v>74</v>
      </c>
      <c r="C49" s="109"/>
      <c r="D49" s="110"/>
      <c r="E49" s="111"/>
      <c r="J49" s="152"/>
    </row>
    <row r="50" spans="2:10" s="107" customFormat="1" ht="17.25" customHeight="1">
      <c r="B50" s="108" t="s">
        <v>72</v>
      </c>
      <c r="C50" s="109"/>
      <c r="D50" s="110"/>
      <c r="E50" s="111"/>
      <c r="J50" s="152"/>
    </row>
    <row r="51" spans="2:10" ht="17.25" customHeight="1">
      <c r="B51" s="108"/>
      <c r="C51" s="109"/>
      <c r="D51" s="110"/>
      <c r="E51" s="111"/>
    </row>
    <row r="52" spans="2:10" ht="17.25" customHeight="1" thickBot="1">
      <c r="B52" s="112"/>
      <c r="C52" s="113"/>
      <c r="D52" s="114"/>
      <c r="E52" s="115"/>
    </row>
    <row r="53" spans="2:10" s="107" customFormat="1" ht="17.25" customHeight="1">
      <c r="J53" s="152"/>
    </row>
    <row r="54" spans="2:10" ht="17.25" customHeight="1">
      <c r="B54" s="89" t="s">
        <v>9</v>
      </c>
      <c r="C54" s="412" t="s">
        <v>10</v>
      </c>
      <c r="D54" s="412"/>
      <c r="E54" s="412"/>
      <c r="F54" s="412"/>
      <c r="G54" s="412"/>
      <c r="H54" s="89" t="s">
        <v>11</v>
      </c>
    </row>
    <row r="55" spans="2:10" ht="17.25" customHeight="1">
      <c r="B55" s="132" t="s">
        <v>521</v>
      </c>
      <c r="C55" s="428" t="s">
        <v>543</v>
      </c>
      <c r="D55" s="429"/>
      <c r="E55" s="429"/>
      <c r="F55" s="429"/>
      <c r="G55" s="430"/>
      <c r="H55" s="169" t="s">
        <v>121</v>
      </c>
    </row>
    <row r="56" spans="2:10" ht="17.25" customHeight="1">
      <c r="B56" s="116" t="s">
        <v>519</v>
      </c>
      <c r="C56" s="425" t="s">
        <v>543</v>
      </c>
      <c r="D56" s="426"/>
      <c r="E56" s="426"/>
      <c r="F56" s="426"/>
      <c r="G56" s="427"/>
      <c r="H56" s="170" t="s">
        <v>122</v>
      </c>
    </row>
    <row r="57" spans="2:10" ht="17.25" customHeight="1">
      <c r="B57" s="132" t="s">
        <v>520</v>
      </c>
      <c r="C57" s="428" t="s">
        <v>543</v>
      </c>
      <c r="D57" s="429"/>
      <c r="E57" s="429"/>
      <c r="F57" s="429"/>
      <c r="G57" s="430"/>
      <c r="H57" s="169" t="s">
        <v>123</v>
      </c>
    </row>
    <row r="58" spans="2:10" ht="17.25" customHeight="1">
      <c r="B58" s="85" t="s">
        <v>544</v>
      </c>
      <c r="C58" s="425" t="s">
        <v>543</v>
      </c>
      <c r="D58" s="426"/>
      <c r="E58" s="426"/>
      <c r="F58" s="426"/>
      <c r="G58" s="427"/>
      <c r="H58" s="170" t="s">
        <v>66</v>
      </c>
    </row>
  </sheetData>
  <mergeCells count="22">
    <mergeCell ref="C58:G58"/>
    <mergeCell ref="C55:G55"/>
    <mergeCell ref="C56:G56"/>
    <mergeCell ref="C57:G57"/>
    <mergeCell ref="B24:G24"/>
    <mergeCell ref="B25:G25"/>
    <mergeCell ref="B2:H2"/>
    <mergeCell ref="B3:H10"/>
    <mergeCell ref="C54:G54"/>
    <mergeCell ref="B18:G18"/>
    <mergeCell ref="B15:G15"/>
    <mergeCell ref="B16:G16"/>
    <mergeCell ref="B17:G17"/>
    <mergeCell ref="B13:G13"/>
    <mergeCell ref="B14:G14"/>
    <mergeCell ref="B19:G19"/>
    <mergeCell ref="B20:G20"/>
    <mergeCell ref="B21:G21"/>
    <mergeCell ref="B22:G22"/>
    <mergeCell ref="B23:G23"/>
    <mergeCell ref="B45:C45"/>
    <mergeCell ref="B12:G12"/>
  </mergeCells>
  <phoneticPr fontId="13" type="noConversion"/>
  <pageMargins left="0.19652777777777777" right="0.15694444444444444" top="0.39305555555555555" bottom="0.39305555555555555" header="0.2361111111111111" footer="0.2361111111111111"/>
  <pageSetup paperSize="9" scale="90" firstPageNumber="4294963191" fitToWidth="0" fitToHeight="0" orientation="landscape" errors="NA" horizontalDpi="96" verticalDpi="96"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08"/>
  <sheetViews>
    <sheetView tabSelected="1" topLeftCell="A79" zoomScale="85" zoomScaleSheetLayoutView="100" workbookViewId="0">
      <selection activeCell="I101" sqref="I101"/>
    </sheetView>
  </sheetViews>
  <sheetFormatPr defaultRowHeight="17.25" customHeight="1"/>
  <cols>
    <col min="1" max="1" width="3" style="152" customWidth="1"/>
    <col min="2" max="2" width="21.25" style="152" customWidth="1"/>
    <col min="3" max="3" width="16.875" style="152" customWidth="1"/>
    <col min="4" max="5" width="10.625" style="152" customWidth="1"/>
    <col min="6" max="6" width="16.5" style="152" customWidth="1"/>
    <col min="7" max="7" width="27.875" style="152" customWidth="1"/>
    <col min="8" max="8" width="61" style="152" customWidth="1"/>
    <col min="9" max="9" width="16.25" style="152" customWidth="1"/>
    <col min="10" max="10" width="6.5" style="165" customWidth="1"/>
    <col min="11" max="16384" width="9" style="152"/>
  </cols>
  <sheetData>
    <row r="1" spans="2:8" ht="17.25" customHeight="1" thickBot="1"/>
    <row r="2" spans="2:8" ht="21" customHeight="1" thickBot="1">
      <c r="B2" s="400" t="s">
        <v>62</v>
      </c>
      <c r="C2" s="401"/>
      <c r="D2" s="401"/>
      <c r="E2" s="401"/>
      <c r="F2" s="401"/>
      <c r="G2" s="401"/>
      <c r="H2" s="402"/>
    </row>
    <row r="3" spans="2:8" ht="17.25" customHeight="1">
      <c r="B3" s="403" t="s">
        <v>472</v>
      </c>
      <c r="C3" s="404"/>
      <c r="D3" s="404"/>
      <c r="E3" s="404"/>
      <c r="F3" s="404"/>
      <c r="G3" s="404"/>
      <c r="H3" s="405"/>
    </row>
    <row r="4" spans="2:8" ht="17.25" customHeight="1">
      <c r="B4" s="406"/>
      <c r="C4" s="407"/>
      <c r="D4" s="407"/>
      <c r="E4" s="407"/>
      <c r="F4" s="407"/>
      <c r="G4" s="407"/>
      <c r="H4" s="408"/>
    </row>
    <row r="5" spans="2:8" ht="17.25" customHeight="1">
      <c r="B5" s="406"/>
      <c r="C5" s="407"/>
      <c r="D5" s="407"/>
      <c r="E5" s="407"/>
      <c r="F5" s="407"/>
      <c r="G5" s="407"/>
      <c r="H5" s="408"/>
    </row>
    <row r="6" spans="2:8" ht="17.25" customHeight="1">
      <c r="B6" s="406"/>
      <c r="C6" s="407"/>
      <c r="D6" s="407"/>
      <c r="E6" s="407"/>
      <c r="F6" s="407"/>
      <c r="G6" s="407"/>
      <c r="H6" s="408"/>
    </row>
    <row r="7" spans="2:8" ht="17.25" customHeight="1">
      <c r="B7" s="406"/>
      <c r="C7" s="407"/>
      <c r="D7" s="407"/>
      <c r="E7" s="407"/>
      <c r="F7" s="407"/>
      <c r="G7" s="407"/>
      <c r="H7" s="408"/>
    </row>
    <row r="8" spans="2:8" ht="17.25" customHeight="1">
      <c r="B8" s="406"/>
      <c r="C8" s="407"/>
      <c r="D8" s="407"/>
      <c r="E8" s="407"/>
      <c r="F8" s="407"/>
      <c r="G8" s="407"/>
      <c r="H8" s="408"/>
    </row>
    <row r="9" spans="2:8" ht="17.25" customHeight="1">
      <c r="B9" s="406"/>
      <c r="C9" s="407"/>
      <c r="D9" s="407"/>
      <c r="E9" s="407"/>
      <c r="F9" s="407"/>
      <c r="G9" s="407"/>
      <c r="H9" s="408"/>
    </row>
    <row r="10" spans="2:8" ht="17.25" customHeight="1" thickBot="1">
      <c r="B10" s="409"/>
      <c r="C10" s="410"/>
      <c r="D10" s="410"/>
      <c r="E10" s="410"/>
      <c r="F10" s="410"/>
      <c r="G10" s="410"/>
      <c r="H10" s="411"/>
    </row>
    <row r="12" spans="2:8" ht="23.25" customHeight="1">
      <c r="B12" s="423" t="s">
        <v>0</v>
      </c>
      <c r="C12" s="423"/>
      <c r="D12" s="423"/>
      <c r="E12" s="423"/>
      <c r="F12" s="423"/>
      <c r="G12" s="424"/>
      <c r="H12" s="98" t="s">
        <v>63</v>
      </c>
    </row>
    <row r="13" spans="2:8" ht="21.75" customHeight="1">
      <c r="B13" s="419" t="s">
        <v>75</v>
      </c>
      <c r="C13" s="419"/>
      <c r="D13" s="419"/>
      <c r="E13" s="419"/>
      <c r="F13" s="419"/>
      <c r="G13" s="420"/>
      <c r="H13" s="99"/>
    </row>
    <row r="14" spans="2:8" ht="17.25" customHeight="1">
      <c r="B14" s="413" t="s">
        <v>131</v>
      </c>
      <c r="C14" s="413"/>
      <c r="D14" s="413"/>
      <c r="E14" s="413"/>
      <c r="F14" s="413"/>
      <c r="G14" s="414"/>
      <c r="H14" s="99"/>
    </row>
    <row r="15" spans="2:8" ht="17.25" customHeight="1">
      <c r="B15" s="415" t="s">
        <v>473</v>
      </c>
      <c r="C15" s="415"/>
      <c r="D15" s="415"/>
      <c r="E15" s="415"/>
      <c r="F15" s="415"/>
      <c r="G15" s="416"/>
      <c r="H15" s="99"/>
    </row>
    <row r="16" spans="2:8" ht="17.25" customHeight="1">
      <c r="B16" s="417" t="s">
        <v>474</v>
      </c>
      <c r="C16" s="417"/>
      <c r="D16" s="417"/>
      <c r="E16" s="417"/>
      <c r="F16" s="417"/>
      <c r="G16" s="418"/>
      <c r="H16" s="99"/>
    </row>
    <row r="17" spans="2:17" ht="17.25" customHeight="1">
      <c r="B17" s="415" t="s">
        <v>475</v>
      </c>
      <c r="C17" s="415"/>
      <c r="D17" s="415"/>
      <c r="E17" s="415"/>
      <c r="F17" s="415"/>
      <c r="G17" s="416"/>
      <c r="H17" s="99"/>
      <c r="J17" s="159"/>
    </row>
    <row r="18" spans="2:17" ht="17.25" customHeight="1">
      <c r="B18" s="413" t="s">
        <v>476</v>
      </c>
      <c r="C18" s="413"/>
      <c r="D18" s="413"/>
      <c r="E18" s="413"/>
      <c r="F18" s="413"/>
      <c r="G18" s="414"/>
      <c r="H18" s="99"/>
      <c r="J18" s="159"/>
    </row>
    <row r="19" spans="2:17" ht="17.25" customHeight="1">
      <c r="B19" s="415" t="s">
        <v>477</v>
      </c>
      <c r="C19" s="415"/>
      <c r="D19" s="415"/>
      <c r="E19" s="415"/>
      <c r="F19" s="415"/>
      <c r="G19" s="416"/>
      <c r="H19" s="99"/>
      <c r="J19" s="159"/>
    </row>
    <row r="20" spans="2:17" ht="17.25" customHeight="1">
      <c r="B20" s="413" t="s">
        <v>478</v>
      </c>
      <c r="C20" s="413"/>
      <c r="D20" s="413"/>
      <c r="E20" s="413"/>
      <c r="F20" s="413"/>
      <c r="G20" s="414"/>
      <c r="H20" s="99"/>
      <c r="J20" s="159"/>
    </row>
    <row r="21" spans="2:17" ht="17.25" customHeight="1">
      <c r="B21" s="415"/>
      <c r="C21" s="415"/>
      <c r="D21" s="415"/>
      <c r="E21" s="415"/>
      <c r="F21" s="415"/>
      <c r="G21" s="416"/>
      <c r="H21" s="99"/>
      <c r="J21" s="159"/>
    </row>
    <row r="22" spans="2:17" ht="17.25" customHeight="1">
      <c r="B22" s="413"/>
      <c r="C22" s="413"/>
      <c r="D22" s="413"/>
      <c r="E22" s="413"/>
      <c r="F22" s="413"/>
      <c r="G22" s="414"/>
      <c r="H22" s="99"/>
      <c r="J22" s="159"/>
    </row>
    <row r="23" spans="2:17" ht="17.25" customHeight="1">
      <c r="B23" s="415"/>
      <c r="C23" s="415"/>
      <c r="D23" s="415"/>
      <c r="E23" s="415"/>
      <c r="F23" s="415"/>
      <c r="G23" s="416"/>
      <c r="H23" s="99"/>
      <c r="J23" s="159"/>
    </row>
    <row r="24" spans="2:17" ht="17.25" customHeight="1">
      <c r="B24" s="413"/>
      <c r="C24" s="413"/>
      <c r="D24" s="413"/>
      <c r="E24" s="413"/>
      <c r="F24" s="413"/>
      <c r="G24" s="414"/>
      <c r="H24" s="99"/>
    </row>
    <row r="25" spans="2:17" ht="17.25" customHeight="1">
      <c r="B25" s="415"/>
      <c r="C25" s="415"/>
      <c r="D25" s="415"/>
      <c r="E25" s="415"/>
      <c r="F25" s="415"/>
      <c r="G25" s="416"/>
      <c r="H25" s="100"/>
      <c r="J25" s="159"/>
    </row>
    <row r="26" spans="2:17" s="153" customFormat="1" ht="17.25" customHeight="1">
      <c r="H26" s="102"/>
      <c r="J26" s="166"/>
    </row>
    <row r="27" spans="2:17" ht="17.25" customHeight="1">
      <c r="B27" s="86" t="s">
        <v>80</v>
      </c>
      <c r="C27" s="84" t="s">
        <v>87</v>
      </c>
      <c r="D27" s="105"/>
      <c r="E27" s="105"/>
      <c r="F27" s="105"/>
      <c r="G27" s="105"/>
      <c r="J27" s="159"/>
    </row>
    <row r="28" spans="2:17" ht="17.25" customHeight="1">
      <c r="B28" s="156" t="s">
        <v>1</v>
      </c>
      <c r="C28" s="156" t="s">
        <v>2</v>
      </c>
      <c r="D28" s="156" t="s">
        <v>81</v>
      </c>
      <c r="E28" s="156" t="s">
        <v>3</v>
      </c>
      <c r="F28" s="156" t="s">
        <v>23</v>
      </c>
      <c r="G28" s="156" t="s">
        <v>4</v>
      </c>
      <c r="H28" s="156" t="s">
        <v>5</v>
      </c>
      <c r="I28" s="154" t="s">
        <v>82</v>
      </c>
      <c r="J28" s="173" t="s">
        <v>85</v>
      </c>
      <c r="K28" s="154" t="s">
        <v>83</v>
      </c>
      <c r="L28" s="154" t="s">
        <v>84</v>
      </c>
      <c r="M28" s="145" t="s">
        <v>83</v>
      </c>
      <c r="N28" s="145" t="s">
        <v>84</v>
      </c>
      <c r="O28" s="144" t="s">
        <v>83</v>
      </c>
      <c r="P28" s="144" t="s">
        <v>84</v>
      </c>
    </row>
    <row r="29" spans="2:17" ht="17.25" customHeight="1">
      <c r="B29" s="168" t="s">
        <v>390</v>
      </c>
      <c r="C29" s="129" t="s">
        <v>6</v>
      </c>
      <c r="D29" s="129">
        <v>1</v>
      </c>
      <c r="E29" s="129">
        <v>0</v>
      </c>
      <c r="F29" s="129">
        <v>0</v>
      </c>
      <c r="G29" s="129" t="s">
        <v>7</v>
      </c>
      <c r="H29" s="155" t="s">
        <v>128</v>
      </c>
      <c r="J29" s="159"/>
      <c r="K29" s="148"/>
      <c r="L29" s="142">
        <f>PRODUCT(I29:K29)</f>
        <v>0</v>
      </c>
      <c r="M29" s="146"/>
      <c r="N29" s="150">
        <f>PRODUCT(I29,M29)</f>
        <v>0</v>
      </c>
      <c r="O29" s="147"/>
      <c r="P29" s="149">
        <f>PRODUCT(I29,O29)</f>
        <v>0</v>
      </c>
    </row>
    <row r="30" spans="2:17" ht="17.25" customHeight="1">
      <c r="J30" s="194"/>
      <c r="K30" s="193"/>
      <c r="L30" s="196"/>
      <c r="M30" s="193"/>
      <c r="N30" s="196"/>
      <c r="O30" s="193"/>
      <c r="P30" s="196"/>
      <c r="Q30" s="375"/>
    </row>
    <row r="31" spans="2:17" s="165" customFormat="1" ht="17.25" customHeight="1">
      <c r="B31" s="161" t="s">
        <v>148</v>
      </c>
      <c r="J31" s="194"/>
      <c r="K31" s="193"/>
      <c r="L31" s="196"/>
      <c r="M31" s="193"/>
      <c r="N31" s="196"/>
      <c r="O31" s="193"/>
      <c r="P31" s="196"/>
      <c r="Q31" s="375"/>
    </row>
    <row r="32" spans="2:17" s="165" customFormat="1" ht="17.25" customHeight="1">
      <c r="J32" s="194"/>
      <c r="K32" s="193"/>
      <c r="L32" s="196"/>
      <c r="M32" s="193"/>
      <c r="N32" s="196"/>
      <c r="O32" s="193"/>
      <c r="P32" s="196"/>
      <c r="Q32" s="375"/>
    </row>
    <row r="33" spans="2:17" ht="17.25" customHeight="1">
      <c r="B33" s="86" t="s">
        <v>129</v>
      </c>
      <c r="C33" s="84"/>
      <c r="D33" s="105"/>
      <c r="E33" s="105"/>
      <c r="F33" s="105"/>
      <c r="G33" s="105"/>
      <c r="J33" s="194"/>
      <c r="K33" s="193"/>
      <c r="L33" s="196"/>
      <c r="M33" s="193"/>
      <c r="N33" s="196"/>
      <c r="O33" s="193"/>
      <c r="P33" s="196"/>
      <c r="Q33" s="375"/>
    </row>
    <row r="34" spans="2:17" ht="17.25" customHeight="1">
      <c r="B34" s="90" t="s">
        <v>124</v>
      </c>
      <c r="C34" s="90" t="s">
        <v>2</v>
      </c>
      <c r="D34" s="156" t="s">
        <v>81</v>
      </c>
      <c r="E34" s="90" t="s">
        <v>3</v>
      </c>
      <c r="F34" s="90" t="s">
        <v>23</v>
      </c>
      <c r="G34" s="90" t="s">
        <v>500</v>
      </c>
      <c r="H34" s="90" t="s">
        <v>5</v>
      </c>
      <c r="J34" s="194"/>
      <c r="K34" s="193"/>
      <c r="L34" s="196"/>
      <c r="M34" s="193"/>
      <c r="N34" s="196"/>
      <c r="O34" s="193"/>
      <c r="P34" s="196"/>
      <c r="Q34" s="375"/>
    </row>
    <row r="35" spans="2:17" ht="17.25" customHeight="1">
      <c r="B35" s="168" t="s">
        <v>486</v>
      </c>
      <c r="C35" s="129" t="s">
        <v>155</v>
      </c>
      <c r="D35" s="168" t="s">
        <v>126</v>
      </c>
      <c r="E35" s="168" t="s">
        <v>126</v>
      </c>
      <c r="F35" s="168" t="s">
        <v>126</v>
      </c>
      <c r="G35" s="129" t="s">
        <v>125</v>
      </c>
      <c r="H35" s="130" t="s">
        <v>483</v>
      </c>
      <c r="K35" s="148"/>
      <c r="L35" s="142">
        <f t="shared" ref="L35:L78" si="0">PRODUCT(I35:K35)</f>
        <v>0</v>
      </c>
      <c r="M35" s="146"/>
      <c r="N35" s="150">
        <f t="shared" ref="N35:N78" si="1">PRODUCT(I35,M35)</f>
        <v>0</v>
      </c>
      <c r="O35" s="147"/>
      <c r="P35" s="149">
        <f t="shared" ref="P35:P78" si="2">PRODUCT(I35,O35)</f>
        <v>0</v>
      </c>
    </row>
    <row r="36" spans="2:17" ht="17.25" customHeight="1">
      <c r="B36" s="181" t="s">
        <v>487</v>
      </c>
      <c r="C36" s="157" t="s">
        <v>155</v>
      </c>
      <c r="D36" s="170" t="s">
        <v>127</v>
      </c>
      <c r="E36" s="170" t="s">
        <v>127</v>
      </c>
      <c r="F36" s="181" t="s">
        <v>126</v>
      </c>
      <c r="G36" s="157" t="s">
        <v>125</v>
      </c>
      <c r="H36" s="131" t="s">
        <v>484</v>
      </c>
      <c r="K36" s="148"/>
      <c r="L36" s="142">
        <f t="shared" si="0"/>
        <v>0</v>
      </c>
      <c r="M36" s="146"/>
      <c r="N36" s="150">
        <f t="shared" si="1"/>
        <v>0</v>
      </c>
      <c r="O36" s="147"/>
      <c r="P36" s="149">
        <f t="shared" si="2"/>
        <v>0</v>
      </c>
    </row>
    <row r="37" spans="2:17" ht="17.25" customHeight="1">
      <c r="J37" s="194"/>
      <c r="K37" s="193"/>
      <c r="L37" s="196"/>
      <c r="M37" s="193"/>
      <c r="N37" s="196"/>
      <c r="O37" s="193"/>
      <c r="P37" s="196"/>
      <c r="Q37" s="375"/>
    </row>
    <row r="38" spans="2:17" ht="17.25" customHeight="1">
      <c r="B38" s="86" t="s">
        <v>143</v>
      </c>
      <c r="C38" s="84"/>
      <c r="D38" s="105"/>
      <c r="E38" s="105"/>
      <c r="F38" s="105"/>
      <c r="G38" s="105"/>
      <c r="J38" s="194"/>
      <c r="K38" s="193"/>
      <c r="L38" s="196"/>
      <c r="M38" s="193"/>
      <c r="N38" s="196"/>
      <c r="O38" s="193"/>
      <c r="P38" s="196"/>
      <c r="Q38" s="375"/>
    </row>
    <row r="39" spans="2:17" ht="17.25" customHeight="1">
      <c r="B39" s="90" t="s">
        <v>1</v>
      </c>
      <c r="C39" s="90" t="s">
        <v>2</v>
      </c>
      <c r="D39" s="156" t="s">
        <v>81</v>
      </c>
      <c r="E39" s="90" t="s">
        <v>3</v>
      </c>
      <c r="F39" s="90" t="s">
        <v>23</v>
      </c>
      <c r="G39" s="353" t="s">
        <v>500</v>
      </c>
      <c r="H39" s="90" t="s">
        <v>5</v>
      </c>
      <c r="J39" s="194"/>
      <c r="K39" s="193"/>
      <c r="L39" s="196"/>
      <c r="M39" s="193"/>
      <c r="N39" s="196"/>
      <c r="O39" s="193"/>
      <c r="P39" s="196"/>
      <c r="Q39" s="375"/>
    </row>
    <row r="40" spans="2:17" ht="36" customHeight="1">
      <c r="B40" s="168" t="s">
        <v>488</v>
      </c>
      <c r="C40" s="168" t="s">
        <v>156</v>
      </c>
      <c r="D40" s="168" t="s">
        <v>126</v>
      </c>
      <c r="E40" s="168" t="s">
        <v>126</v>
      </c>
      <c r="F40" s="168" t="s">
        <v>126</v>
      </c>
      <c r="G40" s="129" t="s">
        <v>130</v>
      </c>
      <c r="H40" s="130" t="s">
        <v>485</v>
      </c>
      <c r="J40" s="159"/>
      <c r="K40" s="148"/>
      <c r="L40" s="142">
        <f t="shared" si="0"/>
        <v>0</v>
      </c>
      <c r="M40" s="146"/>
      <c r="N40" s="150">
        <f t="shared" si="1"/>
        <v>0</v>
      </c>
      <c r="O40" s="147"/>
      <c r="P40" s="149">
        <f t="shared" si="2"/>
        <v>0</v>
      </c>
    </row>
    <row r="41" spans="2:17" ht="17.25" customHeight="1">
      <c r="J41" s="194"/>
      <c r="K41" s="193"/>
      <c r="L41" s="196"/>
      <c r="M41" s="193"/>
      <c r="N41" s="196"/>
      <c r="O41" s="193"/>
      <c r="P41" s="196"/>
      <c r="Q41" s="375"/>
    </row>
    <row r="42" spans="2:17" ht="17.25" customHeight="1">
      <c r="B42" s="86" t="s">
        <v>144</v>
      </c>
      <c r="C42" s="84"/>
      <c r="D42" s="105"/>
      <c r="E42" s="105"/>
      <c r="F42" s="105"/>
      <c r="G42" s="105"/>
      <c r="J42" s="194"/>
      <c r="K42" s="193"/>
      <c r="L42" s="196"/>
      <c r="M42" s="193"/>
      <c r="N42" s="196"/>
      <c r="O42" s="193"/>
      <c r="P42" s="196"/>
      <c r="Q42" s="375"/>
    </row>
    <row r="43" spans="2:17" ht="17.25" customHeight="1">
      <c r="B43" s="90" t="s">
        <v>1</v>
      </c>
      <c r="C43" s="90" t="s">
        <v>2</v>
      </c>
      <c r="D43" s="156" t="s">
        <v>81</v>
      </c>
      <c r="E43" s="90" t="s">
        <v>3</v>
      </c>
      <c r="F43" s="90" t="s">
        <v>23</v>
      </c>
      <c r="G43" s="353" t="s">
        <v>500</v>
      </c>
      <c r="H43" s="90" t="s">
        <v>5</v>
      </c>
      <c r="J43" s="194"/>
      <c r="K43" s="193"/>
      <c r="L43" s="196"/>
      <c r="M43" s="193"/>
      <c r="N43" s="196"/>
      <c r="O43" s="193"/>
      <c r="P43" s="196"/>
      <c r="Q43" s="375"/>
    </row>
    <row r="44" spans="2:17" ht="36" customHeight="1">
      <c r="B44" s="168" t="s">
        <v>489</v>
      </c>
      <c r="C44" s="168" t="s">
        <v>155</v>
      </c>
      <c r="D44" s="168" t="s">
        <v>126</v>
      </c>
      <c r="E44" s="168" t="s">
        <v>126</v>
      </c>
      <c r="F44" s="168" t="s">
        <v>126</v>
      </c>
      <c r="G44" s="129" t="s">
        <v>149</v>
      </c>
      <c r="H44" s="130" t="s">
        <v>153</v>
      </c>
      <c r="J44" s="159"/>
      <c r="K44" s="148"/>
      <c r="L44" s="142">
        <f t="shared" si="0"/>
        <v>0</v>
      </c>
      <c r="M44" s="146"/>
      <c r="N44" s="150">
        <f t="shared" si="1"/>
        <v>0</v>
      </c>
      <c r="O44" s="147"/>
      <c r="P44" s="149">
        <f t="shared" si="2"/>
        <v>0</v>
      </c>
    </row>
    <row r="45" spans="2:17" ht="17.25" customHeight="1">
      <c r="J45" s="194"/>
      <c r="K45" s="193"/>
      <c r="L45" s="196"/>
      <c r="M45" s="193"/>
      <c r="N45" s="196"/>
      <c r="O45" s="193"/>
      <c r="P45" s="196"/>
      <c r="Q45" s="375"/>
    </row>
    <row r="46" spans="2:17" ht="17.25" customHeight="1">
      <c r="B46" s="86" t="s">
        <v>145</v>
      </c>
      <c r="C46" s="84"/>
      <c r="D46" s="105"/>
      <c r="E46" s="105"/>
      <c r="F46" s="105"/>
      <c r="G46" s="105"/>
      <c r="J46" s="194"/>
      <c r="K46" s="193"/>
      <c r="L46" s="196"/>
      <c r="M46" s="193"/>
      <c r="N46" s="196"/>
      <c r="O46" s="193"/>
      <c r="P46" s="196"/>
      <c r="Q46" s="375"/>
    </row>
    <row r="47" spans="2:17" ht="17.25" customHeight="1">
      <c r="B47" s="90" t="s">
        <v>1</v>
      </c>
      <c r="C47" s="90" t="s">
        <v>2</v>
      </c>
      <c r="D47" s="156" t="s">
        <v>81</v>
      </c>
      <c r="E47" s="90" t="s">
        <v>3</v>
      </c>
      <c r="F47" s="90" t="s">
        <v>23</v>
      </c>
      <c r="G47" s="353" t="s">
        <v>500</v>
      </c>
      <c r="H47" s="90" t="s">
        <v>5</v>
      </c>
      <c r="J47" s="194"/>
      <c r="K47" s="193"/>
      <c r="L47" s="196"/>
      <c r="M47" s="193"/>
      <c r="N47" s="196"/>
      <c r="O47" s="193"/>
      <c r="P47" s="196"/>
      <c r="Q47" s="375"/>
    </row>
    <row r="48" spans="2:17" ht="17.25" customHeight="1">
      <c r="B48" s="168" t="s">
        <v>490</v>
      </c>
      <c r="C48" s="129" t="s">
        <v>156</v>
      </c>
      <c r="D48" s="168" t="s">
        <v>126</v>
      </c>
      <c r="E48" s="168" t="s">
        <v>126</v>
      </c>
      <c r="F48" s="168" t="s">
        <v>126</v>
      </c>
      <c r="G48" s="129" t="s">
        <v>136</v>
      </c>
      <c r="H48" s="130" t="s">
        <v>157</v>
      </c>
      <c r="J48" s="159"/>
      <c r="K48" s="148"/>
      <c r="L48" s="142">
        <f t="shared" si="0"/>
        <v>0</v>
      </c>
      <c r="M48" s="146"/>
      <c r="N48" s="150">
        <f t="shared" si="1"/>
        <v>0</v>
      </c>
      <c r="O48" s="147"/>
      <c r="P48" s="149">
        <f t="shared" si="2"/>
        <v>0</v>
      </c>
    </row>
    <row r="49" spans="2:17" ht="17.25" customHeight="1">
      <c r="J49" s="194"/>
      <c r="K49" s="193"/>
      <c r="L49" s="196"/>
      <c r="M49" s="193"/>
      <c r="N49" s="196"/>
      <c r="O49" s="193"/>
      <c r="P49" s="196"/>
      <c r="Q49" s="375"/>
    </row>
    <row r="50" spans="2:17" ht="17.25" customHeight="1">
      <c r="B50" s="86" t="s">
        <v>146</v>
      </c>
      <c r="C50" s="84"/>
      <c r="D50" s="105"/>
      <c r="E50" s="105"/>
      <c r="F50" s="105"/>
      <c r="G50" s="105"/>
      <c r="J50" s="194"/>
      <c r="K50" s="193"/>
      <c r="L50" s="196"/>
      <c r="M50" s="193"/>
      <c r="N50" s="196"/>
      <c r="O50" s="193"/>
      <c r="P50" s="196"/>
      <c r="Q50" s="375"/>
    </row>
    <row r="51" spans="2:17" ht="17.25" customHeight="1">
      <c r="B51" s="90" t="s">
        <v>1</v>
      </c>
      <c r="C51" s="90" t="s">
        <v>2</v>
      </c>
      <c r="D51" s="156" t="s">
        <v>81</v>
      </c>
      <c r="E51" s="90" t="s">
        <v>3</v>
      </c>
      <c r="F51" s="90" t="s">
        <v>23</v>
      </c>
      <c r="G51" s="353" t="s">
        <v>500</v>
      </c>
      <c r="H51" s="90" t="s">
        <v>5</v>
      </c>
      <c r="J51" s="194"/>
      <c r="K51" s="193"/>
      <c r="L51" s="196"/>
      <c r="M51" s="193"/>
      <c r="N51" s="196"/>
      <c r="O51" s="193"/>
      <c r="P51" s="196"/>
      <c r="Q51" s="375"/>
    </row>
    <row r="52" spans="2:17" ht="17.25" customHeight="1">
      <c r="B52" s="129" t="s">
        <v>127</v>
      </c>
      <c r="C52" s="168" t="s">
        <v>126</v>
      </c>
      <c r="D52" s="168" t="s">
        <v>126</v>
      </c>
      <c r="E52" s="168" t="s">
        <v>126</v>
      </c>
      <c r="F52" s="168" t="s">
        <v>126</v>
      </c>
      <c r="G52" s="129"/>
      <c r="H52" s="162" t="s">
        <v>160</v>
      </c>
      <c r="J52" s="159"/>
      <c r="K52" s="148"/>
      <c r="L52" s="142">
        <f t="shared" si="0"/>
        <v>0</v>
      </c>
      <c r="M52" s="146"/>
      <c r="N52" s="150">
        <f t="shared" si="1"/>
        <v>0</v>
      </c>
      <c r="O52" s="147"/>
      <c r="P52" s="149">
        <f t="shared" si="2"/>
        <v>0</v>
      </c>
    </row>
    <row r="53" spans="2:17" ht="17.25" customHeight="1">
      <c r="J53" s="194"/>
      <c r="K53" s="193"/>
      <c r="L53" s="196"/>
      <c r="M53" s="193"/>
      <c r="N53" s="196"/>
      <c r="O53" s="193"/>
      <c r="P53" s="196"/>
      <c r="Q53" s="375"/>
    </row>
    <row r="54" spans="2:17" s="165" customFormat="1" ht="17.25" customHeight="1">
      <c r="B54" s="161" t="s">
        <v>147</v>
      </c>
      <c r="J54" s="194"/>
      <c r="K54" s="193"/>
      <c r="L54" s="196"/>
      <c r="M54" s="193"/>
      <c r="N54" s="196"/>
      <c r="O54" s="193"/>
      <c r="P54" s="196"/>
      <c r="Q54" s="375"/>
    </row>
    <row r="55" spans="2:17" s="165" customFormat="1" ht="17.25" customHeight="1">
      <c r="J55" s="194"/>
      <c r="K55" s="193"/>
      <c r="L55" s="196"/>
      <c r="M55" s="193"/>
      <c r="N55" s="196"/>
      <c r="O55" s="193"/>
      <c r="P55" s="196"/>
      <c r="Q55" s="375"/>
    </row>
    <row r="56" spans="2:17" ht="17.25" customHeight="1">
      <c r="B56" s="164" t="s">
        <v>479</v>
      </c>
      <c r="C56" s="84"/>
      <c r="D56" s="105"/>
      <c r="E56" s="105"/>
      <c r="F56" s="105"/>
      <c r="G56" s="105"/>
      <c r="J56" s="194"/>
      <c r="K56" s="193"/>
      <c r="L56" s="196"/>
      <c r="M56" s="193"/>
      <c r="N56" s="196"/>
      <c r="O56" s="193"/>
      <c r="P56" s="196"/>
      <c r="Q56" s="375"/>
    </row>
    <row r="57" spans="2:17" ht="17.25" customHeight="1">
      <c r="B57" s="90" t="s">
        <v>1</v>
      </c>
      <c r="C57" s="90" t="s">
        <v>2</v>
      </c>
      <c r="D57" s="156" t="s">
        <v>81</v>
      </c>
      <c r="E57" s="90" t="s">
        <v>3</v>
      </c>
      <c r="F57" s="90" t="s">
        <v>23</v>
      </c>
      <c r="G57" s="90" t="s">
        <v>4</v>
      </c>
      <c r="H57" s="90" t="s">
        <v>5</v>
      </c>
      <c r="J57" s="194"/>
      <c r="K57" s="193"/>
      <c r="L57" s="196"/>
      <c r="M57" s="193"/>
      <c r="N57" s="196"/>
      <c r="O57" s="193"/>
      <c r="P57" s="196"/>
      <c r="Q57" s="375"/>
    </row>
    <row r="58" spans="2:17" ht="17.25" customHeight="1">
      <c r="B58" s="129" t="s">
        <v>493</v>
      </c>
      <c r="C58" s="129" t="s">
        <v>491</v>
      </c>
      <c r="D58" s="129">
        <v>75</v>
      </c>
      <c r="E58" s="129">
        <v>0</v>
      </c>
      <c r="F58" s="129">
        <v>7</v>
      </c>
      <c r="G58" s="129" t="s">
        <v>497</v>
      </c>
      <c r="H58" s="130" t="s">
        <v>494</v>
      </c>
      <c r="I58" s="152">
        <v>1</v>
      </c>
      <c r="J58" s="159" t="s">
        <v>492</v>
      </c>
      <c r="K58" s="148"/>
      <c r="L58" s="142">
        <f t="shared" si="0"/>
        <v>1</v>
      </c>
      <c r="M58" s="146"/>
      <c r="N58" s="150">
        <f t="shared" si="1"/>
        <v>1</v>
      </c>
      <c r="O58" s="147"/>
      <c r="P58" s="149">
        <f t="shared" si="2"/>
        <v>1</v>
      </c>
    </row>
    <row r="59" spans="2:17" ht="17.25" customHeight="1">
      <c r="B59" s="157" t="s">
        <v>498</v>
      </c>
      <c r="C59" s="157" t="s">
        <v>491</v>
      </c>
      <c r="D59" s="157">
        <v>500</v>
      </c>
      <c r="E59" s="157">
        <v>0</v>
      </c>
      <c r="F59" s="157">
        <v>11</v>
      </c>
      <c r="G59" s="157" t="s">
        <v>496</v>
      </c>
      <c r="H59" s="131" t="s">
        <v>495</v>
      </c>
      <c r="J59" s="159"/>
      <c r="K59" s="148"/>
      <c r="L59" s="142">
        <f t="shared" si="0"/>
        <v>0</v>
      </c>
      <c r="M59" s="146"/>
      <c r="N59" s="150">
        <f t="shared" si="1"/>
        <v>0</v>
      </c>
      <c r="O59" s="147"/>
      <c r="P59" s="149">
        <f t="shared" si="2"/>
        <v>0</v>
      </c>
    </row>
    <row r="60" spans="2:17" ht="17.25" customHeight="1">
      <c r="J60" s="194"/>
      <c r="K60" s="193"/>
      <c r="L60" s="196"/>
      <c r="M60" s="193"/>
      <c r="N60" s="196"/>
      <c r="O60" s="193"/>
      <c r="P60" s="196"/>
      <c r="Q60" s="375"/>
    </row>
    <row r="61" spans="2:17" ht="17.25" customHeight="1">
      <c r="B61" s="164" t="s">
        <v>480</v>
      </c>
      <c r="C61" s="84"/>
      <c r="D61" s="105"/>
      <c r="E61" s="105"/>
      <c r="F61" s="105"/>
      <c r="G61" s="105"/>
      <c r="J61" s="194"/>
      <c r="K61" s="193"/>
      <c r="L61" s="196"/>
      <c r="M61" s="193"/>
      <c r="N61" s="196"/>
      <c r="O61" s="193"/>
      <c r="P61" s="196"/>
      <c r="Q61" s="375"/>
    </row>
    <row r="62" spans="2:17" ht="17.25" customHeight="1">
      <c r="B62" s="90" t="s">
        <v>1</v>
      </c>
      <c r="C62" s="90" t="s">
        <v>2</v>
      </c>
      <c r="D62" s="156" t="s">
        <v>81</v>
      </c>
      <c r="E62" s="90" t="s">
        <v>3</v>
      </c>
      <c r="F62" s="90" t="s">
        <v>23</v>
      </c>
      <c r="G62" s="90" t="s">
        <v>4</v>
      </c>
      <c r="H62" s="90" t="s">
        <v>5</v>
      </c>
      <c r="J62" s="194"/>
      <c r="K62" s="193"/>
      <c r="L62" s="196"/>
      <c r="M62" s="193"/>
      <c r="N62" s="196"/>
      <c r="O62" s="193"/>
      <c r="P62" s="196"/>
      <c r="Q62" s="375"/>
    </row>
    <row r="63" spans="2:17" ht="17.25" customHeight="1">
      <c r="B63" s="168" t="s">
        <v>499</v>
      </c>
      <c r="C63" s="168" t="s">
        <v>491</v>
      </c>
      <c r="D63" s="168">
        <v>75</v>
      </c>
      <c r="E63" s="168">
        <v>0</v>
      </c>
      <c r="F63" s="168">
        <v>7</v>
      </c>
      <c r="G63" s="168" t="s">
        <v>497</v>
      </c>
      <c r="H63" s="167" t="s">
        <v>494</v>
      </c>
      <c r="I63" s="152">
        <v>1.3</v>
      </c>
      <c r="J63" s="159" t="s">
        <v>492</v>
      </c>
      <c r="K63" s="148"/>
      <c r="L63" s="142">
        <f t="shared" si="0"/>
        <v>1.3</v>
      </c>
      <c r="M63" s="146"/>
      <c r="N63" s="150">
        <f t="shared" si="1"/>
        <v>1.3</v>
      </c>
      <c r="O63" s="147"/>
      <c r="P63" s="149">
        <f t="shared" si="2"/>
        <v>1.3</v>
      </c>
    </row>
    <row r="64" spans="2:17" ht="17.25" customHeight="1">
      <c r="B64" s="157" t="s">
        <v>501</v>
      </c>
      <c r="C64" s="181" t="s">
        <v>491</v>
      </c>
      <c r="D64" s="181">
        <v>500</v>
      </c>
      <c r="E64" s="181">
        <v>0</v>
      </c>
      <c r="F64" s="181">
        <v>11</v>
      </c>
      <c r="G64" s="181" t="s">
        <v>496</v>
      </c>
      <c r="H64" s="131" t="s">
        <v>502</v>
      </c>
      <c r="I64" s="152">
        <v>18</v>
      </c>
      <c r="J64" s="159" t="s">
        <v>503</v>
      </c>
      <c r="K64" s="148"/>
      <c r="L64" s="142">
        <f t="shared" si="0"/>
        <v>18</v>
      </c>
      <c r="M64" s="146"/>
      <c r="N64" s="150">
        <f t="shared" si="1"/>
        <v>18</v>
      </c>
      <c r="O64" s="147"/>
      <c r="P64" s="149">
        <f t="shared" si="2"/>
        <v>18</v>
      </c>
    </row>
    <row r="65" spans="2:17" ht="17.25" customHeight="1">
      <c r="J65" s="194"/>
      <c r="K65" s="193"/>
      <c r="L65" s="196"/>
      <c r="M65" s="193"/>
      <c r="N65" s="196"/>
      <c r="O65" s="193"/>
      <c r="P65" s="196"/>
      <c r="Q65" s="375"/>
    </row>
    <row r="66" spans="2:17" ht="17.25" customHeight="1">
      <c r="B66" s="164" t="s">
        <v>504</v>
      </c>
      <c r="C66" s="84"/>
      <c r="D66" s="105"/>
      <c r="E66" s="105"/>
      <c r="F66" s="105"/>
      <c r="G66" s="105"/>
      <c r="J66" s="194"/>
      <c r="K66" s="193"/>
      <c r="L66" s="196"/>
      <c r="M66" s="193"/>
      <c r="N66" s="196"/>
      <c r="O66" s="193"/>
      <c r="P66" s="196"/>
      <c r="Q66" s="375"/>
    </row>
    <row r="67" spans="2:17" ht="17.25" customHeight="1">
      <c r="B67" s="90" t="s">
        <v>1</v>
      </c>
      <c r="C67" s="90" t="s">
        <v>2</v>
      </c>
      <c r="D67" s="156" t="s">
        <v>81</v>
      </c>
      <c r="E67" s="90" t="s">
        <v>3</v>
      </c>
      <c r="F67" s="90" t="s">
        <v>23</v>
      </c>
      <c r="G67" s="90" t="s">
        <v>4</v>
      </c>
      <c r="H67" s="90" t="s">
        <v>5</v>
      </c>
      <c r="J67" s="194"/>
      <c r="K67" s="193"/>
      <c r="L67" s="196"/>
      <c r="M67" s="193"/>
      <c r="N67" s="196"/>
      <c r="O67" s="193"/>
      <c r="P67" s="196"/>
      <c r="Q67" s="375"/>
    </row>
    <row r="68" spans="2:17" ht="17.25" customHeight="1">
      <c r="B68" s="129" t="s">
        <v>142</v>
      </c>
      <c r="C68" s="129" t="s">
        <v>133</v>
      </c>
      <c r="D68" s="129">
        <v>200</v>
      </c>
      <c r="E68" s="129">
        <v>1</v>
      </c>
      <c r="F68" s="129">
        <v>10</v>
      </c>
      <c r="G68" s="129" t="s">
        <v>132</v>
      </c>
      <c r="H68" s="130" t="s">
        <v>137</v>
      </c>
      <c r="I68" s="152">
        <v>1.5</v>
      </c>
      <c r="J68" s="159" t="s">
        <v>492</v>
      </c>
      <c r="K68" s="148"/>
      <c r="L68" s="142">
        <f t="shared" si="0"/>
        <v>1.5</v>
      </c>
      <c r="M68" s="146"/>
      <c r="N68" s="150">
        <f t="shared" si="1"/>
        <v>1.5</v>
      </c>
      <c r="O68" s="147"/>
      <c r="P68" s="149">
        <f t="shared" si="2"/>
        <v>1.5</v>
      </c>
    </row>
    <row r="69" spans="2:17" ht="17.25" customHeight="1">
      <c r="B69" s="157" t="s">
        <v>134</v>
      </c>
      <c r="C69" s="157" t="s">
        <v>135</v>
      </c>
      <c r="D69" s="157"/>
      <c r="E69" s="157"/>
      <c r="F69" s="157"/>
      <c r="G69" s="157"/>
      <c r="H69" s="131" t="s">
        <v>138</v>
      </c>
      <c r="I69" s="152">
        <v>10</v>
      </c>
      <c r="J69" s="159" t="s">
        <v>139</v>
      </c>
      <c r="K69" s="148"/>
      <c r="L69" s="142">
        <f t="shared" si="0"/>
        <v>10</v>
      </c>
      <c r="M69" s="146"/>
      <c r="N69" s="150">
        <f t="shared" si="1"/>
        <v>10</v>
      </c>
      <c r="O69" s="147"/>
      <c r="P69" s="149">
        <f t="shared" si="2"/>
        <v>10</v>
      </c>
    </row>
    <row r="70" spans="2:17" s="165" customFormat="1" ht="35.25" customHeight="1">
      <c r="B70" s="168" t="s">
        <v>140</v>
      </c>
      <c r="C70" s="168" t="s">
        <v>141</v>
      </c>
      <c r="D70" s="168">
        <v>100</v>
      </c>
      <c r="E70" s="168"/>
      <c r="F70" s="168"/>
      <c r="G70" s="168"/>
      <c r="H70" s="167" t="s">
        <v>505</v>
      </c>
      <c r="I70" s="165">
        <v>50</v>
      </c>
      <c r="J70" s="159" t="s">
        <v>139</v>
      </c>
      <c r="K70" s="176"/>
      <c r="L70" s="142">
        <f t="shared" ref="L70" si="3">PRODUCT(I70:K70)</f>
        <v>50</v>
      </c>
      <c r="M70" s="174"/>
      <c r="N70" s="178">
        <f t="shared" ref="N70" si="4">PRODUCT(I70,M70)</f>
        <v>50</v>
      </c>
      <c r="O70" s="175"/>
      <c r="P70" s="177">
        <f t="shared" ref="P70" si="5">PRODUCT(I70,O70)</f>
        <v>50</v>
      </c>
    </row>
    <row r="71" spans="2:17" ht="17.25" customHeight="1">
      <c r="J71" s="194"/>
      <c r="K71" s="193"/>
      <c r="L71" s="196"/>
      <c r="M71" s="193"/>
      <c r="N71" s="196"/>
      <c r="O71" s="193"/>
      <c r="P71" s="196"/>
      <c r="Q71" s="375"/>
    </row>
    <row r="72" spans="2:17" ht="17.25" customHeight="1">
      <c r="B72" s="164" t="s">
        <v>482</v>
      </c>
      <c r="C72" s="84"/>
      <c r="D72" s="105"/>
      <c r="E72" s="105"/>
      <c r="F72" s="105"/>
      <c r="G72" s="105"/>
      <c r="J72" s="194"/>
      <c r="K72" s="193"/>
      <c r="L72" s="196"/>
      <c r="M72" s="193"/>
      <c r="N72" s="196"/>
      <c r="O72" s="193"/>
      <c r="P72" s="196"/>
      <c r="Q72" s="375"/>
    </row>
    <row r="73" spans="2:17" ht="17.25" customHeight="1">
      <c r="B73" s="90" t="s">
        <v>1</v>
      </c>
      <c r="C73" s="90" t="s">
        <v>2</v>
      </c>
      <c r="D73" s="156" t="s">
        <v>81</v>
      </c>
      <c r="E73" s="90" t="s">
        <v>3</v>
      </c>
      <c r="F73" s="90" t="s">
        <v>23</v>
      </c>
      <c r="G73" s="90" t="s">
        <v>4</v>
      </c>
      <c r="H73" s="90" t="s">
        <v>5</v>
      </c>
      <c r="J73" s="194"/>
      <c r="K73" s="193"/>
      <c r="L73" s="196"/>
      <c r="M73" s="193"/>
      <c r="N73" s="196"/>
      <c r="O73" s="193"/>
      <c r="P73" s="196"/>
      <c r="Q73" s="375"/>
    </row>
    <row r="74" spans="2:17" ht="36" customHeight="1">
      <c r="B74" s="129" t="s">
        <v>150</v>
      </c>
      <c r="C74" s="129" t="s">
        <v>151</v>
      </c>
      <c r="D74" s="129">
        <v>500</v>
      </c>
      <c r="E74" s="129">
        <v>0</v>
      </c>
      <c r="F74" s="129"/>
      <c r="G74" s="129" t="s">
        <v>152</v>
      </c>
      <c r="H74" s="130" t="s">
        <v>154</v>
      </c>
      <c r="I74" s="152">
        <v>50</v>
      </c>
      <c r="J74" s="159" t="s">
        <v>139</v>
      </c>
      <c r="K74" s="148"/>
      <c r="L74" s="142">
        <f t="shared" si="0"/>
        <v>50</v>
      </c>
      <c r="M74" s="146"/>
      <c r="N74" s="150">
        <f t="shared" si="1"/>
        <v>50</v>
      </c>
      <c r="O74" s="147"/>
      <c r="P74" s="149">
        <f t="shared" si="2"/>
        <v>50</v>
      </c>
    </row>
    <row r="75" spans="2:17" ht="17.25" customHeight="1">
      <c r="H75" s="88"/>
      <c r="J75" s="194"/>
      <c r="K75" s="193"/>
      <c r="L75" s="196"/>
      <c r="M75" s="193"/>
      <c r="N75" s="196"/>
      <c r="O75" s="193"/>
      <c r="P75" s="196"/>
      <c r="Q75" s="375"/>
    </row>
    <row r="76" spans="2:17" ht="17.25" customHeight="1">
      <c r="B76" s="164" t="s">
        <v>481</v>
      </c>
      <c r="C76" s="84"/>
      <c r="D76" s="105"/>
      <c r="E76" s="105"/>
      <c r="F76" s="105"/>
      <c r="G76" s="105"/>
      <c r="J76" s="194"/>
      <c r="K76" s="193"/>
      <c r="L76" s="196"/>
      <c r="M76" s="193"/>
      <c r="N76" s="196"/>
      <c r="O76" s="193"/>
      <c r="P76" s="196"/>
      <c r="Q76" s="375"/>
    </row>
    <row r="77" spans="2:17" ht="17.25" customHeight="1">
      <c r="B77" s="90" t="s">
        <v>1</v>
      </c>
      <c r="C77" s="90" t="s">
        <v>2</v>
      </c>
      <c r="D77" s="156" t="s">
        <v>81</v>
      </c>
      <c r="E77" s="90" t="s">
        <v>3</v>
      </c>
      <c r="F77" s="90" t="s">
        <v>23</v>
      </c>
      <c r="G77" s="90" t="s">
        <v>4</v>
      </c>
      <c r="H77" s="90" t="s">
        <v>5</v>
      </c>
      <c r="J77" s="194"/>
      <c r="K77" s="193"/>
      <c r="L77" s="196"/>
      <c r="M77" s="193"/>
      <c r="N77" s="196"/>
      <c r="O77" s="193"/>
      <c r="P77" s="196"/>
      <c r="Q77" s="375"/>
    </row>
    <row r="78" spans="2:17" ht="17.25" customHeight="1">
      <c r="B78" s="129" t="s">
        <v>509</v>
      </c>
      <c r="C78" s="129" t="s">
        <v>158</v>
      </c>
      <c r="D78" s="129">
        <v>350</v>
      </c>
      <c r="E78" s="129">
        <v>1</v>
      </c>
      <c r="F78" s="129">
        <v>3</v>
      </c>
      <c r="G78" s="129" t="s">
        <v>136</v>
      </c>
      <c r="H78" s="130" t="s">
        <v>510</v>
      </c>
      <c r="I78" s="152">
        <v>20</v>
      </c>
      <c r="J78" s="159" t="s">
        <v>139</v>
      </c>
      <c r="K78" s="148"/>
      <c r="L78" s="142">
        <f t="shared" si="0"/>
        <v>20</v>
      </c>
      <c r="M78" s="146"/>
      <c r="N78" s="150">
        <f t="shared" si="1"/>
        <v>20</v>
      </c>
      <c r="O78" s="147"/>
      <c r="P78" s="149">
        <f t="shared" si="2"/>
        <v>20</v>
      </c>
    </row>
    <row r="79" spans="2:17" s="374" customFormat="1" ht="17.25" customHeight="1">
      <c r="B79" s="181" t="s">
        <v>508</v>
      </c>
      <c r="C79" s="181" t="s">
        <v>101</v>
      </c>
      <c r="D79" s="181">
        <v>500</v>
      </c>
      <c r="E79" s="181">
        <v>0</v>
      </c>
      <c r="F79" s="181">
        <v>9</v>
      </c>
      <c r="G79" s="181" t="s">
        <v>507</v>
      </c>
      <c r="H79" s="131" t="s">
        <v>506</v>
      </c>
      <c r="I79" s="374">
        <v>10</v>
      </c>
      <c r="J79" s="378" t="s">
        <v>110</v>
      </c>
      <c r="K79" s="377"/>
      <c r="L79" s="365">
        <f t="shared" ref="L79" si="6">PRODUCT(I79:K79)</f>
        <v>10</v>
      </c>
      <c r="M79" s="362"/>
      <c r="N79" s="366">
        <f t="shared" ref="N79" si="7">PRODUCT(I79,M79)</f>
        <v>10</v>
      </c>
      <c r="O79" s="363"/>
      <c r="P79" s="364">
        <f t="shared" ref="P79" si="8">PRODUCT(I79,O79)</f>
        <v>10</v>
      </c>
    </row>
    <row r="82" spans="2:9" ht="17.25" customHeight="1">
      <c r="B82" s="106" t="s">
        <v>73</v>
      </c>
      <c r="C82" s="105"/>
    </row>
    <row r="83" spans="2:9" ht="17.25" customHeight="1" thickBot="1">
      <c r="C83" s="88"/>
    </row>
    <row r="84" spans="2:9" ht="17.25" customHeight="1">
      <c r="B84" s="421" t="s">
        <v>64</v>
      </c>
      <c r="C84" s="422"/>
      <c r="D84" s="104" t="s">
        <v>65</v>
      </c>
      <c r="E84" s="103" t="s">
        <v>66</v>
      </c>
    </row>
    <row r="85" spans="2:9" ht="17.25" customHeight="1">
      <c r="B85" s="108" t="s">
        <v>68</v>
      </c>
      <c r="C85" s="109"/>
      <c r="D85" s="110" t="s">
        <v>67</v>
      </c>
      <c r="E85" s="111"/>
    </row>
    <row r="86" spans="2:9" ht="17.25" customHeight="1">
      <c r="B86" s="108" t="s">
        <v>70</v>
      </c>
      <c r="C86" s="109"/>
      <c r="D86" s="110" t="s">
        <v>67</v>
      </c>
      <c r="E86" s="111" t="s">
        <v>67</v>
      </c>
    </row>
    <row r="87" spans="2:9" ht="17.25" customHeight="1">
      <c r="B87" s="108" t="s">
        <v>69</v>
      </c>
      <c r="C87" s="109"/>
      <c r="D87" s="110"/>
      <c r="E87" s="111" t="s">
        <v>71</v>
      </c>
    </row>
    <row r="88" spans="2:9" ht="17.25" customHeight="1">
      <c r="B88" s="108" t="s">
        <v>74</v>
      </c>
      <c r="C88" s="109"/>
      <c r="D88" s="110"/>
      <c r="E88" s="111"/>
    </row>
    <row r="89" spans="2:9" ht="17.25" customHeight="1">
      <c r="B89" s="108" t="s">
        <v>72</v>
      </c>
      <c r="C89" s="109"/>
      <c r="D89" s="110"/>
      <c r="E89" s="111"/>
    </row>
    <row r="90" spans="2:9" ht="17.25" customHeight="1">
      <c r="B90" s="108"/>
      <c r="C90" s="109"/>
      <c r="D90" s="110"/>
      <c r="E90" s="111"/>
    </row>
    <row r="91" spans="2:9" ht="17.25" customHeight="1" thickBot="1">
      <c r="B91" s="112"/>
      <c r="C91" s="113"/>
      <c r="D91" s="114"/>
      <c r="E91" s="115"/>
    </row>
    <row r="93" spans="2:9" ht="17.25" customHeight="1">
      <c r="B93" s="379" t="s">
        <v>9</v>
      </c>
      <c r="C93" s="412" t="s">
        <v>10</v>
      </c>
      <c r="D93" s="412"/>
      <c r="E93" s="412"/>
      <c r="F93" s="412"/>
      <c r="G93" s="412"/>
      <c r="H93" s="379" t="s">
        <v>11</v>
      </c>
    </row>
    <row r="94" spans="2:9" ht="17.25" customHeight="1">
      <c r="B94" s="169" t="s">
        <v>522</v>
      </c>
      <c r="C94" s="428" t="s">
        <v>554</v>
      </c>
      <c r="D94" s="429"/>
      <c r="E94" s="429"/>
      <c r="F94" s="429"/>
      <c r="G94" s="430"/>
      <c r="H94" s="169" t="s">
        <v>121</v>
      </c>
      <c r="I94" s="374"/>
    </row>
    <row r="95" spans="2:9" ht="17.25" customHeight="1">
      <c r="B95" s="181" t="s">
        <v>523</v>
      </c>
      <c r="C95" s="425" t="s">
        <v>553</v>
      </c>
      <c r="D95" s="426"/>
      <c r="E95" s="426"/>
      <c r="F95" s="426"/>
      <c r="G95" s="427"/>
      <c r="H95" s="181" t="s">
        <v>122</v>
      </c>
    </row>
    <row r="96" spans="2:9" ht="17.25" customHeight="1">
      <c r="B96" s="169" t="s">
        <v>524</v>
      </c>
      <c r="C96" s="428" t="s">
        <v>560</v>
      </c>
      <c r="D96" s="429"/>
      <c r="E96" s="429"/>
      <c r="F96" s="429"/>
      <c r="G96" s="430"/>
      <c r="H96" s="169" t="s">
        <v>123</v>
      </c>
    </row>
    <row r="97" spans="2:8" ht="17.25" customHeight="1">
      <c r="B97" s="181" t="s">
        <v>545</v>
      </c>
      <c r="C97" s="425" t="s">
        <v>561</v>
      </c>
      <c r="D97" s="426"/>
      <c r="E97" s="426"/>
      <c r="F97" s="426"/>
      <c r="G97" s="427"/>
      <c r="H97" s="181" t="s">
        <v>66</v>
      </c>
    </row>
    <row r="98" spans="2:8" ht="17.25" customHeight="1">
      <c r="B98" s="181" t="s">
        <v>548</v>
      </c>
      <c r="C98" s="425" t="s">
        <v>549</v>
      </c>
      <c r="D98" s="426"/>
      <c r="E98" s="426"/>
      <c r="F98" s="426"/>
      <c r="G98" s="427"/>
      <c r="H98" s="181" t="s">
        <v>551</v>
      </c>
    </row>
    <row r="99" spans="2:8" ht="17.25" customHeight="1">
      <c r="B99" s="181" t="s">
        <v>546</v>
      </c>
      <c r="C99" s="425" t="s">
        <v>550</v>
      </c>
      <c r="D99" s="426"/>
      <c r="E99" s="426"/>
      <c r="F99" s="426"/>
      <c r="G99" s="427"/>
      <c r="H99" s="181" t="s">
        <v>552</v>
      </c>
    </row>
    <row r="100" spans="2:8" ht="17.25" customHeight="1">
      <c r="B100" s="181" t="s">
        <v>547</v>
      </c>
      <c r="C100" s="425" t="s">
        <v>556</v>
      </c>
      <c r="D100" s="426"/>
      <c r="E100" s="426"/>
      <c r="F100" s="426"/>
      <c r="G100" s="427"/>
      <c r="H100" s="181" t="s">
        <v>555</v>
      </c>
    </row>
    <row r="101" spans="2:8" ht="17.25" customHeight="1">
      <c r="B101" s="181" t="s">
        <v>557</v>
      </c>
      <c r="C101" s="425" t="s">
        <v>559</v>
      </c>
      <c r="D101" s="426"/>
      <c r="E101" s="426"/>
      <c r="F101" s="426"/>
      <c r="G101" s="427"/>
      <c r="H101" s="181" t="s">
        <v>558</v>
      </c>
    </row>
    <row r="102" spans="2:8" ht="17.25" customHeight="1">
      <c r="B102" s="181"/>
      <c r="C102" s="425"/>
      <c r="D102" s="426"/>
      <c r="E102" s="426"/>
      <c r="F102" s="426"/>
      <c r="G102" s="427"/>
      <c r="H102" s="181"/>
    </row>
    <row r="103" spans="2:8" ht="17.25" customHeight="1">
      <c r="B103" s="181"/>
      <c r="C103" s="425"/>
      <c r="D103" s="426"/>
      <c r="E103" s="426"/>
      <c r="F103" s="426"/>
      <c r="G103" s="427"/>
      <c r="H103" s="181"/>
    </row>
    <row r="104" spans="2:8" ht="17.25" customHeight="1">
      <c r="B104" s="181"/>
      <c r="C104" s="425"/>
      <c r="D104" s="426"/>
      <c r="E104" s="426"/>
      <c r="F104" s="426"/>
      <c r="G104" s="427"/>
      <c r="H104" s="181"/>
    </row>
    <row r="105" spans="2:8" ht="17.25" customHeight="1">
      <c r="B105" s="181"/>
      <c r="C105" s="425"/>
      <c r="D105" s="426"/>
      <c r="E105" s="426"/>
      <c r="F105" s="426"/>
      <c r="G105" s="427"/>
      <c r="H105" s="181"/>
    </row>
    <row r="106" spans="2:8" ht="17.25" customHeight="1">
      <c r="B106" s="181"/>
      <c r="C106" s="425"/>
      <c r="D106" s="426"/>
      <c r="E106" s="426"/>
      <c r="F106" s="426"/>
      <c r="G106" s="427"/>
      <c r="H106" s="181"/>
    </row>
    <row r="107" spans="2:8" ht="17.25" customHeight="1">
      <c r="B107" s="181"/>
      <c r="C107" s="425"/>
      <c r="D107" s="426"/>
      <c r="E107" s="426"/>
      <c r="F107" s="426"/>
      <c r="G107" s="427"/>
      <c r="H107" s="181"/>
    </row>
    <row r="108" spans="2:8" ht="17.25" customHeight="1">
      <c r="B108" s="181"/>
      <c r="C108" s="425"/>
      <c r="D108" s="426"/>
      <c r="E108" s="426"/>
      <c r="F108" s="426"/>
      <c r="G108" s="427"/>
      <c r="H108" s="181"/>
    </row>
  </sheetData>
  <mergeCells count="33">
    <mergeCell ref="C108:G108"/>
    <mergeCell ref="C103:G103"/>
    <mergeCell ref="C104:G104"/>
    <mergeCell ref="C105:G105"/>
    <mergeCell ref="C106:G106"/>
    <mergeCell ref="C107:G107"/>
    <mergeCell ref="C98:G98"/>
    <mergeCell ref="C99:G99"/>
    <mergeCell ref="C100:G100"/>
    <mergeCell ref="C101:G101"/>
    <mergeCell ref="C102:G102"/>
    <mergeCell ref="B16:G16"/>
    <mergeCell ref="B17:G17"/>
    <mergeCell ref="B18:G18"/>
    <mergeCell ref="B19:G19"/>
    <mergeCell ref="B15:G15"/>
    <mergeCell ref="B2:H2"/>
    <mergeCell ref="B3:H10"/>
    <mergeCell ref="B12:G12"/>
    <mergeCell ref="B13:G13"/>
    <mergeCell ref="B14:G14"/>
    <mergeCell ref="B20:G20"/>
    <mergeCell ref="C94:G94"/>
    <mergeCell ref="C95:G95"/>
    <mergeCell ref="C96:G96"/>
    <mergeCell ref="C97:G97"/>
    <mergeCell ref="C93:G93"/>
    <mergeCell ref="B84:C84"/>
    <mergeCell ref="B21:G21"/>
    <mergeCell ref="B22:G22"/>
    <mergeCell ref="B23:G23"/>
    <mergeCell ref="B24:G24"/>
    <mergeCell ref="B25:G25"/>
  </mergeCells>
  <phoneticPr fontId="13" type="noConversion"/>
  <pageMargins left="0.19652777777777777" right="0.15694444444444444" top="0.39305555555555555" bottom="0.39305555555555555" header="0.2361111111111111" footer="0.2361111111111111"/>
  <pageSetup paperSize="9" scale="90" firstPageNumber="4294963191" fitToWidth="0" fitToHeight="0" orientation="landscape" errors="NA" horizontalDpi="96" verticalDpi="96"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67"/>
  <sheetViews>
    <sheetView topLeftCell="A54" zoomScaleNormal="100" zoomScaleSheetLayoutView="100" workbookViewId="0">
      <selection activeCell="F73" sqref="F73"/>
    </sheetView>
  </sheetViews>
  <sheetFormatPr defaultRowHeight="17.25" customHeight="1"/>
  <cols>
    <col min="1" max="1" width="3" style="152" customWidth="1"/>
    <col min="2" max="2" width="21.25" style="152" customWidth="1"/>
    <col min="3" max="3" width="16.875" style="152" customWidth="1"/>
    <col min="4" max="5" width="10.625" style="152" customWidth="1"/>
    <col min="6" max="6" width="16.5" style="152" customWidth="1"/>
    <col min="7" max="7" width="27.875" style="152" customWidth="1"/>
    <col min="8" max="8" width="61" style="152" customWidth="1"/>
    <col min="9" max="9" width="16.25" style="152" customWidth="1"/>
    <col min="10" max="10" width="6.5" style="165" customWidth="1"/>
    <col min="11" max="16384" width="9" style="152"/>
  </cols>
  <sheetData>
    <row r="1" spans="2:8" ht="17.25" customHeight="1" thickBot="1"/>
    <row r="2" spans="2:8" ht="21" customHeight="1" thickBot="1">
      <c r="B2" s="400" t="s">
        <v>62</v>
      </c>
      <c r="C2" s="401"/>
      <c r="D2" s="401"/>
      <c r="E2" s="401"/>
      <c r="F2" s="401"/>
      <c r="G2" s="401"/>
      <c r="H2" s="402"/>
    </row>
    <row r="3" spans="2:8" ht="17.25" customHeight="1">
      <c r="B3" s="403" t="s">
        <v>90</v>
      </c>
      <c r="C3" s="404"/>
      <c r="D3" s="404"/>
      <c r="E3" s="404"/>
      <c r="F3" s="404"/>
      <c r="G3" s="404"/>
      <c r="H3" s="405"/>
    </row>
    <row r="4" spans="2:8" ht="17.25" customHeight="1">
      <c r="B4" s="406"/>
      <c r="C4" s="407"/>
      <c r="D4" s="407"/>
      <c r="E4" s="407"/>
      <c r="F4" s="407"/>
      <c r="G4" s="407"/>
      <c r="H4" s="408"/>
    </row>
    <row r="5" spans="2:8" ht="17.25" customHeight="1">
      <c r="B5" s="406"/>
      <c r="C5" s="407"/>
      <c r="D5" s="407"/>
      <c r="E5" s="407"/>
      <c r="F5" s="407"/>
      <c r="G5" s="407"/>
      <c r="H5" s="408"/>
    </row>
    <row r="6" spans="2:8" ht="17.25" customHeight="1">
      <c r="B6" s="406"/>
      <c r="C6" s="407"/>
      <c r="D6" s="407"/>
      <c r="E6" s="407"/>
      <c r="F6" s="407"/>
      <c r="G6" s="407"/>
      <c r="H6" s="408"/>
    </row>
    <row r="7" spans="2:8" ht="17.25" customHeight="1">
      <c r="B7" s="406"/>
      <c r="C7" s="407"/>
      <c r="D7" s="407"/>
      <c r="E7" s="407"/>
      <c r="F7" s="407"/>
      <c r="G7" s="407"/>
      <c r="H7" s="408"/>
    </row>
    <row r="8" spans="2:8" ht="17.25" customHeight="1">
      <c r="B8" s="406"/>
      <c r="C8" s="407"/>
      <c r="D8" s="407"/>
      <c r="E8" s="407"/>
      <c r="F8" s="407"/>
      <c r="G8" s="407"/>
      <c r="H8" s="408"/>
    </row>
    <row r="9" spans="2:8" ht="17.25" customHeight="1">
      <c r="B9" s="406"/>
      <c r="C9" s="407"/>
      <c r="D9" s="407"/>
      <c r="E9" s="407"/>
      <c r="F9" s="407"/>
      <c r="G9" s="407"/>
      <c r="H9" s="408"/>
    </row>
    <row r="10" spans="2:8" ht="17.25" customHeight="1">
      <c r="B10" s="406"/>
      <c r="C10" s="407"/>
      <c r="D10" s="407"/>
      <c r="E10" s="407"/>
      <c r="F10" s="407"/>
      <c r="G10" s="407"/>
      <c r="H10" s="408"/>
    </row>
    <row r="11" spans="2:8" ht="17.25" customHeight="1" thickBot="1">
      <c r="B11" s="409"/>
      <c r="C11" s="410"/>
      <c r="D11" s="410"/>
      <c r="E11" s="410"/>
      <c r="F11" s="410"/>
      <c r="G11" s="410"/>
      <c r="H11" s="411"/>
    </row>
    <row r="12" spans="2:8" ht="17.25" customHeight="1">
      <c r="C12" s="374"/>
    </row>
    <row r="13" spans="2:8" ht="23.25" customHeight="1">
      <c r="B13" s="423" t="s">
        <v>0</v>
      </c>
      <c r="C13" s="423"/>
      <c r="D13" s="423"/>
      <c r="E13" s="423"/>
      <c r="F13" s="423"/>
      <c r="G13" s="424"/>
      <c r="H13" s="98" t="s">
        <v>63</v>
      </c>
    </row>
    <row r="14" spans="2:8" ht="21.75" customHeight="1">
      <c r="B14" s="419" t="s">
        <v>75</v>
      </c>
      <c r="C14" s="419"/>
      <c r="D14" s="419"/>
      <c r="E14" s="419"/>
      <c r="F14" s="419"/>
      <c r="G14" s="420"/>
      <c r="H14" s="99"/>
    </row>
    <row r="15" spans="2:8" ht="17.25" customHeight="1">
      <c r="B15" s="413" t="s">
        <v>513</v>
      </c>
      <c r="C15" s="413"/>
      <c r="D15" s="413"/>
      <c r="E15" s="413"/>
      <c r="F15" s="413"/>
      <c r="G15" s="414"/>
      <c r="H15" s="99"/>
    </row>
    <row r="16" spans="2:8" ht="17.25" customHeight="1">
      <c r="B16" s="415" t="s">
        <v>514</v>
      </c>
      <c r="C16" s="415"/>
      <c r="D16" s="415"/>
      <c r="E16" s="415"/>
      <c r="F16" s="415"/>
      <c r="G16" s="416"/>
      <c r="H16" s="99"/>
    </row>
    <row r="17" spans="2:17" ht="17.25" customHeight="1">
      <c r="B17" s="413" t="s">
        <v>518</v>
      </c>
      <c r="C17" s="413"/>
      <c r="D17" s="413"/>
      <c r="E17" s="413"/>
      <c r="F17" s="413"/>
      <c r="G17" s="414"/>
      <c r="H17" s="99"/>
    </row>
    <row r="18" spans="2:17" ht="17.25" customHeight="1">
      <c r="B18" s="431"/>
      <c r="C18" s="415"/>
      <c r="D18" s="415"/>
      <c r="E18" s="415"/>
      <c r="F18" s="415"/>
      <c r="G18" s="416"/>
      <c r="H18" s="99"/>
      <c r="J18" s="159"/>
    </row>
    <row r="19" spans="2:17" ht="17.25" customHeight="1">
      <c r="B19" s="433" t="s">
        <v>515</v>
      </c>
      <c r="C19" s="413"/>
      <c r="D19" s="413"/>
      <c r="E19" s="413"/>
      <c r="F19" s="413"/>
      <c r="G19" s="414"/>
      <c r="H19" s="99"/>
      <c r="J19" s="159"/>
    </row>
    <row r="20" spans="2:17" ht="17.25" customHeight="1">
      <c r="B20" s="415" t="s">
        <v>511</v>
      </c>
      <c r="C20" s="415"/>
      <c r="D20" s="415"/>
      <c r="E20" s="415"/>
      <c r="F20" s="415"/>
      <c r="G20" s="416"/>
      <c r="H20" s="99"/>
      <c r="J20" s="159"/>
    </row>
    <row r="21" spans="2:17" ht="17.25" customHeight="1">
      <c r="B21" s="413"/>
      <c r="C21" s="413"/>
      <c r="D21" s="413"/>
      <c r="E21" s="413"/>
      <c r="F21" s="413"/>
      <c r="G21" s="414"/>
      <c r="H21" s="99"/>
      <c r="J21" s="159"/>
    </row>
    <row r="22" spans="2:17" ht="17.25" customHeight="1">
      <c r="B22" s="415" t="s">
        <v>163</v>
      </c>
      <c r="C22" s="415"/>
      <c r="D22" s="415"/>
      <c r="E22" s="415"/>
      <c r="F22" s="415"/>
      <c r="G22" s="416"/>
      <c r="H22" s="99"/>
      <c r="J22" s="159"/>
    </row>
    <row r="23" spans="2:17" ht="17.25" customHeight="1">
      <c r="B23" s="413" t="s">
        <v>161</v>
      </c>
      <c r="C23" s="413"/>
      <c r="D23" s="413"/>
      <c r="E23" s="413"/>
      <c r="F23" s="413"/>
      <c r="G23" s="414"/>
      <c r="H23" s="99"/>
      <c r="J23" s="159"/>
    </row>
    <row r="24" spans="2:17" ht="17.25" customHeight="1">
      <c r="B24" s="415" t="s">
        <v>162</v>
      </c>
      <c r="C24" s="415"/>
      <c r="D24" s="415"/>
      <c r="E24" s="415"/>
      <c r="F24" s="415"/>
      <c r="G24" s="416"/>
      <c r="H24" s="99"/>
      <c r="J24" s="159"/>
    </row>
    <row r="25" spans="2:17" ht="17.25" customHeight="1">
      <c r="B25" s="413"/>
      <c r="C25" s="413"/>
      <c r="D25" s="413"/>
      <c r="E25" s="413"/>
      <c r="F25" s="413"/>
      <c r="G25" s="414"/>
      <c r="H25" s="99"/>
    </row>
    <row r="26" spans="2:17" ht="17.25" customHeight="1">
      <c r="B26" s="431" t="s">
        <v>193</v>
      </c>
      <c r="C26" s="431"/>
      <c r="D26" s="431"/>
      <c r="E26" s="431"/>
      <c r="F26" s="431"/>
      <c r="G26" s="432"/>
      <c r="H26" s="100"/>
      <c r="J26" s="159"/>
    </row>
    <row r="27" spans="2:17" s="153" customFormat="1" ht="17.25" customHeight="1">
      <c r="H27" s="102"/>
      <c r="J27" s="166"/>
    </row>
    <row r="28" spans="2:17" ht="17.25" customHeight="1">
      <c r="B28" s="86" t="s">
        <v>80</v>
      </c>
      <c r="C28" s="84" t="s">
        <v>87</v>
      </c>
      <c r="D28" s="105"/>
      <c r="E28" s="105"/>
      <c r="F28" s="105"/>
      <c r="G28" s="105"/>
      <c r="H28" s="374" t="s">
        <v>512</v>
      </c>
      <c r="J28" s="159"/>
    </row>
    <row r="29" spans="2:17" ht="17.25" customHeight="1">
      <c r="B29" s="156" t="s">
        <v>1</v>
      </c>
      <c r="C29" s="156" t="s">
        <v>2</v>
      </c>
      <c r="D29" s="156" t="s">
        <v>81</v>
      </c>
      <c r="E29" s="156" t="s">
        <v>3</v>
      </c>
      <c r="F29" s="156" t="s">
        <v>23</v>
      </c>
      <c r="G29" s="156" t="s">
        <v>4</v>
      </c>
      <c r="H29" s="156" t="s">
        <v>5</v>
      </c>
      <c r="I29" s="154" t="s">
        <v>82</v>
      </c>
      <c r="J29" s="173" t="s">
        <v>85</v>
      </c>
      <c r="K29" s="154" t="s">
        <v>83</v>
      </c>
      <c r="L29" s="154" t="s">
        <v>84</v>
      </c>
      <c r="M29" s="145" t="s">
        <v>83</v>
      </c>
      <c r="N29" s="145" t="s">
        <v>84</v>
      </c>
      <c r="O29" s="144" t="s">
        <v>83</v>
      </c>
      <c r="P29" s="144" t="s">
        <v>84</v>
      </c>
    </row>
    <row r="30" spans="2:17" ht="17.25" customHeight="1">
      <c r="B30" s="168" t="s">
        <v>390</v>
      </c>
      <c r="C30" s="129" t="s">
        <v>6</v>
      </c>
      <c r="D30" s="129">
        <v>1</v>
      </c>
      <c r="E30" s="129">
        <v>0</v>
      </c>
      <c r="F30" s="129">
        <v>0</v>
      </c>
      <c r="G30" s="129" t="s">
        <v>7</v>
      </c>
      <c r="H30" s="155" t="s">
        <v>86</v>
      </c>
      <c r="J30" s="159"/>
      <c r="K30" s="148"/>
      <c r="L30" s="142">
        <f>PRODUCT(I30:K30)</f>
        <v>0</v>
      </c>
      <c r="M30" s="146"/>
      <c r="N30" s="150">
        <f>PRODUCT(I30,M30)</f>
        <v>0</v>
      </c>
      <c r="O30" s="147"/>
      <c r="P30" s="149">
        <f>PRODUCT(I30,O30)</f>
        <v>0</v>
      </c>
    </row>
    <row r="31" spans="2:17" ht="17.25" customHeight="1">
      <c r="J31" s="194"/>
      <c r="K31" s="193"/>
      <c r="L31" s="196"/>
      <c r="M31" s="193"/>
      <c r="N31" s="196"/>
      <c r="O31" s="193"/>
      <c r="P31" s="196"/>
      <c r="Q31" s="375"/>
    </row>
    <row r="32" spans="2:17" ht="17.25" customHeight="1">
      <c r="B32" s="86" t="s">
        <v>167</v>
      </c>
      <c r="C32" s="163" t="s">
        <v>165</v>
      </c>
      <c r="D32" s="105"/>
      <c r="E32" s="105"/>
      <c r="F32" s="105"/>
      <c r="G32" s="105"/>
      <c r="J32" s="194"/>
      <c r="K32" s="193"/>
      <c r="L32" s="196"/>
      <c r="M32" s="193"/>
      <c r="N32" s="196"/>
      <c r="O32" s="193"/>
      <c r="P32" s="196"/>
      <c r="Q32" s="375"/>
    </row>
    <row r="33" spans="2:17" ht="17.25" customHeight="1">
      <c r="B33" s="90" t="s">
        <v>1</v>
      </c>
      <c r="C33" s="90" t="s">
        <v>2</v>
      </c>
      <c r="D33" s="156" t="s">
        <v>81</v>
      </c>
      <c r="E33" s="90" t="s">
        <v>3</v>
      </c>
      <c r="F33" s="90" t="s">
        <v>23</v>
      </c>
      <c r="G33" s="90" t="s">
        <v>4</v>
      </c>
      <c r="H33" s="90" t="s">
        <v>5</v>
      </c>
      <c r="J33" s="194"/>
      <c r="K33" s="193"/>
      <c r="L33" s="196"/>
      <c r="M33" s="193"/>
      <c r="N33" s="196"/>
      <c r="O33" s="193"/>
      <c r="P33" s="196"/>
      <c r="Q33" s="375"/>
    </row>
    <row r="34" spans="2:17" ht="17.25" customHeight="1">
      <c r="B34" s="129" t="s">
        <v>168</v>
      </c>
      <c r="C34" s="129" t="s">
        <v>170</v>
      </c>
      <c r="D34" s="129">
        <v>75</v>
      </c>
      <c r="E34" s="129">
        <v>0</v>
      </c>
      <c r="F34" s="129">
        <v>7</v>
      </c>
      <c r="G34" s="129" t="s">
        <v>130</v>
      </c>
      <c r="H34" s="130" t="s">
        <v>171</v>
      </c>
      <c r="I34" s="152">
        <v>5</v>
      </c>
      <c r="J34" s="165" t="s">
        <v>139</v>
      </c>
      <c r="K34" s="148"/>
      <c r="L34" s="142">
        <f t="shared" ref="L34:L49" si="0">PRODUCT(I34:K34)</f>
        <v>5</v>
      </c>
      <c r="M34" s="146"/>
      <c r="N34" s="150">
        <f t="shared" ref="N34:N49" si="1">PRODUCT(I34,M34)</f>
        <v>5</v>
      </c>
      <c r="O34" s="147"/>
      <c r="P34" s="149">
        <f t="shared" ref="P34:P49" si="2">PRODUCT(I34,O34)</f>
        <v>5</v>
      </c>
    </row>
    <row r="35" spans="2:17" ht="36" customHeight="1">
      <c r="B35" s="157" t="s">
        <v>169</v>
      </c>
      <c r="C35" s="157" t="s">
        <v>172</v>
      </c>
      <c r="D35" s="157">
        <v>100</v>
      </c>
      <c r="E35" s="157">
        <v>0</v>
      </c>
      <c r="F35" s="157">
        <v>7</v>
      </c>
      <c r="G35" s="157" t="s">
        <v>332</v>
      </c>
      <c r="H35" s="131" t="s">
        <v>173</v>
      </c>
      <c r="I35" s="152">
        <v>7</v>
      </c>
      <c r="J35" s="165" t="s">
        <v>139</v>
      </c>
      <c r="K35" s="148"/>
      <c r="L35" s="142">
        <f t="shared" si="0"/>
        <v>7</v>
      </c>
      <c r="M35" s="146"/>
      <c r="N35" s="150">
        <f t="shared" si="1"/>
        <v>7</v>
      </c>
      <c r="O35" s="147"/>
      <c r="P35" s="149">
        <f t="shared" si="2"/>
        <v>7</v>
      </c>
    </row>
    <row r="36" spans="2:17" ht="17.25" customHeight="1">
      <c r="B36" s="169" t="s">
        <v>174</v>
      </c>
      <c r="C36" s="169" t="s">
        <v>105</v>
      </c>
      <c r="D36" s="169">
        <v>500</v>
      </c>
      <c r="E36" s="169">
        <v>0</v>
      </c>
      <c r="F36" s="169">
        <v>17</v>
      </c>
      <c r="G36" s="169" t="s">
        <v>136</v>
      </c>
      <c r="H36" s="382" t="s">
        <v>175</v>
      </c>
      <c r="I36" s="152">
        <v>60</v>
      </c>
      <c r="J36" s="159" t="s">
        <v>139</v>
      </c>
      <c r="K36" s="148"/>
      <c r="L36" s="142">
        <f t="shared" si="0"/>
        <v>60</v>
      </c>
      <c r="M36" s="146"/>
      <c r="N36" s="150">
        <f t="shared" si="1"/>
        <v>60</v>
      </c>
      <c r="O36" s="147"/>
      <c r="P36" s="149">
        <f t="shared" si="2"/>
        <v>60</v>
      </c>
    </row>
    <row r="37" spans="2:17" ht="36" customHeight="1">
      <c r="B37" s="380" t="s">
        <v>176</v>
      </c>
      <c r="C37" s="380" t="s">
        <v>190</v>
      </c>
      <c r="D37" s="380"/>
      <c r="E37" s="380"/>
      <c r="F37" s="380"/>
      <c r="G37" s="380"/>
      <c r="H37" s="381" t="s">
        <v>177</v>
      </c>
      <c r="J37" s="159"/>
      <c r="K37" s="148"/>
      <c r="L37" s="142">
        <f t="shared" si="0"/>
        <v>0</v>
      </c>
      <c r="M37" s="146"/>
      <c r="N37" s="150">
        <f t="shared" si="1"/>
        <v>0</v>
      </c>
      <c r="O37" s="147"/>
      <c r="P37" s="149">
        <f t="shared" si="2"/>
        <v>0</v>
      </c>
    </row>
    <row r="38" spans="2:17" ht="17.25" customHeight="1">
      <c r="J38" s="194"/>
      <c r="K38" s="193"/>
      <c r="L38" s="196"/>
      <c r="M38" s="193"/>
      <c r="N38" s="196"/>
      <c r="O38" s="193"/>
      <c r="P38" s="196"/>
      <c r="Q38" s="375"/>
    </row>
    <row r="39" spans="2:17" ht="17.25" customHeight="1">
      <c r="B39" s="164" t="s">
        <v>167</v>
      </c>
      <c r="C39" s="163" t="s">
        <v>166</v>
      </c>
      <c r="D39" s="105"/>
      <c r="E39" s="105"/>
      <c r="F39" s="105"/>
      <c r="G39" s="105"/>
      <c r="J39" s="194"/>
      <c r="K39" s="193"/>
      <c r="L39" s="196"/>
      <c r="M39" s="193"/>
      <c r="N39" s="196"/>
      <c r="O39" s="193"/>
      <c r="P39" s="196"/>
      <c r="Q39" s="375"/>
    </row>
    <row r="40" spans="2:17" ht="17.25" customHeight="1">
      <c r="B40" s="90" t="s">
        <v>1</v>
      </c>
      <c r="C40" s="90" t="s">
        <v>2</v>
      </c>
      <c r="D40" s="156" t="s">
        <v>81</v>
      </c>
      <c r="E40" s="90" t="s">
        <v>3</v>
      </c>
      <c r="F40" s="90" t="s">
        <v>23</v>
      </c>
      <c r="G40" s="90" t="s">
        <v>4</v>
      </c>
      <c r="H40" s="90" t="s">
        <v>5</v>
      </c>
      <c r="J40" s="194"/>
      <c r="K40" s="193"/>
      <c r="L40" s="196"/>
      <c r="M40" s="193"/>
      <c r="N40" s="196"/>
      <c r="O40" s="193"/>
      <c r="P40" s="196"/>
      <c r="Q40" s="375"/>
    </row>
    <row r="41" spans="2:17" ht="36" customHeight="1">
      <c r="B41" s="180" t="s">
        <v>182</v>
      </c>
      <c r="C41" s="129" t="s">
        <v>179</v>
      </c>
      <c r="D41" s="129"/>
      <c r="E41" s="129"/>
      <c r="F41" s="129"/>
      <c r="G41" s="168" t="s">
        <v>178</v>
      </c>
      <c r="H41" s="130" t="s">
        <v>516</v>
      </c>
      <c r="I41" s="152">
        <v>11</v>
      </c>
      <c r="J41" s="159" t="s">
        <v>139</v>
      </c>
      <c r="K41" s="148"/>
      <c r="L41" s="142">
        <f t="shared" si="0"/>
        <v>11</v>
      </c>
      <c r="M41" s="146"/>
      <c r="N41" s="150">
        <f t="shared" si="1"/>
        <v>11</v>
      </c>
      <c r="O41" s="147"/>
      <c r="P41" s="149">
        <f t="shared" si="2"/>
        <v>11</v>
      </c>
    </row>
    <row r="42" spans="2:17" ht="17.25" customHeight="1">
      <c r="B42" s="157" t="s">
        <v>180</v>
      </c>
      <c r="C42" s="157" t="s">
        <v>170</v>
      </c>
      <c r="D42" s="157">
        <v>500</v>
      </c>
      <c r="E42" s="157">
        <v>0</v>
      </c>
      <c r="F42" s="157" t="s">
        <v>183</v>
      </c>
      <c r="G42" s="157" t="s">
        <v>181</v>
      </c>
      <c r="H42" s="131" t="s">
        <v>184</v>
      </c>
      <c r="J42" s="159"/>
      <c r="K42" s="148"/>
      <c r="L42" s="142">
        <f t="shared" si="0"/>
        <v>0</v>
      </c>
      <c r="M42" s="146"/>
      <c r="N42" s="150">
        <f t="shared" si="1"/>
        <v>0</v>
      </c>
      <c r="O42" s="147"/>
      <c r="P42" s="149">
        <f t="shared" si="2"/>
        <v>0</v>
      </c>
    </row>
    <row r="43" spans="2:17" ht="36" customHeight="1">
      <c r="B43" s="129" t="s">
        <v>185</v>
      </c>
      <c r="C43" s="129" t="s">
        <v>158</v>
      </c>
      <c r="D43" s="129">
        <v>500</v>
      </c>
      <c r="E43" s="129">
        <v>0</v>
      </c>
      <c r="F43" s="129">
        <v>0</v>
      </c>
      <c r="G43" s="129" t="s">
        <v>136</v>
      </c>
      <c r="H43" s="130" t="s">
        <v>517</v>
      </c>
      <c r="J43" s="159"/>
      <c r="K43" s="148"/>
      <c r="L43" s="142">
        <f t="shared" si="0"/>
        <v>0</v>
      </c>
      <c r="M43" s="146"/>
      <c r="N43" s="150">
        <f t="shared" si="1"/>
        <v>0</v>
      </c>
      <c r="O43" s="147"/>
      <c r="P43" s="149">
        <f t="shared" si="2"/>
        <v>0</v>
      </c>
    </row>
    <row r="44" spans="2:17" ht="17.25" customHeight="1">
      <c r="B44" s="171" t="s">
        <v>186</v>
      </c>
      <c r="C44" s="157" t="s">
        <v>170</v>
      </c>
      <c r="D44" s="157">
        <v>500</v>
      </c>
      <c r="E44" s="157">
        <v>0</v>
      </c>
      <c r="F44" s="157">
        <v>1</v>
      </c>
      <c r="G44" s="157" t="s">
        <v>187</v>
      </c>
      <c r="H44" s="131" t="s">
        <v>188</v>
      </c>
      <c r="J44" s="159"/>
      <c r="K44" s="148"/>
      <c r="L44" s="142">
        <f t="shared" si="0"/>
        <v>0</v>
      </c>
      <c r="M44" s="146"/>
      <c r="N44" s="150">
        <f t="shared" si="1"/>
        <v>0</v>
      </c>
      <c r="O44" s="147"/>
      <c r="P44" s="149">
        <f t="shared" si="2"/>
        <v>0</v>
      </c>
    </row>
    <row r="45" spans="2:17" ht="17.25" customHeight="1">
      <c r="B45" s="129" t="s">
        <v>189</v>
      </c>
      <c r="C45" s="129" t="s">
        <v>191</v>
      </c>
      <c r="D45" s="129"/>
      <c r="E45" s="129"/>
      <c r="F45" s="129"/>
      <c r="G45" s="129"/>
      <c r="H45" s="130" t="s">
        <v>192</v>
      </c>
      <c r="I45" s="152">
        <v>50</v>
      </c>
      <c r="J45" s="159" t="s">
        <v>139</v>
      </c>
      <c r="K45" s="148"/>
      <c r="L45" s="142">
        <f t="shared" si="0"/>
        <v>50</v>
      </c>
      <c r="M45" s="146"/>
      <c r="N45" s="150">
        <f t="shared" si="1"/>
        <v>50</v>
      </c>
      <c r="O45" s="147"/>
      <c r="P45" s="149">
        <f t="shared" si="2"/>
        <v>50</v>
      </c>
    </row>
    <row r="46" spans="2:17" ht="17.25" customHeight="1">
      <c r="J46" s="194"/>
      <c r="K46" s="193"/>
      <c r="L46" s="196"/>
      <c r="M46" s="193"/>
      <c r="N46" s="196"/>
      <c r="O46" s="193"/>
      <c r="P46" s="196"/>
      <c r="Q46" s="375"/>
    </row>
    <row r="47" spans="2:17" ht="17.25" customHeight="1">
      <c r="B47" s="164" t="s">
        <v>164</v>
      </c>
      <c r="C47" s="163" t="s">
        <v>194</v>
      </c>
      <c r="D47" s="105"/>
      <c r="E47" s="105"/>
      <c r="F47" s="105"/>
      <c r="G47" s="105"/>
      <c r="J47" s="194"/>
      <c r="K47" s="193"/>
      <c r="L47" s="196"/>
      <c r="M47" s="193"/>
      <c r="N47" s="196"/>
      <c r="O47" s="193"/>
      <c r="P47" s="196"/>
      <c r="Q47" s="375"/>
    </row>
    <row r="48" spans="2:17" ht="17.25" customHeight="1">
      <c r="B48" s="90" t="s">
        <v>1</v>
      </c>
      <c r="C48" s="90" t="s">
        <v>2</v>
      </c>
      <c r="D48" s="156" t="s">
        <v>81</v>
      </c>
      <c r="E48" s="90" t="s">
        <v>3</v>
      </c>
      <c r="F48" s="90" t="s">
        <v>23</v>
      </c>
      <c r="G48" s="90" t="s">
        <v>4</v>
      </c>
      <c r="H48" s="90" t="s">
        <v>5</v>
      </c>
      <c r="J48" s="194"/>
      <c r="K48" s="193"/>
      <c r="L48" s="196"/>
      <c r="M48" s="193"/>
      <c r="N48" s="196"/>
      <c r="O48" s="193"/>
      <c r="P48" s="196"/>
      <c r="Q48" s="375"/>
    </row>
    <row r="49" spans="2:16" ht="17.25" customHeight="1">
      <c r="B49" s="129" t="s">
        <v>195</v>
      </c>
      <c r="C49" s="129" t="s">
        <v>151</v>
      </c>
      <c r="D49" s="129"/>
      <c r="E49" s="129"/>
      <c r="F49" s="129"/>
      <c r="G49" s="129" t="s">
        <v>136</v>
      </c>
      <c r="H49" s="130" t="s">
        <v>196</v>
      </c>
      <c r="I49" s="152">
        <v>1</v>
      </c>
      <c r="J49" s="159" t="s">
        <v>139</v>
      </c>
      <c r="K49" s="148"/>
      <c r="L49" s="142">
        <f t="shared" si="0"/>
        <v>1</v>
      </c>
      <c r="M49" s="146"/>
      <c r="N49" s="150">
        <f t="shared" si="1"/>
        <v>1</v>
      </c>
      <c r="O49" s="147"/>
      <c r="P49" s="149">
        <f t="shared" si="2"/>
        <v>1</v>
      </c>
    </row>
    <row r="52" spans="2:16" ht="17.25" customHeight="1">
      <c r="B52" s="106" t="s">
        <v>73</v>
      </c>
      <c r="C52" s="105"/>
    </row>
    <row r="53" spans="2:16" ht="17.25" customHeight="1" thickBot="1">
      <c r="C53" s="88"/>
    </row>
    <row r="54" spans="2:16" ht="17.25" customHeight="1">
      <c r="B54" s="421" t="s">
        <v>64</v>
      </c>
      <c r="C54" s="422"/>
      <c r="D54" s="104" t="s">
        <v>65</v>
      </c>
      <c r="E54" s="103" t="s">
        <v>66</v>
      </c>
    </row>
    <row r="55" spans="2:16" ht="17.25" customHeight="1">
      <c r="B55" s="108" t="s">
        <v>68</v>
      </c>
      <c r="C55" s="109"/>
      <c r="D55" s="110" t="s">
        <v>67</v>
      </c>
      <c r="E55" s="111"/>
    </row>
    <row r="56" spans="2:16" ht="17.25" customHeight="1">
      <c r="B56" s="108" t="s">
        <v>70</v>
      </c>
      <c r="C56" s="109"/>
      <c r="D56" s="110" t="s">
        <v>67</v>
      </c>
      <c r="E56" s="111" t="s">
        <v>67</v>
      </c>
    </row>
    <row r="57" spans="2:16" ht="17.25" customHeight="1">
      <c r="B57" s="108" t="s">
        <v>69</v>
      </c>
      <c r="C57" s="109"/>
      <c r="D57" s="110"/>
      <c r="E57" s="111" t="s">
        <v>71</v>
      </c>
    </row>
    <row r="58" spans="2:16" ht="17.25" customHeight="1">
      <c r="B58" s="108" t="s">
        <v>74</v>
      </c>
      <c r="C58" s="109"/>
      <c r="D58" s="110"/>
      <c r="E58" s="111"/>
    </row>
    <row r="59" spans="2:16" ht="17.25" customHeight="1">
      <c r="B59" s="108" t="s">
        <v>72</v>
      </c>
      <c r="C59" s="109"/>
      <c r="D59" s="110"/>
      <c r="E59" s="111"/>
    </row>
    <row r="60" spans="2:16" ht="17.25" customHeight="1">
      <c r="B60" s="108"/>
      <c r="C60" s="109"/>
      <c r="D60" s="110"/>
      <c r="E60" s="111"/>
    </row>
    <row r="61" spans="2:16" ht="17.25" customHeight="1" thickBot="1">
      <c r="B61" s="112"/>
      <c r="C61" s="113"/>
      <c r="D61" s="114"/>
      <c r="E61" s="115"/>
    </row>
    <row r="63" spans="2:16" ht="17.25" customHeight="1">
      <c r="B63" s="379" t="s">
        <v>9</v>
      </c>
      <c r="C63" s="412" t="s">
        <v>10</v>
      </c>
      <c r="D63" s="412"/>
      <c r="E63" s="412"/>
      <c r="F63" s="412"/>
      <c r="G63" s="412"/>
      <c r="H63" s="379" t="s">
        <v>11</v>
      </c>
    </row>
    <row r="64" spans="2:16" ht="17.25" customHeight="1">
      <c r="B64" s="169" t="s">
        <v>525</v>
      </c>
      <c r="C64" s="428" t="s">
        <v>543</v>
      </c>
      <c r="D64" s="429"/>
      <c r="E64" s="429"/>
      <c r="F64" s="429"/>
      <c r="G64" s="430"/>
      <c r="H64" s="169" t="s">
        <v>121</v>
      </c>
    </row>
    <row r="65" spans="2:8" ht="17.25" customHeight="1">
      <c r="B65" s="181" t="s">
        <v>526</v>
      </c>
      <c r="C65" s="425" t="s">
        <v>543</v>
      </c>
      <c r="D65" s="426"/>
      <c r="E65" s="426"/>
      <c r="F65" s="426"/>
      <c r="G65" s="427"/>
      <c r="H65" s="181" t="s">
        <v>122</v>
      </c>
    </row>
    <row r="66" spans="2:8" ht="17.25" customHeight="1">
      <c r="B66" s="169" t="s">
        <v>527</v>
      </c>
      <c r="C66" s="428" t="s">
        <v>543</v>
      </c>
      <c r="D66" s="429"/>
      <c r="E66" s="429"/>
      <c r="F66" s="429"/>
      <c r="G66" s="430"/>
      <c r="H66" s="169" t="s">
        <v>123</v>
      </c>
    </row>
    <row r="67" spans="2:8" ht="17.25" customHeight="1">
      <c r="B67" s="181" t="s">
        <v>528</v>
      </c>
      <c r="C67" s="425" t="s">
        <v>543</v>
      </c>
      <c r="D67" s="426"/>
      <c r="E67" s="426"/>
      <c r="F67" s="426"/>
      <c r="G67" s="427"/>
      <c r="H67" s="181" t="s">
        <v>66</v>
      </c>
    </row>
  </sheetData>
  <mergeCells count="22">
    <mergeCell ref="B17:G17"/>
    <mergeCell ref="B18:G18"/>
    <mergeCell ref="B19:G19"/>
    <mergeCell ref="B20:G20"/>
    <mergeCell ref="B16:G16"/>
    <mergeCell ref="B2:H2"/>
    <mergeCell ref="B3:H11"/>
    <mergeCell ref="B13:G13"/>
    <mergeCell ref="B14:G14"/>
    <mergeCell ref="B15:G15"/>
    <mergeCell ref="B21:G21"/>
    <mergeCell ref="C64:G64"/>
    <mergeCell ref="C65:G65"/>
    <mergeCell ref="C66:G66"/>
    <mergeCell ref="C67:G67"/>
    <mergeCell ref="C63:G63"/>
    <mergeCell ref="B54:C54"/>
    <mergeCell ref="B22:G22"/>
    <mergeCell ref="B23:G23"/>
    <mergeCell ref="B24:G24"/>
    <mergeCell ref="B25:G25"/>
    <mergeCell ref="B26:G26"/>
  </mergeCells>
  <phoneticPr fontId="13" type="noConversion"/>
  <pageMargins left="0.19652777777777777" right="0.15694444444444444" top="0.39305555555555555" bottom="0.39305555555555555" header="0.2361111111111111" footer="0.2361111111111111"/>
  <pageSetup paperSize="9" scale="90" firstPageNumber="4294963191" fitToWidth="0" fitToHeight="0" orientation="landscape" errors="NA" horizontalDpi="96" verticalDpi="96"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60"/>
  <sheetViews>
    <sheetView topLeftCell="A7" zoomScale="85" zoomScaleSheetLayoutView="100" workbookViewId="0">
      <selection activeCell="B16" sqref="B16:G16"/>
    </sheetView>
  </sheetViews>
  <sheetFormatPr defaultRowHeight="17.25" customHeight="1"/>
  <cols>
    <col min="1" max="1" width="3" style="152" customWidth="1"/>
    <col min="2" max="2" width="21.25" style="152" customWidth="1"/>
    <col min="3" max="3" width="16.875" style="152" customWidth="1"/>
    <col min="4" max="5" width="10.625" style="152" customWidth="1"/>
    <col min="6" max="6" width="16.5" style="152" customWidth="1"/>
    <col min="7" max="7" width="27.875" style="152" customWidth="1"/>
    <col min="8" max="8" width="61" style="152" customWidth="1"/>
    <col min="9" max="9" width="16.25" style="152" customWidth="1"/>
    <col min="10" max="10" width="6.5" style="165" customWidth="1"/>
    <col min="11" max="16384" width="9" style="152"/>
  </cols>
  <sheetData>
    <row r="1" spans="2:8" ht="17.25" customHeight="1" thickBot="1"/>
    <row r="2" spans="2:8" ht="21" customHeight="1" thickBot="1">
      <c r="B2" s="400" t="s">
        <v>62</v>
      </c>
      <c r="C2" s="401"/>
      <c r="D2" s="401"/>
      <c r="E2" s="401"/>
      <c r="F2" s="401"/>
      <c r="G2" s="401"/>
      <c r="H2" s="402"/>
    </row>
    <row r="3" spans="2:8" ht="17.25" customHeight="1">
      <c r="B3" s="403" t="s">
        <v>91</v>
      </c>
      <c r="C3" s="404"/>
      <c r="D3" s="404"/>
      <c r="E3" s="404"/>
      <c r="F3" s="404"/>
      <c r="G3" s="404"/>
      <c r="H3" s="405"/>
    </row>
    <row r="4" spans="2:8" ht="17.25" customHeight="1">
      <c r="B4" s="406"/>
      <c r="C4" s="407"/>
      <c r="D4" s="407"/>
      <c r="E4" s="407"/>
      <c r="F4" s="407"/>
      <c r="G4" s="407"/>
      <c r="H4" s="408"/>
    </row>
    <row r="5" spans="2:8" ht="17.25" customHeight="1">
      <c r="B5" s="406"/>
      <c r="C5" s="407"/>
      <c r="D5" s="407"/>
      <c r="E5" s="407"/>
      <c r="F5" s="407"/>
      <c r="G5" s="407"/>
      <c r="H5" s="408"/>
    </row>
    <row r="6" spans="2:8" ht="17.25" customHeight="1">
      <c r="B6" s="406"/>
      <c r="C6" s="407"/>
      <c r="D6" s="407"/>
      <c r="E6" s="407"/>
      <c r="F6" s="407"/>
      <c r="G6" s="407"/>
      <c r="H6" s="408"/>
    </row>
    <row r="7" spans="2:8" ht="17.25" customHeight="1">
      <c r="B7" s="406"/>
      <c r="C7" s="407"/>
      <c r="D7" s="407"/>
      <c r="E7" s="407"/>
      <c r="F7" s="407"/>
      <c r="G7" s="407"/>
      <c r="H7" s="408"/>
    </row>
    <row r="8" spans="2:8" ht="17.25" customHeight="1">
      <c r="B8" s="406"/>
      <c r="C8" s="407"/>
      <c r="D8" s="407"/>
      <c r="E8" s="407"/>
      <c r="F8" s="407"/>
      <c r="G8" s="407"/>
      <c r="H8" s="408"/>
    </row>
    <row r="9" spans="2:8" ht="17.25" customHeight="1">
      <c r="B9" s="406"/>
      <c r="C9" s="407"/>
      <c r="D9" s="407"/>
      <c r="E9" s="407"/>
      <c r="F9" s="407"/>
      <c r="G9" s="407"/>
      <c r="H9" s="408"/>
    </row>
    <row r="10" spans="2:8" ht="17.25" customHeight="1">
      <c r="B10" s="406"/>
      <c r="C10" s="407"/>
      <c r="D10" s="407"/>
      <c r="E10" s="407"/>
      <c r="F10" s="407"/>
      <c r="G10" s="407"/>
      <c r="H10" s="408"/>
    </row>
    <row r="11" spans="2:8" ht="17.25" customHeight="1" thickBot="1">
      <c r="B11" s="409"/>
      <c r="C11" s="410"/>
      <c r="D11" s="410"/>
      <c r="E11" s="410"/>
      <c r="F11" s="410"/>
      <c r="G11" s="410"/>
      <c r="H11" s="411"/>
    </row>
    <row r="13" spans="2:8" ht="23.25" customHeight="1">
      <c r="B13" s="423" t="s">
        <v>0</v>
      </c>
      <c r="C13" s="423"/>
      <c r="D13" s="423"/>
      <c r="E13" s="423"/>
      <c r="F13" s="423"/>
      <c r="G13" s="424"/>
      <c r="H13" s="98" t="s">
        <v>63</v>
      </c>
    </row>
    <row r="14" spans="2:8" ht="21.75" customHeight="1">
      <c r="B14" s="419" t="s">
        <v>75</v>
      </c>
      <c r="C14" s="419"/>
      <c r="D14" s="419"/>
      <c r="E14" s="419"/>
      <c r="F14" s="419"/>
      <c r="G14" s="420"/>
      <c r="H14" s="99"/>
    </row>
    <row r="15" spans="2:8" ht="17.25" customHeight="1">
      <c r="B15" s="413" t="s">
        <v>197</v>
      </c>
      <c r="C15" s="413"/>
      <c r="D15" s="413"/>
      <c r="E15" s="413"/>
      <c r="F15" s="413"/>
      <c r="G15" s="414"/>
      <c r="H15" s="99"/>
    </row>
    <row r="16" spans="2:8" ht="17.25" customHeight="1">
      <c r="B16" s="434" t="s">
        <v>198</v>
      </c>
      <c r="C16" s="434"/>
      <c r="D16" s="434"/>
      <c r="E16" s="434"/>
      <c r="F16" s="434"/>
      <c r="G16" s="435"/>
      <c r="H16" s="99"/>
    </row>
    <row r="17" spans="2:17" ht="17.25" customHeight="1">
      <c r="B17" s="417" t="s">
        <v>391</v>
      </c>
      <c r="C17" s="417"/>
      <c r="D17" s="417"/>
      <c r="E17" s="417"/>
      <c r="F17" s="417"/>
      <c r="G17" s="418"/>
      <c r="H17" s="99"/>
    </row>
    <row r="18" spans="2:17" ht="17.25" customHeight="1">
      <c r="B18" s="415" t="s">
        <v>199</v>
      </c>
      <c r="C18" s="415"/>
      <c r="D18" s="415"/>
      <c r="E18" s="415"/>
      <c r="F18" s="415"/>
      <c r="G18" s="416"/>
      <c r="H18" s="99"/>
      <c r="J18" s="159"/>
    </row>
    <row r="19" spans="2:17" ht="17.25" customHeight="1">
      <c r="B19" s="413" t="s">
        <v>211</v>
      </c>
      <c r="C19" s="413"/>
      <c r="D19" s="413"/>
      <c r="E19" s="413"/>
      <c r="F19" s="413"/>
      <c r="G19" s="414"/>
      <c r="H19" s="99"/>
      <c r="J19" s="159"/>
    </row>
    <row r="20" spans="2:17" ht="17.25" customHeight="1">
      <c r="B20" s="415" t="s">
        <v>392</v>
      </c>
      <c r="C20" s="415"/>
      <c r="D20" s="415"/>
      <c r="E20" s="415"/>
      <c r="F20" s="415"/>
      <c r="G20" s="416"/>
      <c r="H20" s="99"/>
      <c r="J20" s="159"/>
    </row>
    <row r="21" spans="2:17" ht="17.25" customHeight="1">
      <c r="B21" s="413" t="s">
        <v>393</v>
      </c>
      <c r="C21" s="413"/>
      <c r="D21" s="413"/>
      <c r="E21" s="413"/>
      <c r="F21" s="413"/>
      <c r="G21" s="414"/>
      <c r="H21" s="99"/>
      <c r="J21" s="159"/>
    </row>
    <row r="22" spans="2:17" ht="17.25" customHeight="1">
      <c r="B22" s="415" t="s">
        <v>214</v>
      </c>
      <c r="C22" s="415"/>
      <c r="D22" s="415"/>
      <c r="E22" s="415"/>
      <c r="F22" s="415"/>
      <c r="G22" s="416"/>
      <c r="H22" s="99"/>
      <c r="J22" s="159"/>
    </row>
    <row r="23" spans="2:17" ht="17.25" customHeight="1">
      <c r="B23" s="413" t="s">
        <v>200</v>
      </c>
      <c r="C23" s="413"/>
      <c r="D23" s="413"/>
      <c r="E23" s="413"/>
      <c r="F23" s="413"/>
      <c r="G23" s="414"/>
      <c r="H23" s="99"/>
      <c r="J23" s="159"/>
    </row>
    <row r="24" spans="2:17" ht="17.25" customHeight="1">
      <c r="B24" s="415" t="s">
        <v>397</v>
      </c>
      <c r="C24" s="415"/>
      <c r="D24" s="415"/>
      <c r="E24" s="415"/>
      <c r="F24" s="415"/>
      <c r="G24" s="416"/>
      <c r="H24" s="99"/>
      <c r="J24" s="159"/>
    </row>
    <row r="25" spans="2:17" ht="17.25" customHeight="1">
      <c r="B25" s="413" t="s">
        <v>394</v>
      </c>
      <c r="C25" s="413"/>
      <c r="D25" s="413"/>
      <c r="E25" s="413"/>
      <c r="F25" s="413"/>
      <c r="G25" s="414"/>
      <c r="H25" s="99"/>
    </row>
    <row r="26" spans="2:17" ht="17.25" customHeight="1">
      <c r="B26" s="415"/>
      <c r="C26" s="415"/>
      <c r="D26" s="415"/>
      <c r="E26" s="415"/>
      <c r="F26" s="415"/>
      <c r="G26" s="416"/>
      <c r="H26" s="100"/>
      <c r="J26" s="159"/>
    </row>
    <row r="27" spans="2:17" s="153" customFormat="1" ht="17.25" customHeight="1">
      <c r="H27" s="102"/>
      <c r="J27" s="166"/>
    </row>
    <row r="28" spans="2:17" ht="17.25" customHeight="1">
      <c r="B28" s="86" t="s">
        <v>80</v>
      </c>
      <c r="C28" s="84" t="s">
        <v>87</v>
      </c>
      <c r="D28" s="105"/>
      <c r="E28" s="105"/>
      <c r="F28" s="105"/>
      <c r="G28" s="105"/>
      <c r="J28" s="159"/>
    </row>
    <row r="29" spans="2:17" ht="17.25" customHeight="1">
      <c r="B29" s="156" t="s">
        <v>1</v>
      </c>
      <c r="C29" s="156" t="s">
        <v>2</v>
      </c>
      <c r="D29" s="156" t="s">
        <v>81</v>
      </c>
      <c r="E29" s="156" t="s">
        <v>3</v>
      </c>
      <c r="F29" s="156" t="s">
        <v>23</v>
      </c>
      <c r="G29" s="156" t="s">
        <v>4</v>
      </c>
      <c r="H29" s="156" t="s">
        <v>5</v>
      </c>
      <c r="I29" s="154" t="s">
        <v>82</v>
      </c>
      <c r="J29" s="173" t="s">
        <v>85</v>
      </c>
      <c r="K29" s="154" t="s">
        <v>83</v>
      </c>
      <c r="L29" s="154" t="s">
        <v>84</v>
      </c>
      <c r="M29" s="145" t="s">
        <v>83</v>
      </c>
      <c r="N29" s="145" t="s">
        <v>84</v>
      </c>
      <c r="O29" s="144" t="s">
        <v>83</v>
      </c>
      <c r="P29" s="144" t="s">
        <v>84</v>
      </c>
    </row>
    <row r="30" spans="2:17" ht="17.25" customHeight="1">
      <c r="B30" s="168" t="s">
        <v>390</v>
      </c>
      <c r="C30" s="129" t="s">
        <v>6</v>
      </c>
      <c r="D30" s="129">
        <v>1</v>
      </c>
      <c r="E30" s="129">
        <v>0</v>
      </c>
      <c r="F30" s="129">
        <v>0</v>
      </c>
      <c r="G30" s="129" t="s">
        <v>7</v>
      </c>
      <c r="H30" s="155" t="s">
        <v>86</v>
      </c>
      <c r="J30" s="159"/>
      <c r="K30" s="148"/>
      <c r="L30" s="142">
        <f>PRODUCT(I30:K30)</f>
        <v>0</v>
      </c>
      <c r="M30" s="146"/>
      <c r="N30" s="150">
        <f>PRODUCT(I30,M30)</f>
        <v>0</v>
      </c>
      <c r="O30" s="147"/>
      <c r="P30" s="149">
        <f>PRODUCT(I30,O30)</f>
        <v>0</v>
      </c>
    </row>
    <row r="31" spans="2:17" ht="17.25" customHeight="1">
      <c r="J31" s="194"/>
      <c r="K31" s="193"/>
      <c r="L31" s="196"/>
      <c r="M31" s="193"/>
      <c r="N31" s="196"/>
      <c r="O31" s="193"/>
      <c r="P31" s="196"/>
      <c r="Q31" s="375"/>
    </row>
    <row r="32" spans="2:17" ht="17.25" customHeight="1">
      <c r="B32" s="86" t="s">
        <v>201</v>
      </c>
      <c r="C32" s="84"/>
      <c r="D32" s="105"/>
      <c r="E32" s="105"/>
      <c r="F32" s="105"/>
      <c r="G32" s="105"/>
      <c r="J32" s="194"/>
      <c r="K32" s="193"/>
      <c r="L32" s="196"/>
      <c r="M32" s="193"/>
      <c r="N32" s="196"/>
      <c r="O32" s="193"/>
      <c r="P32" s="196"/>
      <c r="Q32" s="375"/>
    </row>
    <row r="33" spans="2:17" ht="17.25" customHeight="1">
      <c r="B33" s="90" t="s">
        <v>1</v>
      </c>
      <c r="C33" s="90" t="s">
        <v>2</v>
      </c>
      <c r="D33" s="156" t="s">
        <v>81</v>
      </c>
      <c r="E33" s="90" t="s">
        <v>3</v>
      </c>
      <c r="F33" s="90" t="s">
        <v>23</v>
      </c>
      <c r="G33" s="90" t="s">
        <v>4</v>
      </c>
      <c r="H33" s="90" t="s">
        <v>5</v>
      </c>
      <c r="J33" s="194"/>
      <c r="K33" s="193"/>
      <c r="L33" s="196"/>
      <c r="M33" s="193"/>
      <c r="N33" s="196"/>
      <c r="O33" s="193"/>
      <c r="P33" s="196"/>
      <c r="Q33" s="375"/>
    </row>
    <row r="34" spans="2:17" ht="36" customHeight="1">
      <c r="B34" s="168" t="s">
        <v>202</v>
      </c>
      <c r="C34" s="129" t="s">
        <v>151</v>
      </c>
      <c r="D34" s="129">
        <v>500</v>
      </c>
      <c r="E34" s="129">
        <v>0</v>
      </c>
      <c r="F34" s="129">
        <v>7</v>
      </c>
      <c r="G34" s="129" t="s">
        <v>203</v>
      </c>
      <c r="H34" s="130" t="s">
        <v>204</v>
      </c>
      <c r="I34" s="152">
        <v>8</v>
      </c>
      <c r="J34" s="165" t="s">
        <v>139</v>
      </c>
      <c r="K34" s="148"/>
      <c r="L34" s="142">
        <f t="shared" ref="L34:L42" si="0">PRODUCT(I34:K34)</f>
        <v>8</v>
      </c>
      <c r="M34" s="146"/>
      <c r="N34" s="150">
        <f t="shared" ref="N34:N42" si="1">PRODUCT(I34,M34)</f>
        <v>8</v>
      </c>
      <c r="O34" s="147"/>
      <c r="P34" s="149">
        <f t="shared" ref="P34:P42" si="2">PRODUCT(I34,O34)</f>
        <v>8</v>
      </c>
    </row>
    <row r="35" spans="2:17" ht="17.25" customHeight="1">
      <c r="B35" s="157" t="s">
        <v>205</v>
      </c>
      <c r="C35" s="157" t="s">
        <v>206</v>
      </c>
      <c r="D35" s="157">
        <v>100</v>
      </c>
      <c r="E35" s="157">
        <v>0</v>
      </c>
      <c r="F35" s="157">
        <v>9</v>
      </c>
      <c r="G35" s="157" t="s">
        <v>136</v>
      </c>
      <c r="H35" s="131" t="s">
        <v>207</v>
      </c>
      <c r="K35" s="148"/>
      <c r="L35" s="142">
        <f t="shared" si="0"/>
        <v>0</v>
      </c>
      <c r="M35" s="146"/>
      <c r="N35" s="150">
        <f t="shared" si="1"/>
        <v>0</v>
      </c>
      <c r="O35" s="147"/>
      <c r="P35" s="149">
        <f t="shared" si="2"/>
        <v>0</v>
      </c>
    </row>
    <row r="36" spans="2:17" s="165" customFormat="1" ht="17.25" customHeight="1">
      <c r="J36" s="194"/>
      <c r="K36" s="193"/>
      <c r="L36" s="196"/>
      <c r="M36" s="193"/>
      <c r="N36" s="196"/>
      <c r="O36" s="193"/>
      <c r="P36" s="196"/>
      <c r="Q36" s="375"/>
    </row>
    <row r="37" spans="2:17" ht="36" customHeight="1">
      <c r="B37" s="129" t="s">
        <v>208</v>
      </c>
      <c r="C37" s="129" t="s">
        <v>216</v>
      </c>
      <c r="D37" s="129"/>
      <c r="E37" s="129"/>
      <c r="F37" s="129"/>
      <c r="G37" s="129" t="s">
        <v>209</v>
      </c>
      <c r="H37" s="130" t="s">
        <v>210</v>
      </c>
      <c r="J37" s="159"/>
      <c r="K37" s="148"/>
      <c r="L37" s="142">
        <f t="shared" si="0"/>
        <v>0</v>
      </c>
      <c r="M37" s="146"/>
      <c r="N37" s="150">
        <f t="shared" si="1"/>
        <v>0</v>
      </c>
      <c r="O37" s="147"/>
      <c r="P37" s="149">
        <f t="shared" si="2"/>
        <v>0</v>
      </c>
    </row>
    <row r="38" spans="2:17" ht="17.25" customHeight="1">
      <c r="B38" s="171" t="s">
        <v>212</v>
      </c>
      <c r="C38" s="157"/>
      <c r="D38" s="157"/>
      <c r="E38" s="157"/>
      <c r="F38" s="157"/>
      <c r="G38" s="157"/>
      <c r="H38" s="131" t="s">
        <v>213</v>
      </c>
      <c r="I38" s="152">
        <v>50</v>
      </c>
      <c r="J38" s="159" t="s">
        <v>139</v>
      </c>
      <c r="K38" s="148"/>
      <c r="L38" s="142">
        <f t="shared" si="0"/>
        <v>50</v>
      </c>
      <c r="M38" s="146"/>
      <c r="N38" s="150">
        <f t="shared" si="1"/>
        <v>50</v>
      </c>
      <c r="O38" s="147"/>
      <c r="P38" s="149">
        <f t="shared" si="2"/>
        <v>50</v>
      </c>
    </row>
    <row r="39" spans="2:17" ht="17.25" customHeight="1">
      <c r="B39" s="129" t="s">
        <v>215</v>
      </c>
      <c r="C39" s="168" t="s">
        <v>113</v>
      </c>
      <c r="D39" s="129"/>
      <c r="E39" s="129"/>
      <c r="F39" s="129"/>
      <c r="G39" s="129" t="s">
        <v>217</v>
      </c>
      <c r="H39" s="130" t="s">
        <v>218</v>
      </c>
      <c r="J39" s="159"/>
      <c r="K39" s="148"/>
      <c r="L39" s="142">
        <f t="shared" si="0"/>
        <v>0</v>
      </c>
      <c r="M39" s="146"/>
      <c r="N39" s="150">
        <f t="shared" si="1"/>
        <v>0</v>
      </c>
      <c r="O39" s="147"/>
      <c r="P39" s="149">
        <f t="shared" si="2"/>
        <v>0</v>
      </c>
    </row>
    <row r="40" spans="2:17" ht="17.25" customHeight="1">
      <c r="B40" s="157" t="s">
        <v>224</v>
      </c>
      <c r="C40" s="157" t="s">
        <v>133</v>
      </c>
      <c r="D40" s="157">
        <v>500</v>
      </c>
      <c r="E40" s="157">
        <v>0</v>
      </c>
      <c r="F40" s="157" t="s">
        <v>219</v>
      </c>
      <c r="G40" s="157" t="s">
        <v>220</v>
      </c>
      <c r="H40" s="131" t="s">
        <v>159</v>
      </c>
      <c r="J40" s="159"/>
      <c r="K40" s="148"/>
      <c r="L40" s="142">
        <f t="shared" si="0"/>
        <v>0</v>
      </c>
      <c r="M40" s="146"/>
      <c r="N40" s="150">
        <f t="shared" si="1"/>
        <v>0</v>
      </c>
      <c r="O40" s="147"/>
      <c r="P40" s="149">
        <f t="shared" si="2"/>
        <v>0</v>
      </c>
    </row>
    <row r="41" spans="2:17" ht="17.25" customHeight="1">
      <c r="B41" s="129" t="s">
        <v>395</v>
      </c>
      <c r="C41" s="129" t="s">
        <v>191</v>
      </c>
      <c r="D41" s="129"/>
      <c r="E41" s="129"/>
      <c r="F41" s="129"/>
      <c r="G41" s="129"/>
      <c r="H41" s="130" t="s">
        <v>396</v>
      </c>
      <c r="J41" s="159"/>
      <c r="K41" s="148"/>
      <c r="L41" s="142">
        <f t="shared" si="0"/>
        <v>0</v>
      </c>
      <c r="M41" s="146"/>
      <c r="N41" s="150">
        <f t="shared" si="1"/>
        <v>0</v>
      </c>
      <c r="O41" s="147"/>
      <c r="P41" s="149">
        <f t="shared" si="2"/>
        <v>0</v>
      </c>
    </row>
    <row r="42" spans="2:17" ht="17.25" customHeight="1">
      <c r="B42" s="171" t="s">
        <v>221</v>
      </c>
      <c r="C42" s="157" t="s">
        <v>158</v>
      </c>
      <c r="D42" s="157">
        <v>500</v>
      </c>
      <c r="E42" s="157">
        <v>0</v>
      </c>
      <c r="F42" s="157" t="s">
        <v>222</v>
      </c>
      <c r="G42" s="157" t="s">
        <v>136</v>
      </c>
      <c r="H42" s="131" t="s">
        <v>223</v>
      </c>
      <c r="I42" s="172">
        <v>0.8</v>
      </c>
      <c r="J42" s="159"/>
      <c r="K42" s="148"/>
      <c r="L42" s="142">
        <f t="shared" si="0"/>
        <v>0.8</v>
      </c>
      <c r="M42" s="146"/>
      <c r="N42" s="150">
        <f t="shared" si="1"/>
        <v>0.8</v>
      </c>
      <c r="O42" s="147"/>
      <c r="P42" s="149">
        <f t="shared" si="2"/>
        <v>0.8</v>
      </c>
    </row>
    <row r="45" spans="2:17" ht="17.25" customHeight="1">
      <c r="B45" s="106" t="s">
        <v>73</v>
      </c>
      <c r="C45" s="105"/>
    </row>
    <row r="46" spans="2:17" ht="17.25" customHeight="1" thickBot="1">
      <c r="C46" s="88"/>
    </row>
    <row r="47" spans="2:17" ht="17.25" customHeight="1">
      <c r="B47" s="421" t="s">
        <v>64</v>
      </c>
      <c r="C47" s="422"/>
      <c r="D47" s="104" t="s">
        <v>65</v>
      </c>
      <c r="E47" s="103" t="s">
        <v>66</v>
      </c>
    </row>
    <row r="48" spans="2:17" ht="17.25" customHeight="1">
      <c r="B48" s="108" t="s">
        <v>68</v>
      </c>
      <c r="C48" s="109"/>
      <c r="D48" s="110" t="s">
        <v>67</v>
      </c>
      <c r="E48" s="111"/>
    </row>
    <row r="49" spans="2:8" ht="17.25" customHeight="1">
      <c r="B49" s="108" t="s">
        <v>70</v>
      </c>
      <c r="C49" s="109"/>
      <c r="D49" s="110" t="s">
        <v>67</v>
      </c>
      <c r="E49" s="111" t="s">
        <v>67</v>
      </c>
    </row>
    <row r="50" spans="2:8" ht="17.25" customHeight="1">
      <c r="B50" s="108" t="s">
        <v>69</v>
      </c>
      <c r="C50" s="109"/>
      <c r="D50" s="110"/>
      <c r="E50" s="111" t="s">
        <v>71</v>
      </c>
    </row>
    <row r="51" spans="2:8" ht="17.25" customHeight="1">
      <c r="B51" s="108" t="s">
        <v>74</v>
      </c>
      <c r="C51" s="109"/>
      <c r="D51" s="110"/>
      <c r="E51" s="111"/>
    </row>
    <row r="52" spans="2:8" ht="17.25" customHeight="1">
      <c r="B52" s="108" t="s">
        <v>72</v>
      </c>
      <c r="C52" s="109"/>
      <c r="D52" s="110"/>
      <c r="E52" s="111"/>
    </row>
    <row r="53" spans="2:8" ht="17.25" customHeight="1">
      <c r="B53" s="108"/>
      <c r="C53" s="109"/>
      <c r="D53" s="110"/>
      <c r="E53" s="111"/>
    </row>
    <row r="54" spans="2:8" ht="17.25" customHeight="1" thickBot="1">
      <c r="B54" s="112"/>
      <c r="C54" s="113"/>
      <c r="D54" s="114"/>
      <c r="E54" s="115"/>
    </row>
    <row r="56" spans="2:8" ht="17.25" customHeight="1">
      <c r="B56" s="156" t="s">
        <v>9</v>
      </c>
      <c r="C56" s="412" t="s">
        <v>10</v>
      </c>
      <c r="D56" s="412"/>
      <c r="E56" s="412"/>
      <c r="F56" s="412"/>
      <c r="G56" s="412"/>
      <c r="H56" s="156" t="s">
        <v>11</v>
      </c>
    </row>
    <row r="57" spans="2:8" ht="17.25" customHeight="1">
      <c r="B57" s="158"/>
      <c r="C57" s="428"/>
      <c r="D57" s="429"/>
      <c r="E57" s="429"/>
      <c r="F57" s="429"/>
      <c r="G57" s="430"/>
      <c r="H57" s="169" t="s">
        <v>121</v>
      </c>
    </row>
    <row r="58" spans="2:8" ht="17.25" customHeight="1">
      <c r="B58" s="157"/>
      <c r="C58" s="425"/>
      <c r="D58" s="426"/>
      <c r="E58" s="426"/>
      <c r="F58" s="426"/>
      <c r="G58" s="427"/>
      <c r="H58" s="170" t="s">
        <v>122</v>
      </c>
    </row>
    <row r="59" spans="2:8" ht="17.25" customHeight="1">
      <c r="B59" s="158"/>
      <c r="C59" s="428"/>
      <c r="D59" s="429"/>
      <c r="E59" s="429"/>
      <c r="F59" s="429"/>
      <c r="G59" s="430"/>
      <c r="H59" s="169" t="s">
        <v>123</v>
      </c>
    </row>
    <row r="60" spans="2:8" ht="17.25" customHeight="1">
      <c r="B60" s="157"/>
      <c r="C60" s="425"/>
      <c r="D60" s="426"/>
      <c r="E60" s="426"/>
      <c r="F60" s="426"/>
      <c r="G60" s="427"/>
      <c r="H60" s="170" t="s">
        <v>66</v>
      </c>
    </row>
  </sheetData>
  <mergeCells count="22">
    <mergeCell ref="B17:G17"/>
    <mergeCell ref="B18:G18"/>
    <mergeCell ref="B19:G19"/>
    <mergeCell ref="B20:G20"/>
    <mergeCell ref="B16:G16"/>
    <mergeCell ref="B2:H2"/>
    <mergeCell ref="B3:H11"/>
    <mergeCell ref="B13:G13"/>
    <mergeCell ref="B14:G14"/>
    <mergeCell ref="B15:G15"/>
    <mergeCell ref="B21:G21"/>
    <mergeCell ref="C57:G57"/>
    <mergeCell ref="C58:G58"/>
    <mergeCell ref="C59:G59"/>
    <mergeCell ref="C60:G60"/>
    <mergeCell ref="C56:G56"/>
    <mergeCell ref="B47:C47"/>
    <mergeCell ref="B22:G22"/>
    <mergeCell ref="B23:G23"/>
    <mergeCell ref="B24:G24"/>
    <mergeCell ref="B25:G25"/>
    <mergeCell ref="B26:G26"/>
  </mergeCells>
  <phoneticPr fontId="13" type="noConversion"/>
  <pageMargins left="0.19652777777777777" right="0.15694444444444444" top="0.39305555555555555" bottom="0.39305555555555555" header="0.2361111111111111" footer="0.2361111111111111"/>
  <pageSetup paperSize="9" scale="90" firstPageNumber="4294963191" fitToWidth="0" fitToHeight="0" orientation="landscape" errors="NA" horizontalDpi="96" verticalDpi="96"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83"/>
  <sheetViews>
    <sheetView zoomScale="85" zoomScaleSheetLayoutView="100" workbookViewId="0">
      <selection activeCell="E92" sqref="E92"/>
    </sheetView>
  </sheetViews>
  <sheetFormatPr defaultRowHeight="17.25" customHeight="1"/>
  <cols>
    <col min="1" max="1" width="3" style="152" customWidth="1"/>
    <col min="2" max="2" width="21.25" style="152" customWidth="1"/>
    <col min="3" max="3" width="16.875" style="152" customWidth="1"/>
    <col min="4" max="5" width="10.625" style="152" customWidth="1"/>
    <col min="6" max="6" width="16.5" style="152" customWidth="1"/>
    <col min="7" max="7" width="27.875" style="152" customWidth="1"/>
    <col min="8" max="8" width="61" style="152" customWidth="1"/>
    <col min="9" max="9" width="16.25" style="152" customWidth="1"/>
    <col min="10" max="10" width="6.5" style="165" customWidth="1"/>
    <col min="11" max="16384" width="9" style="152"/>
  </cols>
  <sheetData>
    <row r="1" spans="2:8" ht="17.25" customHeight="1" thickBot="1"/>
    <row r="2" spans="2:8" ht="21" customHeight="1" thickBot="1">
      <c r="B2" s="400" t="s">
        <v>62</v>
      </c>
      <c r="C2" s="401"/>
      <c r="D2" s="401"/>
      <c r="E2" s="401"/>
      <c r="F2" s="401"/>
      <c r="G2" s="401"/>
      <c r="H2" s="402"/>
    </row>
    <row r="3" spans="2:8" ht="17.25" customHeight="1">
      <c r="B3" s="403" t="s">
        <v>92</v>
      </c>
      <c r="C3" s="404"/>
      <c r="D3" s="404"/>
      <c r="E3" s="404"/>
      <c r="F3" s="404"/>
      <c r="G3" s="404"/>
      <c r="H3" s="405"/>
    </row>
    <row r="4" spans="2:8" ht="17.25" customHeight="1">
      <c r="B4" s="406"/>
      <c r="C4" s="407"/>
      <c r="D4" s="407"/>
      <c r="E4" s="407"/>
      <c r="F4" s="407"/>
      <c r="G4" s="407"/>
      <c r="H4" s="408"/>
    </row>
    <row r="5" spans="2:8" ht="17.25" customHeight="1">
      <c r="B5" s="406"/>
      <c r="C5" s="407"/>
      <c r="D5" s="407"/>
      <c r="E5" s="407"/>
      <c r="F5" s="407"/>
      <c r="G5" s="407"/>
      <c r="H5" s="408"/>
    </row>
    <row r="6" spans="2:8" ht="17.25" customHeight="1">
      <c r="B6" s="406"/>
      <c r="C6" s="407"/>
      <c r="D6" s="407"/>
      <c r="E6" s="407"/>
      <c r="F6" s="407"/>
      <c r="G6" s="407"/>
      <c r="H6" s="408"/>
    </row>
    <row r="7" spans="2:8" ht="17.25" customHeight="1">
      <c r="B7" s="406"/>
      <c r="C7" s="407"/>
      <c r="D7" s="407"/>
      <c r="E7" s="407"/>
      <c r="F7" s="407"/>
      <c r="G7" s="407"/>
      <c r="H7" s="408"/>
    </row>
    <row r="8" spans="2:8" ht="17.25" customHeight="1">
      <c r="B8" s="406"/>
      <c r="C8" s="407"/>
      <c r="D8" s="407"/>
      <c r="E8" s="407"/>
      <c r="F8" s="407"/>
      <c r="G8" s="407"/>
      <c r="H8" s="408"/>
    </row>
    <row r="9" spans="2:8" ht="17.25" customHeight="1">
      <c r="B9" s="406"/>
      <c r="C9" s="407"/>
      <c r="D9" s="407"/>
      <c r="E9" s="407"/>
      <c r="F9" s="407"/>
      <c r="G9" s="407"/>
      <c r="H9" s="408"/>
    </row>
    <row r="10" spans="2:8" ht="17.25" customHeight="1">
      <c r="B10" s="406"/>
      <c r="C10" s="407"/>
      <c r="D10" s="407"/>
      <c r="E10" s="407"/>
      <c r="F10" s="407"/>
      <c r="G10" s="407"/>
      <c r="H10" s="408"/>
    </row>
    <row r="11" spans="2:8" ht="17.25" customHeight="1" thickBot="1">
      <c r="B11" s="409"/>
      <c r="C11" s="410"/>
      <c r="D11" s="410"/>
      <c r="E11" s="410"/>
      <c r="F11" s="410"/>
      <c r="G11" s="410"/>
      <c r="H11" s="411"/>
    </row>
    <row r="13" spans="2:8" ht="23.25" customHeight="1">
      <c r="B13" s="423" t="s">
        <v>0</v>
      </c>
      <c r="C13" s="423"/>
      <c r="D13" s="423"/>
      <c r="E13" s="423"/>
      <c r="F13" s="423"/>
      <c r="G13" s="424"/>
      <c r="H13" s="98" t="s">
        <v>63</v>
      </c>
    </row>
    <row r="14" spans="2:8" ht="21.75" customHeight="1">
      <c r="B14" s="419" t="s">
        <v>75</v>
      </c>
      <c r="C14" s="419"/>
      <c r="D14" s="419"/>
      <c r="E14" s="419"/>
      <c r="F14" s="419"/>
      <c r="G14" s="420"/>
      <c r="H14" s="99"/>
    </row>
    <row r="15" spans="2:8" ht="17.25" customHeight="1">
      <c r="B15" s="413" t="s">
        <v>225</v>
      </c>
      <c r="C15" s="413"/>
      <c r="D15" s="413"/>
      <c r="E15" s="413"/>
      <c r="F15" s="413"/>
      <c r="G15" s="414"/>
      <c r="H15" s="99"/>
    </row>
    <row r="16" spans="2:8" ht="17.25" customHeight="1">
      <c r="B16" s="415"/>
      <c r="C16" s="415"/>
      <c r="D16" s="415"/>
      <c r="E16" s="415"/>
      <c r="F16" s="415"/>
      <c r="G16" s="416"/>
      <c r="H16" s="99"/>
    </row>
    <row r="17" spans="2:17" ht="17.25" customHeight="1">
      <c r="B17" s="417"/>
      <c r="C17" s="417"/>
      <c r="D17" s="417"/>
      <c r="E17" s="417"/>
      <c r="F17" s="417"/>
      <c r="G17" s="418"/>
      <c r="H17" s="99"/>
    </row>
    <row r="18" spans="2:17" ht="17.25" customHeight="1">
      <c r="B18" s="415"/>
      <c r="C18" s="415"/>
      <c r="D18" s="415"/>
      <c r="E18" s="415"/>
      <c r="F18" s="415"/>
      <c r="G18" s="416"/>
      <c r="H18" s="99"/>
      <c r="J18" s="159"/>
    </row>
    <row r="19" spans="2:17" ht="17.25" customHeight="1">
      <c r="B19" s="413"/>
      <c r="C19" s="413"/>
      <c r="D19" s="413"/>
      <c r="E19" s="413"/>
      <c r="F19" s="413"/>
      <c r="G19" s="414"/>
      <c r="H19" s="99"/>
      <c r="J19" s="159"/>
    </row>
    <row r="20" spans="2:17" ht="17.25" customHeight="1">
      <c r="B20" s="415"/>
      <c r="C20" s="415"/>
      <c r="D20" s="415"/>
      <c r="E20" s="415"/>
      <c r="F20" s="415"/>
      <c r="G20" s="416"/>
      <c r="H20" s="99"/>
      <c r="J20" s="159"/>
    </row>
    <row r="21" spans="2:17" ht="17.25" customHeight="1">
      <c r="B21" s="413"/>
      <c r="C21" s="413"/>
      <c r="D21" s="413"/>
      <c r="E21" s="413"/>
      <c r="F21" s="413"/>
      <c r="G21" s="414"/>
      <c r="H21" s="99"/>
      <c r="J21" s="159"/>
    </row>
    <row r="22" spans="2:17" ht="17.25" customHeight="1">
      <c r="B22" s="415"/>
      <c r="C22" s="415"/>
      <c r="D22" s="415"/>
      <c r="E22" s="415"/>
      <c r="F22" s="415"/>
      <c r="G22" s="416"/>
      <c r="H22" s="99"/>
      <c r="J22" s="159"/>
    </row>
    <row r="23" spans="2:17" ht="17.25" customHeight="1">
      <c r="B23" s="413"/>
      <c r="C23" s="413"/>
      <c r="D23" s="413"/>
      <c r="E23" s="413"/>
      <c r="F23" s="413"/>
      <c r="G23" s="414"/>
      <c r="H23" s="99"/>
      <c r="J23" s="159"/>
    </row>
    <row r="24" spans="2:17" ht="17.25" customHeight="1">
      <c r="B24" s="415"/>
      <c r="C24" s="415"/>
      <c r="D24" s="415"/>
      <c r="E24" s="415"/>
      <c r="F24" s="415"/>
      <c r="G24" s="416"/>
      <c r="H24" s="99"/>
      <c r="J24" s="159"/>
    </row>
    <row r="25" spans="2:17" ht="17.25" customHeight="1">
      <c r="B25" s="413"/>
      <c r="C25" s="413"/>
      <c r="D25" s="413"/>
      <c r="E25" s="413"/>
      <c r="F25" s="413"/>
      <c r="G25" s="414"/>
      <c r="H25" s="99"/>
    </row>
    <row r="26" spans="2:17" ht="17.25" customHeight="1">
      <c r="B26" s="415"/>
      <c r="C26" s="415"/>
      <c r="D26" s="415"/>
      <c r="E26" s="415"/>
      <c r="F26" s="415"/>
      <c r="G26" s="416"/>
      <c r="H26" s="100"/>
      <c r="J26" s="159"/>
    </row>
    <row r="27" spans="2:17" s="153" customFormat="1" ht="17.25" customHeight="1">
      <c r="H27" s="102"/>
      <c r="J27" s="166"/>
    </row>
    <row r="28" spans="2:17" ht="17.25" customHeight="1">
      <c r="B28" s="86" t="s">
        <v>80</v>
      </c>
      <c r="C28" s="84" t="s">
        <v>242</v>
      </c>
      <c r="D28" s="105"/>
      <c r="E28" s="105"/>
      <c r="F28" s="105"/>
      <c r="G28" s="105"/>
      <c r="J28" s="159"/>
    </row>
    <row r="29" spans="2:17" ht="17.25" customHeight="1">
      <c r="B29" s="156" t="s">
        <v>1</v>
      </c>
      <c r="C29" s="156" t="s">
        <v>2</v>
      </c>
      <c r="D29" s="156" t="s">
        <v>81</v>
      </c>
      <c r="E29" s="156" t="s">
        <v>3</v>
      </c>
      <c r="F29" s="156" t="s">
        <v>23</v>
      </c>
      <c r="G29" s="156" t="s">
        <v>4</v>
      </c>
      <c r="H29" s="156" t="s">
        <v>5</v>
      </c>
      <c r="I29" s="154" t="s">
        <v>82</v>
      </c>
      <c r="J29" s="173" t="s">
        <v>85</v>
      </c>
      <c r="K29" s="154" t="s">
        <v>83</v>
      </c>
      <c r="L29" s="154" t="s">
        <v>84</v>
      </c>
      <c r="M29" s="145" t="s">
        <v>83</v>
      </c>
      <c r="N29" s="145" t="s">
        <v>84</v>
      </c>
      <c r="O29" s="144" t="s">
        <v>83</v>
      </c>
      <c r="P29" s="144" t="s">
        <v>84</v>
      </c>
    </row>
    <row r="30" spans="2:17" ht="17.25" customHeight="1">
      <c r="B30" s="168" t="s">
        <v>390</v>
      </c>
      <c r="C30" s="129" t="s">
        <v>6</v>
      </c>
      <c r="D30" s="129">
        <v>1</v>
      </c>
      <c r="E30" s="129">
        <v>0</v>
      </c>
      <c r="F30" s="129">
        <v>0</v>
      </c>
      <c r="G30" s="129" t="s">
        <v>7</v>
      </c>
      <c r="H30" s="155" t="s">
        <v>86</v>
      </c>
      <c r="J30" s="159"/>
      <c r="K30" s="148"/>
      <c r="L30" s="142">
        <f>PRODUCT(I30:K30)</f>
        <v>0</v>
      </c>
      <c r="M30" s="146"/>
      <c r="N30" s="150">
        <f>PRODUCT(I30,M30)</f>
        <v>0</v>
      </c>
      <c r="O30" s="147"/>
      <c r="P30" s="149">
        <f>PRODUCT(I30,O30)</f>
        <v>0</v>
      </c>
    </row>
    <row r="31" spans="2:17" ht="17.25" customHeight="1">
      <c r="J31" s="374"/>
      <c r="K31" s="374"/>
      <c r="L31" s="374"/>
      <c r="M31" s="374"/>
      <c r="N31" s="374"/>
      <c r="O31" s="374"/>
      <c r="P31" s="374"/>
      <c r="Q31" s="374"/>
    </row>
    <row r="32" spans="2:17" ht="17.25" customHeight="1">
      <c r="B32" s="86" t="s">
        <v>226</v>
      </c>
      <c r="C32" s="84"/>
      <c r="D32" s="105"/>
      <c r="E32" s="105"/>
      <c r="F32" s="105"/>
      <c r="G32" s="105"/>
      <c r="J32" s="374"/>
      <c r="K32" s="374"/>
      <c r="L32" s="374"/>
      <c r="M32" s="374"/>
      <c r="N32" s="374"/>
      <c r="O32" s="374"/>
      <c r="P32" s="374"/>
      <c r="Q32" s="374"/>
    </row>
    <row r="33" spans="2:17" ht="17.25" customHeight="1">
      <c r="B33" s="90" t="s">
        <v>1</v>
      </c>
      <c r="C33" s="90" t="s">
        <v>2</v>
      </c>
      <c r="D33" s="156" t="s">
        <v>81</v>
      </c>
      <c r="E33" s="90" t="s">
        <v>3</v>
      </c>
      <c r="F33" s="90" t="s">
        <v>23</v>
      </c>
      <c r="G33" s="90" t="s">
        <v>4</v>
      </c>
      <c r="H33" s="90" t="s">
        <v>5</v>
      </c>
      <c r="J33" s="374"/>
      <c r="K33" s="374"/>
      <c r="L33" s="374"/>
      <c r="M33" s="374"/>
      <c r="N33" s="374"/>
      <c r="O33" s="374"/>
      <c r="P33" s="374"/>
      <c r="Q33" s="374"/>
    </row>
    <row r="34" spans="2:17" ht="17.25" customHeight="1">
      <c r="B34" s="129" t="s">
        <v>227</v>
      </c>
      <c r="C34" s="129" t="s">
        <v>230</v>
      </c>
      <c r="D34" s="129">
        <v>500</v>
      </c>
      <c r="E34" s="129">
        <v>1.5</v>
      </c>
      <c r="F34" s="129">
        <v>0</v>
      </c>
      <c r="G34" s="129" t="s">
        <v>229</v>
      </c>
      <c r="H34" s="130" t="s">
        <v>228</v>
      </c>
      <c r="K34" s="148"/>
      <c r="L34" s="142">
        <f t="shared" ref="L34:L65" si="0">PRODUCT(I34:K34)</f>
        <v>0</v>
      </c>
      <c r="M34" s="146"/>
      <c r="N34" s="150">
        <f t="shared" ref="N34:N65" si="1">PRODUCT(I34,M34)</f>
        <v>0</v>
      </c>
      <c r="O34" s="147"/>
      <c r="P34" s="149">
        <f t="shared" ref="P34:P65" si="2">PRODUCT(I34,O34)</f>
        <v>0</v>
      </c>
    </row>
    <row r="35" spans="2:17" ht="72" customHeight="1">
      <c r="B35" s="157" t="s">
        <v>231</v>
      </c>
      <c r="C35" s="157" t="s">
        <v>230</v>
      </c>
      <c r="D35" s="157">
        <v>100</v>
      </c>
      <c r="E35" s="157">
        <v>3</v>
      </c>
      <c r="F35" s="157">
        <v>19</v>
      </c>
      <c r="G35" s="157" t="s">
        <v>232</v>
      </c>
      <c r="H35" s="131" t="s">
        <v>233</v>
      </c>
      <c r="K35" s="148"/>
      <c r="L35" s="142">
        <f t="shared" si="0"/>
        <v>0</v>
      </c>
      <c r="M35" s="146"/>
      <c r="N35" s="150">
        <f t="shared" si="1"/>
        <v>0</v>
      </c>
      <c r="O35" s="147"/>
      <c r="P35" s="149">
        <f t="shared" si="2"/>
        <v>0</v>
      </c>
    </row>
    <row r="36" spans="2:17" ht="36" customHeight="1">
      <c r="B36" s="180" t="s">
        <v>234</v>
      </c>
      <c r="C36" s="129" t="s">
        <v>237</v>
      </c>
      <c r="D36" s="129"/>
      <c r="E36" s="129"/>
      <c r="F36" s="129"/>
      <c r="G36" s="129"/>
      <c r="H36" s="130" t="s">
        <v>235</v>
      </c>
      <c r="J36" s="159"/>
      <c r="K36" s="148"/>
      <c r="L36" s="142">
        <f t="shared" si="0"/>
        <v>0</v>
      </c>
      <c r="M36" s="146"/>
      <c r="N36" s="150">
        <f t="shared" si="1"/>
        <v>0</v>
      </c>
      <c r="O36" s="147"/>
      <c r="P36" s="149">
        <f t="shared" si="2"/>
        <v>0</v>
      </c>
    </row>
    <row r="37" spans="2:17" ht="17.25" customHeight="1">
      <c r="B37" s="171" t="s">
        <v>236</v>
      </c>
      <c r="C37" s="157" t="s">
        <v>237</v>
      </c>
      <c r="D37" s="157"/>
      <c r="E37" s="157"/>
      <c r="F37" s="157"/>
      <c r="G37" s="157"/>
      <c r="H37" s="131" t="s">
        <v>238</v>
      </c>
      <c r="J37" s="159"/>
      <c r="K37" s="148"/>
      <c r="L37" s="142">
        <f t="shared" si="0"/>
        <v>0</v>
      </c>
      <c r="M37" s="146"/>
      <c r="N37" s="150">
        <f t="shared" si="1"/>
        <v>0</v>
      </c>
      <c r="O37" s="147"/>
      <c r="P37" s="149">
        <f t="shared" si="2"/>
        <v>0</v>
      </c>
    </row>
    <row r="38" spans="2:17" s="165" customFormat="1" ht="17.25" customHeight="1">
      <c r="J38" s="374"/>
      <c r="K38" s="374"/>
      <c r="L38" s="374"/>
      <c r="M38" s="374"/>
      <c r="N38" s="374"/>
      <c r="O38" s="374"/>
      <c r="P38" s="374"/>
      <c r="Q38" s="374"/>
    </row>
    <row r="39" spans="2:17" s="165" customFormat="1" ht="17.25" customHeight="1">
      <c r="B39" s="161" t="s">
        <v>245</v>
      </c>
      <c r="J39" s="374"/>
      <c r="K39" s="374"/>
      <c r="L39" s="374"/>
      <c r="M39" s="374"/>
      <c r="N39" s="374"/>
      <c r="O39" s="374"/>
      <c r="P39" s="374"/>
      <c r="Q39" s="374"/>
    </row>
    <row r="40" spans="2:17" s="165" customFormat="1" ht="17.25" customHeight="1">
      <c r="J40" s="374"/>
      <c r="K40" s="374"/>
      <c r="L40" s="374"/>
      <c r="M40" s="374"/>
      <c r="N40" s="374"/>
      <c r="O40" s="374"/>
      <c r="P40" s="374"/>
      <c r="Q40" s="374"/>
    </row>
    <row r="41" spans="2:17" ht="53.25" customHeight="1">
      <c r="B41" s="129" t="s">
        <v>246</v>
      </c>
      <c r="C41" s="129" t="s">
        <v>230</v>
      </c>
      <c r="D41" s="129">
        <v>500</v>
      </c>
      <c r="E41" s="129">
        <v>0</v>
      </c>
      <c r="F41" s="129">
        <v>10</v>
      </c>
      <c r="G41" s="129" t="s">
        <v>247</v>
      </c>
      <c r="H41" s="130" t="s">
        <v>248</v>
      </c>
      <c r="J41" s="159"/>
      <c r="K41" s="148"/>
      <c r="L41" s="142">
        <f t="shared" si="0"/>
        <v>0</v>
      </c>
      <c r="M41" s="146"/>
      <c r="N41" s="150">
        <f t="shared" si="1"/>
        <v>0</v>
      </c>
      <c r="O41" s="147"/>
      <c r="P41" s="149">
        <f t="shared" si="2"/>
        <v>0</v>
      </c>
    </row>
    <row r="42" spans="2:17" ht="17.25" customHeight="1">
      <c r="B42" s="157" t="s">
        <v>249</v>
      </c>
      <c r="C42" s="157" t="s">
        <v>252</v>
      </c>
      <c r="D42" s="157">
        <v>100</v>
      </c>
      <c r="E42" s="157">
        <v>0</v>
      </c>
      <c r="F42" s="157">
        <v>15</v>
      </c>
      <c r="G42" s="157" t="s">
        <v>251</v>
      </c>
      <c r="H42" s="131" t="s">
        <v>250</v>
      </c>
      <c r="J42" s="159"/>
      <c r="K42" s="148"/>
      <c r="L42" s="142">
        <f t="shared" si="0"/>
        <v>0</v>
      </c>
      <c r="M42" s="146"/>
      <c r="N42" s="150">
        <f t="shared" si="1"/>
        <v>0</v>
      </c>
      <c r="O42" s="147"/>
      <c r="P42" s="149">
        <f t="shared" si="2"/>
        <v>0</v>
      </c>
    </row>
    <row r="43" spans="2:17" ht="17.25" customHeight="1">
      <c r="J43" s="374"/>
      <c r="K43" s="374"/>
      <c r="L43" s="374"/>
      <c r="M43" s="374"/>
      <c r="N43" s="374"/>
      <c r="O43" s="374"/>
      <c r="P43" s="374"/>
      <c r="Q43" s="374"/>
    </row>
    <row r="44" spans="2:17" ht="17.25" customHeight="1">
      <c r="B44" s="86" t="s">
        <v>239</v>
      </c>
      <c r="C44" s="84" t="s">
        <v>400</v>
      </c>
      <c r="D44" s="105"/>
      <c r="E44" s="105"/>
      <c r="F44" s="105"/>
      <c r="G44" s="105"/>
      <c r="J44" s="374"/>
      <c r="K44" s="374"/>
      <c r="L44" s="374"/>
      <c r="M44" s="374"/>
      <c r="N44" s="374"/>
      <c r="O44" s="374"/>
      <c r="P44" s="374"/>
      <c r="Q44" s="374"/>
    </row>
    <row r="45" spans="2:17" ht="17.25" customHeight="1">
      <c r="B45" s="90" t="s">
        <v>1</v>
      </c>
      <c r="C45" s="90" t="s">
        <v>2</v>
      </c>
      <c r="D45" s="156" t="s">
        <v>81</v>
      </c>
      <c r="E45" s="90" t="s">
        <v>3</v>
      </c>
      <c r="F45" s="90" t="s">
        <v>23</v>
      </c>
      <c r="G45" s="90" t="s">
        <v>4</v>
      </c>
      <c r="H45" s="90" t="s">
        <v>5</v>
      </c>
      <c r="J45" s="374"/>
      <c r="K45" s="374"/>
      <c r="L45" s="374"/>
      <c r="M45" s="374"/>
      <c r="N45" s="374"/>
      <c r="O45" s="374"/>
      <c r="P45" s="374"/>
      <c r="Q45" s="374"/>
    </row>
    <row r="46" spans="2:17" ht="17.25" customHeight="1">
      <c r="B46" s="129" t="s">
        <v>253</v>
      </c>
      <c r="C46" s="129" t="s">
        <v>252</v>
      </c>
      <c r="D46" s="129">
        <v>1</v>
      </c>
      <c r="E46" s="129">
        <v>0</v>
      </c>
      <c r="F46" s="129">
        <v>0</v>
      </c>
      <c r="G46" s="129" t="s">
        <v>254</v>
      </c>
      <c r="H46" s="130" t="s">
        <v>255</v>
      </c>
      <c r="J46" s="159"/>
      <c r="K46" s="148"/>
      <c r="L46" s="142">
        <f t="shared" si="0"/>
        <v>0</v>
      </c>
      <c r="M46" s="146"/>
      <c r="N46" s="150">
        <f t="shared" si="1"/>
        <v>0</v>
      </c>
      <c r="O46" s="147"/>
      <c r="P46" s="149">
        <f t="shared" si="2"/>
        <v>0</v>
      </c>
    </row>
    <row r="47" spans="2:17" ht="17.25" customHeight="1">
      <c r="B47" s="171" t="s">
        <v>256</v>
      </c>
      <c r="C47" s="157" t="s">
        <v>258</v>
      </c>
      <c r="D47" s="157">
        <v>80</v>
      </c>
      <c r="E47" s="157">
        <v>0</v>
      </c>
      <c r="F47" s="157">
        <v>0</v>
      </c>
      <c r="G47" s="157" t="s">
        <v>259</v>
      </c>
      <c r="H47" s="131" t="s">
        <v>257</v>
      </c>
      <c r="J47" s="159"/>
      <c r="K47" s="148"/>
      <c r="L47" s="142">
        <f t="shared" si="0"/>
        <v>0</v>
      </c>
      <c r="M47" s="146"/>
      <c r="N47" s="150">
        <f t="shared" si="1"/>
        <v>0</v>
      </c>
      <c r="O47" s="147"/>
      <c r="P47" s="149">
        <f t="shared" si="2"/>
        <v>0</v>
      </c>
    </row>
    <row r="48" spans="2:17" ht="17.25" customHeight="1">
      <c r="J48" s="374"/>
      <c r="K48" s="374"/>
      <c r="L48" s="374"/>
      <c r="M48" s="374"/>
      <c r="N48" s="374"/>
      <c r="O48" s="374"/>
      <c r="P48" s="374"/>
      <c r="Q48" s="374"/>
    </row>
    <row r="49" spans="2:17" ht="17.25" customHeight="1">
      <c r="B49" s="86" t="s">
        <v>240</v>
      </c>
      <c r="C49" s="163" t="s">
        <v>243</v>
      </c>
      <c r="D49" s="105"/>
      <c r="E49" s="105"/>
      <c r="F49" s="105"/>
      <c r="G49" s="105"/>
      <c r="J49" s="374"/>
      <c r="K49" s="374"/>
      <c r="L49" s="374"/>
      <c r="M49" s="374"/>
      <c r="N49" s="374"/>
      <c r="O49" s="374"/>
      <c r="P49" s="374"/>
      <c r="Q49" s="374"/>
    </row>
    <row r="50" spans="2:17" ht="17.25" customHeight="1">
      <c r="B50" s="90" t="s">
        <v>1</v>
      </c>
      <c r="C50" s="90" t="s">
        <v>2</v>
      </c>
      <c r="D50" s="156" t="s">
        <v>81</v>
      </c>
      <c r="E50" s="90" t="s">
        <v>3</v>
      </c>
      <c r="F50" s="90" t="s">
        <v>23</v>
      </c>
      <c r="G50" s="90" t="s">
        <v>4</v>
      </c>
      <c r="H50" s="90" t="s">
        <v>5</v>
      </c>
      <c r="J50" s="374"/>
      <c r="K50" s="374"/>
      <c r="L50" s="374"/>
      <c r="M50" s="374"/>
      <c r="N50" s="374"/>
      <c r="O50" s="374"/>
      <c r="P50" s="374"/>
      <c r="Q50" s="374"/>
    </row>
    <row r="51" spans="2:17" ht="17.25" customHeight="1">
      <c r="B51" s="129" t="s">
        <v>260</v>
      </c>
      <c r="C51" s="129" t="s">
        <v>262</v>
      </c>
      <c r="D51" s="129"/>
      <c r="E51" s="129"/>
      <c r="F51" s="129"/>
      <c r="G51" s="129"/>
      <c r="H51" s="130" t="s">
        <v>261</v>
      </c>
      <c r="J51" s="159"/>
      <c r="K51" s="148"/>
      <c r="L51" s="142">
        <f t="shared" si="0"/>
        <v>0</v>
      </c>
      <c r="M51" s="146"/>
      <c r="N51" s="150">
        <f t="shared" si="1"/>
        <v>0</v>
      </c>
      <c r="O51" s="147"/>
      <c r="P51" s="149">
        <f t="shared" si="2"/>
        <v>0</v>
      </c>
    </row>
    <row r="52" spans="2:17" ht="17.25" customHeight="1">
      <c r="B52" s="157" t="s">
        <v>263</v>
      </c>
      <c r="C52" s="157" t="s">
        <v>252</v>
      </c>
      <c r="D52" s="157">
        <v>300</v>
      </c>
      <c r="E52" s="157">
        <v>3</v>
      </c>
      <c r="F52" s="157">
        <v>0</v>
      </c>
      <c r="G52" s="157" t="s">
        <v>251</v>
      </c>
      <c r="H52" s="131" t="s">
        <v>264</v>
      </c>
      <c r="J52" s="159"/>
      <c r="K52" s="148"/>
      <c r="L52" s="142">
        <f t="shared" si="0"/>
        <v>0</v>
      </c>
      <c r="M52" s="146"/>
      <c r="N52" s="150">
        <f t="shared" si="1"/>
        <v>0</v>
      </c>
      <c r="O52" s="147"/>
      <c r="P52" s="149">
        <f t="shared" si="2"/>
        <v>0</v>
      </c>
    </row>
    <row r="53" spans="2:17" ht="17.25" customHeight="1">
      <c r="B53" s="129" t="s">
        <v>265</v>
      </c>
      <c r="C53" s="129" t="s">
        <v>266</v>
      </c>
      <c r="D53" s="129">
        <v>500</v>
      </c>
      <c r="E53" s="129">
        <v>2</v>
      </c>
      <c r="F53" s="129">
        <v>10</v>
      </c>
      <c r="G53" s="129" t="s">
        <v>251</v>
      </c>
      <c r="H53" s="130" t="s">
        <v>268</v>
      </c>
      <c r="J53" s="159"/>
      <c r="K53" s="148"/>
      <c r="L53" s="142">
        <f t="shared" si="0"/>
        <v>0</v>
      </c>
      <c r="M53" s="146"/>
      <c r="N53" s="150">
        <f t="shared" si="1"/>
        <v>0</v>
      </c>
      <c r="O53" s="147"/>
      <c r="P53" s="149">
        <f t="shared" si="2"/>
        <v>0</v>
      </c>
    </row>
    <row r="54" spans="2:17" s="165" customFormat="1" ht="17.25" customHeight="1">
      <c r="J54" s="374"/>
      <c r="K54" s="374"/>
      <c r="L54" s="374"/>
      <c r="M54" s="374"/>
      <c r="N54" s="374"/>
      <c r="O54" s="374"/>
      <c r="P54" s="374"/>
      <c r="Q54" s="374"/>
    </row>
    <row r="55" spans="2:17" s="165" customFormat="1" ht="17.25" customHeight="1">
      <c r="B55" s="161" t="s">
        <v>245</v>
      </c>
      <c r="J55" s="374"/>
      <c r="K55" s="374"/>
      <c r="L55" s="374"/>
      <c r="M55" s="374"/>
      <c r="N55" s="374"/>
      <c r="O55" s="374"/>
      <c r="P55" s="374"/>
      <c r="Q55" s="374"/>
    </row>
    <row r="56" spans="2:17" s="165" customFormat="1" ht="17.25" customHeight="1">
      <c r="J56" s="374"/>
      <c r="K56" s="374"/>
      <c r="L56" s="374"/>
      <c r="M56" s="374"/>
      <c r="N56" s="374"/>
      <c r="O56" s="374"/>
      <c r="P56" s="374"/>
      <c r="Q56" s="374"/>
    </row>
    <row r="57" spans="2:17" s="165" customFormat="1" ht="17.25" customHeight="1">
      <c r="B57" s="179" t="s">
        <v>269</v>
      </c>
      <c r="C57" s="179" t="s">
        <v>252</v>
      </c>
      <c r="D57" s="179">
        <v>500</v>
      </c>
      <c r="E57" s="179">
        <v>0</v>
      </c>
      <c r="F57" s="179">
        <v>5</v>
      </c>
      <c r="G57" s="179" t="s">
        <v>251</v>
      </c>
      <c r="H57" s="131" t="s">
        <v>270</v>
      </c>
      <c r="J57" s="159"/>
      <c r="K57" s="176"/>
      <c r="L57" s="142">
        <f t="shared" ref="L57" si="3">PRODUCT(I57:K57)</f>
        <v>0</v>
      </c>
      <c r="M57" s="174"/>
      <c r="N57" s="178">
        <f t="shared" ref="N57" si="4">PRODUCT(I57,M57)</f>
        <v>0</v>
      </c>
      <c r="O57" s="175"/>
      <c r="P57" s="177">
        <f t="shared" ref="P57" si="5">PRODUCT(I57,O57)</f>
        <v>0</v>
      </c>
    </row>
    <row r="58" spans="2:17" ht="17.25" customHeight="1">
      <c r="J58" s="374"/>
      <c r="K58" s="374"/>
      <c r="L58" s="374"/>
      <c r="M58" s="374"/>
      <c r="N58" s="374"/>
      <c r="O58" s="374"/>
      <c r="P58" s="374"/>
      <c r="Q58" s="374"/>
    </row>
    <row r="59" spans="2:17" ht="17.25" customHeight="1">
      <c r="B59" s="86" t="s">
        <v>241</v>
      </c>
      <c r="C59" s="163" t="s">
        <v>244</v>
      </c>
      <c r="D59" s="105"/>
      <c r="E59" s="105"/>
      <c r="F59" s="105"/>
      <c r="G59" s="105"/>
      <c r="J59" s="374"/>
      <c r="K59" s="374"/>
      <c r="L59" s="374"/>
      <c r="M59" s="374"/>
      <c r="N59" s="374"/>
      <c r="O59" s="374"/>
      <c r="P59" s="374"/>
      <c r="Q59" s="374"/>
    </row>
    <row r="60" spans="2:17" ht="17.25" customHeight="1">
      <c r="B60" s="90" t="s">
        <v>1</v>
      </c>
      <c r="C60" s="90" t="s">
        <v>2</v>
      </c>
      <c r="D60" s="156" t="s">
        <v>81</v>
      </c>
      <c r="E60" s="90" t="s">
        <v>3</v>
      </c>
      <c r="F60" s="90" t="s">
        <v>23</v>
      </c>
      <c r="G60" s="90" t="s">
        <v>4</v>
      </c>
      <c r="H60" s="90" t="s">
        <v>5</v>
      </c>
      <c r="J60" s="374"/>
      <c r="K60" s="374"/>
      <c r="L60" s="374"/>
      <c r="M60" s="374"/>
      <c r="N60" s="374"/>
      <c r="O60" s="374"/>
      <c r="P60" s="374"/>
      <c r="Q60" s="374"/>
    </row>
    <row r="61" spans="2:17" ht="17.25" customHeight="1">
      <c r="B61" s="129" t="s">
        <v>271</v>
      </c>
      <c r="C61" s="168" t="s">
        <v>262</v>
      </c>
      <c r="D61" s="129"/>
      <c r="E61" s="129"/>
      <c r="F61" s="129"/>
      <c r="G61" s="129"/>
      <c r="H61" s="130" t="s">
        <v>272</v>
      </c>
      <c r="J61" s="159"/>
      <c r="K61" s="148"/>
      <c r="L61" s="142">
        <f t="shared" si="0"/>
        <v>0</v>
      </c>
      <c r="M61" s="146"/>
      <c r="N61" s="150">
        <f t="shared" si="1"/>
        <v>0</v>
      </c>
      <c r="O61" s="147"/>
      <c r="P61" s="149">
        <f t="shared" si="2"/>
        <v>0</v>
      </c>
    </row>
    <row r="62" spans="2:17" ht="17.25" customHeight="1">
      <c r="B62" s="157" t="s">
        <v>273</v>
      </c>
      <c r="C62" s="157" t="s">
        <v>266</v>
      </c>
      <c r="D62" s="157">
        <v>1</v>
      </c>
      <c r="E62" s="157">
        <v>0</v>
      </c>
      <c r="F62" s="157">
        <v>30</v>
      </c>
      <c r="G62" s="157" t="s">
        <v>259</v>
      </c>
      <c r="H62" s="131" t="s">
        <v>274</v>
      </c>
      <c r="I62" s="152">
        <v>30</v>
      </c>
      <c r="J62" s="159" t="s">
        <v>275</v>
      </c>
      <c r="K62" s="148"/>
      <c r="L62" s="142">
        <f t="shared" si="0"/>
        <v>30</v>
      </c>
      <c r="M62" s="146"/>
      <c r="N62" s="150">
        <f t="shared" si="1"/>
        <v>30</v>
      </c>
      <c r="O62" s="147"/>
      <c r="P62" s="149">
        <f t="shared" si="2"/>
        <v>30</v>
      </c>
    </row>
    <row r="63" spans="2:17" ht="17.25" customHeight="1">
      <c r="B63" s="129" t="s">
        <v>276</v>
      </c>
      <c r="C63" s="129" t="s">
        <v>266</v>
      </c>
      <c r="D63" s="129">
        <v>75</v>
      </c>
      <c r="E63" s="129">
        <v>0</v>
      </c>
      <c r="F63" s="129">
        <v>5</v>
      </c>
      <c r="G63" s="129" t="s">
        <v>251</v>
      </c>
      <c r="H63" s="130" t="s">
        <v>278</v>
      </c>
      <c r="I63" s="152">
        <v>0.5</v>
      </c>
      <c r="J63" s="159" t="s">
        <v>280</v>
      </c>
      <c r="K63" s="148"/>
      <c r="L63" s="142">
        <f t="shared" si="0"/>
        <v>0.5</v>
      </c>
      <c r="M63" s="146"/>
      <c r="N63" s="150">
        <f t="shared" si="1"/>
        <v>0.5</v>
      </c>
      <c r="O63" s="147"/>
      <c r="P63" s="149">
        <f t="shared" si="2"/>
        <v>0.5</v>
      </c>
    </row>
    <row r="64" spans="2:17" ht="17.25" customHeight="1">
      <c r="B64" s="171" t="s">
        <v>277</v>
      </c>
      <c r="C64" s="157"/>
      <c r="D64" s="157"/>
      <c r="E64" s="157"/>
      <c r="F64" s="157"/>
      <c r="G64" s="157"/>
      <c r="H64" s="131" t="s">
        <v>279</v>
      </c>
      <c r="I64" s="152">
        <v>15</v>
      </c>
      <c r="J64" s="159" t="s">
        <v>275</v>
      </c>
      <c r="K64" s="148"/>
      <c r="L64" s="142">
        <f t="shared" si="0"/>
        <v>15</v>
      </c>
      <c r="M64" s="146"/>
      <c r="N64" s="150">
        <f t="shared" si="1"/>
        <v>15</v>
      </c>
      <c r="O64" s="147"/>
      <c r="P64" s="149">
        <f t="shared" si="2"/>
        <v>15</v>
      </c>
    </row>
    <row r="65" spans="2:16" ht="17.25" customHeight="1">
      <c r="B65" s="129" t="s">
        <v>281</v>
      </c>
      <c r="C65" s="129" t="s">
        <v>258</v>
      </c>
      <c r="D65" s="129">
        <v>100</v>
      </c>
      <c r="E65" s="129">
        <v>0</v>
      </c>
      <c r="F65" s="129">
        <v>15</v>
      </c>
      <c r="G65" s="129" t="s">
        <v>259</v>
      </c>
      <c r="H65" s="130" t="s">
        <v>282</v>
      </c>
      <c r="I65" s="152">
        <v>70</v>
      </c>
      <c r="J65" s="159" t="s">
        <v>275</v>
      </c>
      <c r="K65" s="148"/>
      <c r="L65" s="142">
        <f t="shared" si="0"/>
        <v>70</v>
      </c>
      <c r="M65" s="146"/>
      <c r="N65" s="150">
        <f t="shared" si="1"/>
        <v>70</v>
      </c>
      <c r="O65" s="147"/>
      <c r="P65" s="149">
        <f t="shared" si="2"/>
        <v>70</v>
      </c>
    </row>
    <row r="68" spans="2:16" ht="17.25" customHeight="1">
      <c r="B68" s="106" t="s">
        <v>73</v>
      </c>
      <c r="C68" s="105"/>
    </row>
    <row r="69" spans="2:16" ht="17.25" customHeight="1" thickBot="1">
      <c r="C69" s="88"/>
    </row>
    <row r="70" spans="2:16" ht="17.25" customHeight="1">
      <c r="B70" s="421" t="s">
        <v>64</v>
      </c>
      <c r="C70" s="422"/>
      <c r="D70" s="104" t="s">
        <v>65</v>
      </c>
      <c r="E70" s="103" t="s">
        <v>66</v>
      </c>
    </row>
    <row r="71" spans="2:16" ht="17.25" customHeight="1">
      <c r="B71" s="108" t="s">
        <v>68</v>
      </c>
      <c r="C71" s="109"/>
      <c r="D71" s="110" t="s">
        <v>67</v>
      </c>
      <c r="E71" s="111"/>
    </row>
    <row r="72" spans="2:16" ht="17.25" customHeight="1">
      <c r="B72" s="108" t="s">
        <v>70</v>
      </c>
      <c r="C72" s="109"/>
      <c r="D72" s="110" t="s">
        <v>67</v>
      </c>
      <c r="E72" s="111" t="s">
        <v>67</v>
      </c>
    </row>
    <row r="73" spans="2:16" ht="17.25" customHeight="1">
      <c r="B73" s="108" t="s">
        <v>69</v>
      </c>
      <c r="C73" s="109"/>
      <c r="D73" s="110"/>
      <c r="E73" s="111" t="s">
        <v>71</v>
      </c>
    </row>
    <row r="74" spans="2:16" ht="17.25" customHeight="1">
      <c r="B74" s="108" t="s">
        <v>74</v>
      </c>
      <c r="C74" s="109"/>
      <c r="D74" s="110"/>
      <c r="E74" s="111"/>
    </row>
    <row r="75" spans="2:16" ht="17.25" customHeight="1">
      <c r="B75" s="108" t="s">
        <v>72</v>
      </c>
      <c r="C75" s="109"/>
      <c r="D75" s="110"/>
      <c r="E75" s="111"/>
    </row>
    <row r="76" spans="2:16" ht="17.25" customHeight="1">
      <c r="B76" s="108"/>
      <c r="C76" s="109"/>
      <c r="D76" s="110"/>
      <c r="E76" s="111"/>
    </row>
    <row r="77" spans="2:16" ht="17.25" customHeight="1" thickBot="1">
      <c r="B77" s="112"/>
      <c r="C77" s="113"/>
      <c r="D77" s="114"/>
      <c r="E77" s="115"/>
    </row>
    <row r="79" spans="2:16" ht="17.25" customHeight="1">
      <c r="B79" s="156" t="s">
        <v>9</v>
      </c>
      <c r="C79" s="412" t="s">
        <v>10</v>
      </c>
      <c r="D79" s="412"/>
      <c r="E79" s="412"/>
      <c r="F79" s="412"/>
      <c r="G79" s="412"/>
      <c r="H79" s="156" t="s">
        <v>11</v>
      </c>
    </row>
    <row r="80" spans="2:16" ht="17.25" customHeight="1">
      <c r="B80" s="158"/>
      <c r="C80" s="428"/>
      <c r="D80" s="429"/>
      <c r="E80" s="429"/>
      <c r="F80" s="429"/>
      <c r="G80" s="430"/>
      <c r="H80" s="169" t="s">
        <v>121</v>
      </c>
    </row>
    <row r="81" spans="2:8" ht="17.25" customHeight="1">
      <c r="B81" s="157"/>
      <c r="C81" s="425"/>
      <c r="D81" s="426"/>
      <c r="E81" s="426"/>
      <c r="F81" s="426"/>
      <c r="G81" s="427"/>
      <c r="H81" s="170" t="s">
        <v>122</v>
      </c>
    </row>
    <row r="82" spans="2:8" ht="17.25" customHeight="1">
      <c r="B82" s="158"/>
      <c r="C82" s="428"/>
      <c r="D82" s="429"/>
      <c r="E82" s="429"/>
      <c r="F82" s="429"/>
      <c r="G82" s="430"/>
      <c r="H82" s="169" t="s">
        <v>123</v>
      </c>
    </row>
    <row r="83" spans="2:8" ht="17.25" customHeight="1">
      <c r="B83" s="157"/>
      <c r="C83" s="425"/>
      <c r="D83" s="426"/>
      <c r="E83" s="426"/>
      <c r="F83" s="426"/>
      <c r="G83" s="427"/>
      <c r="H83" s="170" t="s">
        <v>66</v>
      </c>
    </row>
  </sheetData>
  <mergeCells count="22">
    <mergeCell ref="B17:G17"/>
    <mergeCell ref="B18:G18"/>
    <mergeCell ref="B19:G19"/>
    <mergeCell ref="B20:G20"/>
    <mergeCell ref="B16:G16"/>
    <mergeCell ref="B2:H2"/>
    <mergeCell ref="B3:H11"/>
    <mergeCell ref="B13:G13"/>
    <mergeCell ref="B14:G14"/>
    <mergeCell ref="B15:G15"/>
    <mergeCell ref="B21:G21"/>
    <mergeCell ref="C80:G80"/>
    <mergeCell ref="C81:G81"/>
    <mergeCell ref="C82:G82"/>
    <mergeCell ref="C83:G83"/>
    <mergeCell ref="C79:G79"/>
    <mergeCell ref="B70:C70"/>
    <mergeCell ref="B22:G22"/>
    <mergeCell ref="B23:G23"/>
    <mergeCell ref="B24:G24"/>
    <mergeCell ref="B25:G25"/>
    <mergeCell ref="B26:G26"/>
  </mergeCells>
  <phoneticPr fontId="13" type="noConversion"/>
  <pageMargins left="0.19652777777777777" right="0.15694444444444444" top="0.39305555555555555" bottom="0.39305555555555555" header="0.2361111111111111" footer="0.2361111111111111"/>
  <pageSetup paperSize="9" scale="90" firstPageNumber="4294963191" fitToWidth="0" fitToHeight="0" orientation="landscape" errors="NA" horizontalDpi="96" verticalDpi="96"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05"/>
  <sheetViews>
    <sheetView zoomScale="85" zoomScaleSheetLayoutView="100" workbookViewId="0">
      <selection activeCell="B21" sqref="B21:G21"/>
    </sheetView>
  </sheetViews>
  <sheetFormatPr defaultRowHeight="17.25" customHeight="1"/>
  <cols>
    <col min="1" max="1" width="3" style="152" customWidth="1"/>
    <col min="2" max="2" width="21.25" style="152" customWidth="1"/>
    <col min="3" max="3" width="16.875" style="152" customWidth="1"/>
    <col min="4" max="5" width="10.625" style="152" customWidth="1"/>
    <col min="6" max="6" width="16.5" style="152" customWidth="1"/>
    <col min="7" max="7" width="27.875" style="152" customWidth="1"/>
    <col min="8" max="8" width="61" style="152" customWidth="1"/>
    <col min="9" max="9" width="16.25" style="152" customWidth="1"/>
    <col min="10" max="10" width="6.5" style="165" customWidth="1"/>
    <col min="11" max="16384" width="9" style="152"/>
  </cols>
  <sheetData>
    <row r="1" spans="2:8" ht="17.25" customHeight="1" thickBot="1"/>
    <row r="2" spans="2:8" ht="21" customHeight="1" thickBot="1">
      <c r="B2" s="400" t="s">
        <v>62</v>
      </c>
      <c r="C2" s="401"/>
      <c r="D2" s="401"/>
      <c r="E2" s="401"/>
      <c r="F2" s="401"/>
      <c r="G2" s="401"/>
      <c r="H2" s="402"/>
    </row>
    <row r="3" spans="2:8" ht="17.25" customHeight="1">
      <c r="B3" s="403" t="s">
        <v>283</v>
      </c>
      <c r="C3" s="404"/>
      <c r="D3" s="404"/>
      <c r="E3" s="404"/>
      <c r="F3" s="404"/>
      <c r="G3" s="404"/>
      <c r="H3" s="405"/>
    </row>
    <row r="4" spans="2:8" ht="17.25" customHeight="1">
      <c r="B4" s="406"/>
      <c r="C4" s="407"/>
      <c r="D4" s="407"/>
      <c r="E4" s="407"/>
      <c r="F4" s="407"/>
      <c r="G4" s="407"/>
      <c r="H4" s="408"/>
    </row>
    <row r="5" spans="2:8" ht="17.25" customHeight="1">
      <c r="B5" s="406"/>
      <c r="C5" s="407"/>
      <c r="D5" s="407"/>
      <c r="E5" s="407"/>
      <c r="F5" s="407"/>
      <c r="G5" s="407"/>
      <c r="H5" s="408"/>
    </row>
    <row r="6" spans="2:8" ht="17.25" customHeight="1">
      <c r="B6" s="406"/>
      <c r="C6" s="407"/>
      <c r="D6" s="407"/>
      <c r="E6" s="407"/>
      <c r="F6" s="407"/>
      <c r="G6" s="407"/>
      <c r="H6" s="408"/>
    </row>
    <row r="7" spans="2:8" ht="17.25" customHeight="1">
      <c r="B7" s="406"/>
      <c r="C7" s="407"/>
      <c r="D7" s="407"/>
      <c r="E7" s="407"/>
      <c r="F7" s="407"/>
      <c r="G7" s="407"/>
      <c r="H7" s="408"/>
    </row>
    <row r="8" spans="2:8" ht="17.25" customHeight="1">
      <c r="B8" s="406"/>
      <c r="C8" s="407"/>
      <c r="D8" s="407"/>
      <c r="E8" s="407"/>
      <c r="F8" s="407"/>
      <c r="G8" s="407"/>
      <c r="H8" s="408"/>
    </row>
    <row r="9" spans="2:8" ht="17.25" customHeight="1">
      <c r="B9" s="406"/>
      <c r="C9" s="407"/>
      <c r="D9" s="407"/>
      <c r="E9" s="407"/>
      <c r="F9" s="407"/>
      <c r="G9" s="407"/>
      <c r="H9" s="408"/>
    </row>
    <row r="10" spans="2:8" ht="17.25" customHeight="1">
      <c r="B10" s="406"/>
      <c r="C10" s="407"/>
      <c r="D10" s="407"/>
      <c r="E10" s="407"/>
      <c r="F10" s="407"/>
      <c r="G10" s="407"/>
      <c r="H10" s="408"/>
    </row>
    <row r="11" spans="2:8" ht="17.25" customHeight="1" thickBot="1">
      <c r="B11" s="409"/>
      <c r="C11" s="410"/>
      <c r="D11" s="410"/>
      <c r="E11" s="410"/>
      <c r="F11" s="410"/>
      <c r="G11" s="410"/>
      <c r="H11" s="411"/>
    </row>
    <row r="13" spans="2:8" ht="23.25" customHeight="1">
      <c r="B13" s="423" t="s">
        <v>0</v>
      </c>
      <c r="C13" s="423"/>
      <c r="D13" s="423"/>
      <c r="E13" s="423"/>
      <c r="F13" s="423"/>
      <c r="G13" s="424"/>
      <c r="H13" s="98" t="s">
        <v>63</v>
      </c>
    </row>
    <row r="14" spans="2:8" ht="21.75" customHeight="1">
      <c r="B14" s="419" t="s">
        <v>75</v>
      </c>
      <c r="C14" s="419"/>
      <c r="D14" s="419"/>
      <c r="E14" s="419"/>
      <c r="F14" s="419"/>
      <c r="G14" s="420"/>
      <c r="H14" s="99"/>
    </row>
    <row r="15" spans="2:8" ht="17.25" customHeight="1">
      <c r="B15" s="413" t="s">
        <v>284</v>
      </c>
      <c r="C15" s="413"/>
      <c r="D15" s="413"/>
      <c r="E15" s="413"/>
      <c r="F15" s="413"/>
      <c r="G15" s="414"/>
      <c r="H15" s="99"/>
    </row>
    <row r="16" spans="2:8" ht="17.25" customHeight="1">
      <c r="B16" s="415" t="s">
        <v>286</v>
      </c>
      <c r="C16" s="415"/>
      <c r="D16" s="415"/>
      <c r="E16" s="415"/>
      <c r="F16" s="415"/>
      <c r="G16" s="416"/>
      <c r="H16" s="99"/>
    </row>
    <row r="17" spans="2:17" ht="17.25" customHeight="1">
      <c r="B17" s="417" t="s">
        <v>313</v>
      </c>
      <c r="C17" s="417"/>
      <c r="D17" s="417"/>
      <c r="E17" s="417"/>
      <c r="F17" s="417"/>
      <c r="G17" s="418"/>
      <c r="H17" s="99"/>
    </row>
    <row r="18" spans="2:17" ht="17.25" customHeight="1">
      <c r="B18" s="415" t="s">
        <v>319</v>
      </c>
      <c r="C18" s="415"/>
      <c r="D18" s="415"/>
      <c r="E18" s="415"/>
      <c r="F18" s="415"/>
      <c r="G18" s="416"/>
      <c r="H18" s="99"/>
      <c r="J18" s="159"/>
    </row>
    <row r="19" spans="2:17" ht="17.25" customHeight="1">
      <c r="B19" s="413"/>
      <c r="C19" s="413"/>
      <c r="D19" s="413"/>
      <c r="E19" s="413"/>
      <c r="F19" s="413"/>
      <c r="G19" s="414"/>
      <c r="H19" s="99"/>
      <c r="J19" s="159"/>
    </row>
    <row r="20" spans="2:17" ht="17.25" customHeight="1">
      <c r="B20" s="415"/>
      <c r="C20" s="415"/>
      <c r="D20" s="415"/>
      <c r="E20" s="415"/>
      <c r="F20" s="415"/>
      <c r="G20" s="416"/>
      <c r="H20" s="99"/>
      <c r="J20" s="159"/>
    </row>
    <row r="21" spans="2:17" ht="17.25" customHeight="1">
      <c r="B21" s="413"/>
      <c r="C21" s="413"/>
      <c r="D21" s="413"/>
      <c r="E21" s="413"/>
      <c r="F21" s="413"/>
      <c r="G21" s="414"/>
      <c r="H21" s="99"/>
      <c r="J21" s="159"/>
    </row>
    <row r="22" spans="2:17" ht="17.25" customHeight="1">
      <c r="B22" s="415"/>
      <c r="C22" s="415"/>
      <c r="D22" s="415"/>
      <c r="E22" s="415"/>
      <c r="F22" s="415"/>
      <c r="G22" s="416"/>
      <c r="H22" s="99"/>
      <c r="J22" s="159"/>
    </row>
    <row r="23" spans="2:17" ht="17.25" customHeight="1">
      <c r="B23" s="413"/>
      <c r="C23" s="413"/>
      <c r="D23" s="413"/>
      <c r="E23" s="413"/>
      <c r="F23" s="413"/>
      <c r="G23" s="414"/>
      <c r="H23" s="99"/>
      <c r="J23" s="159"/>
    </row>
    <row r="24" spans="2:17" ht="17.25" customHeight="1">
      <c r="B24" s="415"/>
      <c r="C24" s="415"/>
      <c r="D24" s="415"/>
      <c r="E24" s="415"/>
      <c r="F24" s="415"/>
      <c r="G24" s="416"/>
      <c r="H24" s="99"/>
      <c r="J24" s="159"/>
    </row>
    <row r="25" spans="2:17" ht="17.25" customHeight="1">
      <c r="B25" s="413"/>
      <c r="C25" s="413"/>
      <c r="D25" s="413"/>
      <c r="E25" s="413"/>
      <c r="F25" s="413"/>
      <c r="G25" s="414"/>
      <c r="H25" s="99"/>
    </row>
    <row r="26" spans="2:17" ht="17.25" customHeight="1">
      <c r="B26" s="415"/>
      <c r="C26" s="415"/>
      <c r="D26" s="415"/>
      <c r="E26" s="415"/>
      <c r="F26" s="415"/>
      <c r="G26" s="416"/>
      <c r="H26" s="100"/>
      <c r="J26" s="159"/>
    </row>
    <row r="27" spans="2:17" s="153" customFormat="1" ht="17.25" customHeight="1">
      <c r="H27" s="102"/>
      <c r="J27" s="166"/>
    </row>
    <row r="28" spans="2:17" ht="17.25" customHeight="1">
      <c r="B28" s="86" t="s">
        <v>80</v>
      </c>
      <c r="C28" s="84" t="s">
        <v>87</v>
      </c>
      <c r="D28" s="105"/>
      <c r="E28" s="105"/>
      <c r="F28" s="105"/>
      <c r="G28" s="105"/>
      <c r="J28" s="159"/>
    </row>
    <row r="29" spans="2:17" ht="17.25" customHeight="1">
      <c r="B29" s="156" t="s">
        <v>1</v>
      </c>
      <c r="C29" s="156" t="s">
        <v>2</v>
      </c>
      <c r="D29" s="156" t="s">
        <v>81</v>
      </c>
      <c r="E29" s="156" t="s">
        <v>3</v>
      </c>
      <c r="F29" s="156" t="s">
        <v>23</v>
      </c>
      <c r="G29" s="156" t="s">
        <v>4</v>
      </c>
      <c r="H29" s="156" t="s">
        <v>5</v>
      </c>
      <c r="I29" s="154" t="s">
        <v>82</v>
      </c>
      <c r="J29" s="173" t="s">
        <v>85</v>
      </c>
      <c r="K29" s="154" t="s">
        <v>83</v>
      </c>
      <c r="L29" s="154" t="s">
        <v>84</v>
      </c>
      <c r="M29" s="145" t="s">
        <v>83</v>
      </c>
      <c r="N29" s="145" t="s">
        <v>84</v>
      </c>
      <c r="O29" s="144" t="s">
        <v>83</v>
      </c>
      <c r="P29" s="144" t="s">
        <v>84</v>
      </c>
    </row>
    <row r="30" spans="2:17" ht="17.25" customHeight="1">
      <c r="B30" s="168" t="s">
        <v>390</v>
      </c>
      <c r="C30" s="129" t="s">
        <v>6</v>
      </c>
      <c r="D30" s="129">
        <v>1</v>
      </c>
      <c r="E30" s="129">
        <v>0</v>
      </c>
      <c r="F30" s="129">
        <v>0</v>
      </c>
      <c r="G30" s="129" t="s">
        <v>7</v>
      </c>
      <c r="H30" s="155" t="s">
        <v>86</v>
      </c>
      <c r="J30" s="159"/>
      <c r="K30" s="148"/>
      <c r="L30" s="142">
        <f>PRODUCT(I30:K30)</f>
        <v>0</v>
      </c>
      <c r="M30" s="146"/>
      <c r="N30" s="150">
        <f>PRODUCT(I30,M30)</f>
        <v>0</v>
      </c>
      <c r="O30" s="147"/>
      <c r="P30" s="149">
        <f>PRODUCT(I30,O30)</f>
        <v>0</v>
      </c>
    </row>
    <row r="31" spans="2:17" ht="17.25" customHeight="1">
      <c r="J31" s="374"/>
      <c r="K31" s="374"/>
      <c r="L31" s="374"/>
      <c r="M31" s="374"/>
      <c r="N31" s="374"/>
      <c r="O31" s="374"/>
      <c r="P31" s="374"/>
      <c r="Q31" s="374"/>
    </row>
    <row r="32" spans="2:17" ht="17.25" customHeight="1">
      <c r="B32" s="86" t="s">
        <v>293</v>
      </c>
      <c r="C32" s="163" t="s">
        <v>287</v>
      </c>
      <c r="D32" s="105"/>
      <c r="E32" s="105"/>
      <c r="F32" s="105"/>
      <c r="G32" s="105"/>
      <c r="J32" s="374"/>
      <c r="K32" s="374"/>
      <c r="L32" s="374"/>
      <c r="M32" s="374"/>
      <c r="N32" s="374"/>
      <c r="O32" s="374"/>
      <c r="P32" s="374"/>
      <c r="Q32" s="374"/>
    </row>
    <row r="33" spans="2:17" ht="17.25" customHeight="1">
      <c r="B33" s="90" t="s">
        <v>1</v>
      </c>
      <c r="C33" s="90" t="s">
        <v>2</v>
      </c>
      <c r="D33" s="156" t="s">
        <v>81</v>
      </c>
      <c r="E33" s="90" t="s">
        <v>3</v>
      </c>
      <c r="F33" s="90" t="s">
        <v>23</v>
      </c>
      <c r="G33" s="90" t="s">
        <v>4</v>
      </c>
      <c r="H33" s="90" t="s">
        <v>5</v>
      </c>
      <c r="J33" s="374"/>
      <c r="K33" s="374"/>
      <c r="L33" s="374"/>
      <c r="M33" s="374"/>
      <c r="N33" s="374"/>
      <c r="O33" s="374"/>
      <c r="P33" s="374"/>
      <c r="Q33" s="374"/>
    </row>
    <row r="34" spans="2:17" ht="17.25" customHeight="1">
      <c r="B34" s="129" t="s">
        <v>289</v>
      </c>
      <c r="C34" s="129" t="s">
        <v>252</v>
      </c>
      <c r="D34" s="129">
        <v>500</v>
      </c>
      <c r="E34" s="129">
        <v>0</v>
      </c>
      <c r="F34" s="129">
        <v>10</v>
      </c>
      <c r="G34" s="129" t="s">
        <v>290</v>
      </c>
      <c r="H34" s="130" t="s">
        <v>291</v>
      </c>
      <c r="K34" s="148"/>
      <c r="L34" s="142">
        <f t="shared" ref="L34:L87" si="0">PRODUCT(I34:K34)</f>
        <v>0</v>
      </c>
      <c r="M34" s="146"/>
      <c r="N34" s="150">
        <f t="shared" ref="N34:N87" si="1">PRODUCT(I34,M34)</f>
        <v>0</v>
      </c>
      <c r="O34" s="147"/>
      <c r="P34" s="149">
        <f t="shared" ref="P34:P87" si="2">PRODUCT(I34,O34)</f>
        <v>0</v>
      </c>
    </row>
    <row r="35" spans="2:17" ht="71.25" customHeight="1">
      <c r="B35" s="157" t="s">
        <v>292</v>
      </c>
      <c r="C35" s="157" t="s">
        <v>266</v>
      </c>
      <c r="D35" s="157">
        <v>500</v>
      </c>
      <c r="E35" s="157">
        <v>0</v>
      </c>
      <c r="F35" s="157">
        <v>17</v>
      </c>
      <c r="G35" s="157" t="s">
        <v>267</v>
      </c>
      <c r="H35" s="131" t="s">
        <v>294</v>
      </c>
      <c r="I35" s="152">
        <v>30</v>
      </c>
      <c r="J35" s="165" t="s">
        <v>275</v>
      </c>
      <c r="K35" s="148"/>
      <c r="L35" s="142">
        <f t="shared" si="0"/>
        <v>30</v>
      </c>
      <c r="M35" s="146"/>
      <c r="N35" s="150">
        <f t="shared" si="1"/>
        <v>30</v>
      </c>
      <c r="O35" s="147"/>
      <c r="P35" s="149">
        <f t="shared" si="2"/>
        <v>30</v>
      </c>
    </row>
    <row r="36" spans="2:17" ht="17.25" customHeight="1">
      <c r="B36" s="129" t="s">
        <v>295</v>
      </c>
      <c r="C36" s="129" t="s">
        <v>266</v>
      </c>
      <c r="D36" s="129">
        <v>500</v>
      </c>
      <c r="E36" s="129">
        <v>0</v>
      </c>
      <c r="F36" s="129">
        <v>45</v>
      </c>
      <c r="G36" s="129" t="s">
        <v>296</v>
      </c>
      <c r="H36" s="130" t="s">
        <v>297</v>
      </c>
      <c r="J36" s="159"/>
      <c r="K36" s="148"/>
      <c r="L36" s="142">
        <f t="shared" si="0"/>
        <v>0</v>
      </c>
      <c r="M36" s="146"/>
      <c r="N36" s="150">
        <f t="shared" si="1"/>
        <v>0</v>
      </c>
      <c r="O36" s="147"/>
      <c r="P36" s="149">
        <f t="shared" si="2"/>
        <v>0</v>
      </c>
    </row>
    <row r="37" spans="2:17" ht="17.25" customHeight="1">
      <c r="J37" s="374"/>
      <c r="K37" s="374"/>
      <c r="L37" s="374"/>
      <c r="M37" s="374"/>
      <c r="N37" s="374"/>
      <c r="O37" s="374"/>
      <c r="P37" s="374"/>
      <c r="Q37" s="374"/>
    </row>
    <row r="38" spans="2:17" ht="17.25" customHeight="1">
      <c r="B38" s="164" t="s">
        <v>285</v>
      </c>
      <c r="C38" s="163" t="s">
        <v>288</v>
      </c>
      <c r="D38" s="105"/>
      <c r="E38" s="105"/>
      <c r="F38" s="105"/>
      <c r="G38" s="105"/>
      <c r="J38" s="374"/>
      <c r="K38" s="374"/>
      <c r="L38" s="374"/>
      <c r="M38" s="374"/>
      <c r="N38" s="374"/>
      <c r="O38" s="374"/>
      <c r="P38" s="374"/>
      <c r="Q38" s="374"/>
    </row>
    <row r="39" spans="2:17" ht="17.25" customHeight="1">
      <c r="B39" s="90" t="s">
        <v>1</v>
      </c>
      <c r="C39" s="90" t="s">
        <v>2</v>
      </c>
      <c r="D39" s="156" t="s">
        <v>81</v>
      </c>
      <c r="E39" s="90" t="s">
        <v>3</v>
      </c>
      <c r="F39" s="90" t="s">
        <v>23</v>
      </c>
      <c r="G39" s="90" t="s">
        <v>4</v>
      </c>
      <c r="H39" s="90" t="s">
        <v>5</v>
      </c>
      <c r="J39" s="374"/>
      <c r="K39" s="374"/>
      <c r="L39" s="374"/>
      <c r="M39" s="374"/>
      <c r="N39" s="374"/>
      <c r="O39" s="374"/>
      <c r="P39" s="374"/>
      <c r="Q39" s="374"/>
    </row>
    <row r="40" spans="2:17" ht="36" customHeight="1">
      <c r="B40" s="168" t="s">
        <v>299</v>
      </c>
      <c r="C40" s="129" t="s">
        <v>252</v>
      </c>
      <c r="D40" s="129">
        <v>500</v>
      </c>
      <c r="E40" s="129">
        <v>0</v>
      </c>
      <c r="F40" s="129">
        <v>9</v>
      </c>
      <c r="G40" s="129" t="s">
        <v>290</v>
      </c>
      <c r="H40" s="130" t="s">
        <v>300</v>
      </c>
      <c r="I40" s="152">
        <v>1500</v>
      </c>
      <c r="J40" s="159" t="s">
        <v>316</v>
      </c>
      <c r="K40" s="148">
        <v>49</v>
      </c>
      <c r="L40" s="142">
        <f t="shared" si="0"/>
        <v>73500</v>
      </c>
      <c r="M40" s="146">
        <v>39</v>
      </c>
      <c r="N40" s="150">
        <f t="shared" si="1"/>
        <v>58500</v>
      </c>
      <c r="O40" s="147">
        <v>19</v>
      </c>
      <c r="P40" s="149">
        <f t="shared" si="2"/>
        <v>28500</v>
      </c>
    </row>
    <row r="41" spans="2:17" ht="17.25" customHeight="1">
      <c r="B41" s="171" t="s">
        <v>301</v>
      </c>
      <c r="C41" s="157" t="s">
        <v>302</v>
      </c>
      <c r="D41" s="157"/>
      <c r="E41" s="157"/>
      <c r="F41" s="157"/>
      <c r="G41" s="157"/>
      <c r="H41" s="131" t="s">
        <v>303</v>
      </c>
      <c r="I41" s="152">
        <v>10</v>
      </c>
      <c r="J41" s="159" t="s">
        <v>275</v>
      </c>
      <c r="K41" s="148"/>
      <c r="L41" s="142">
        <f t="shared" si="0"/>
        <v>10</v>
      </c>
      <c r="M41" s="146"/>
      <c r="N41" s="150">
        <f t="shared" si="1"/>
        <v>10</v>
      </c>
      <c r="O41" s="147"/>
      <c r="P41" s="149">
        <f t="shared" si="2"/>
        <v>10</v>
      </c>
    </row>
    <row r="42" spans="2:17" ht="35.25" customHeight="1">
      <c r="B42" s="168" t="s">
        <v>298</v>
      </c>
      <c r="C42" s="129" t="s">
        <v>266</v>
      </c>
      <c r="D42" s="129">
        <v>500</v>
      </c>
      <c r="E42" s="129">
        <v>0</v>
      </c>
      <c r="F42" s="129">
        <v>13</v>
      </c>
      <c r="G42" s="129" t="s">
        <v>305</v>
      </c>
      <c r="H42" s="130" t="s">
        <v>304</v>
      </c>
      <c r="J42" s="159"/>
      <c r="K42" s="148"/>
      <c r="L42" s="142">
        <f t="shared" si="0"/>
        <v>0</v>
      </c>
      <c r="M42" s="146"/>
      <c r="N42" s="150">
        <f t="shared" si="1"/>
        <v>0</v>
      </c>
      <c r="O42" s="147"/>
      <c r="P42" s="149">
        <f t="shared" si="2"/>
        <v>0</v>
      </c>
    </row>
    <row r="43" spans="2:17" ht="17.25" customHeight="1">
      <c r="B43" s="157" t="s">
        <v>306</v>
      </c>
      <c r="C43" s="157" t="s">
        <v>266</v>
      </c>
      <c r="D43" s="157">
        <v>500</v>
      </c>
      <c r="E43" s="157">
        <v>0</v>
      </c>
      <c r="F43" s="157">
        <v>17</v>
      </c>
      <c r="G43" s="157" t="s">
        <v>307</v>
      </c>
      <c r="H43" s="131" t="s">
        <v>308</v>
      </c>
      <c r="I43" s="152">
        <v>300</v>
      </c>
      <c r="J43" s="159" t="s">
        <v>275</v>
      </c>
      <c r="K43" s="148"/>
      <c r="L43" s="142">
        <f t="shared" si="0"/>
        <v>300</v>
      </c>
      <c r="M43" s="146"/>
      <c r="N43" s="150">
        <f t="shared" si="1"/>
        <v>300</v>
      </c>
      <c r="O43" s="147"/>
      <c r="P43" s="149">
        <f t="shared" si="2"/>
        <v>300</v>
      </c>
    </row>
    <row r="44" spans="2:17" ht="36" customHeight="1">
      <c r="B44" s="129" t="s">
        <v>309</v>
      </c>
      <c r="C44" s="129" t="s">
        <v>252</v>
      </c>
      <c r="D44" s="129">
        <v>500</v>
      </c>
      <c r="E44" s="129">
        <v>0</v>
      </c>
      <c r="F44" s="129">
        <v>19</v>
      </c>
      <c r="G44" s="129" t="s">
        <v>267</v>
      </c>
      <c r="H44" s="130" t="s">
        <v>311</v>
      </c>
      <c r="I44" s="152">
        <v>13</v>
      </c>
      <c r="J44" s="159" t="s">
        <v>275</v>
      </c>
      <c r="K44" s="148"/>
      <c r="L44" s="142">
        <f t="shared" si="0"/>
        <v>13</v>
      </c>
      <c r="M44" s="146"/>
      <c r="N44" s="150">
        <f t="shared" si="1"/>
        <v>13</v>
      </c>
      <c r="O44" s="147"/>
      <c r="P44" s="149">
        <f t="shared" si="2"/>
        <v>13</v>
      </c>
    </row>
    <row r="45" spans="2:17" ht="17.25" customHeight="1">
      <c r="B45" s="157" t="s">
        <v>310</v>
      </c>
      <c r="C45" s="157" t="s">
        <v>312</v>
      </c>
      <c r="D45" s="157" t="s">
        <v>312</v>
      </c>
      <c r="E45" s="157">
        <v>0</v>
      </c>
      <c r="F45" s="157">
        <v>21</v>
      </c>
      <c r="G45" s="157" t="s">
        <v>314</v>
      </c>
      <c r="H45" s="131" t="s">
        <v>315</v>
      </c>
      <c r="I45" s="152">
        <v>50</v>
      </c>
      <c r="J45" s="159" t="s">
        <v>275</v>
      </c>
      <c r="K45" s="148"/>
      <c r="L45" s="142">
        <f t="shared" si="0"/>
        <v>50</v>
      </c>
      <c r="M45" s="146"/>
      <c r="N45" s="150">
        <f t="shared" si="1"/>
        <v>50</v>
      </c>
      <c r="O45" s="147"/>
      <c r="P45" s="149">
        <f t="shared" si="2"/>
        <v>50</v>
      </c>
    </row>
    <row r="46" spans="2:17" ht="17.25" customHeight="1">
      <c r="B46" s="129" t="s">
        <v>317</v>
      </c>
      <c r="C46" s="129" t="s">
        <v>252</v>
      </c>
      <c r="D46" s="129">
        <v>1</v>
      </c>
      <c r="E46" s="129">
        <v>0</v>
      </c>
      <c r="F46" s="129">
        <v>30</v>
      </c>
      <c r="G46" s="129" t="s">
        <v>259</v>
      </c>
      <c r="H46" s="130" t="s">
        <v>318</v>
      </c>
      <c r="I46" s="152">
        <v>50</v>
      </c>
      <c r="J46" s="159" t="s">
        <v>275</v>
      </c>
      <c r="K46" s="148"/>
      <c r="L46" s="142">
        <f t="shared" si="0"/>
        <v>50</v>
      </c>
      <c r="M46" s="146"/>
      <c r="N46" s="150">
        <f t="shared" si="1"/>
        <v>50</v>
      </c>
      <c r="O46" s="147"/>
      <c r="P46" s="149">
        <f t="shared" si="2"/>
        <v>50</v>
      </c>
    </row>
    <row r="47" spans="2:17" s="165" customFormat="1" ht="17.25" customHeight="1">
      <c r="J47" s="374"/>
      <c r="K47" s="374"/>
      <c r="L47" s="374"/>
      <c r="M47" s="374"/>
      <c r="N47" s="374"/>
      <c r="O47" s="374"/>
      <c r="P47" s="374"/>
      <c r="Q47" s="374"/>
    </row>
    <row r="48" spans="2:17" s="165" customFormat="1" ht="17.25" customHeight="1">
      <c r="B48" s="161" t="s">
        <v>349</v>
      </c>
      <c r="J48" s="374"/>
      <c r="K48" s="374"/>
      <c r="L48" s="374"/>
      <c r="M48" s="374"/>
      <c r="N48" s="374"/>
      <c r="O48" s="374"/>
      <c r="P48" s="374"/>
      <c r="Q48" s="374"/>
    </row>
    <row r="49" spans="2:17" s="165" customFormat="1" ht="17.25" customHeight="1">
      <c r="J49" s="374"/>
      <c r="K49" s="374"/>
      <c r="L49" s="374"/>
      <c r="M49" s="374"/>
      <c r="N49" s="374"/>
      <c r="O49" s="374"/>
      <c r="P49" s="374"/>
      <c r="Q49" s="374"/>
    </row>
    <row r="50" spans="2:17" s="165" customFormat="1" ht="17.25" customHeight="1">
      <c r="B50" s="164" t="s">
        <v>320</v>
      </c>
      <c r="C50" s="163"/>
      <c r="D50" s="105"/>
      <c r="E50" s="105"/>
      <c r="F50" s="105"/>
      <c r="G50" s="105"/>
      <c r="J50" s="374"/>
      <c r="K50" s="374"/>
      <c r="L50" s="374"/>
      <c r="M50" s="374"/>
      <c r="N50" s="374"/>
      <c r="O50" s="374"/>
      <c r="P50" s="374"/>
      <c r="Q50" s="374"/>
    </row>
    <row r="51" spans="2:17" ht="17.25" customHeight="1">
      <c r="B51" s="129" t="s">
        <v>324</v>
      </c>
      <c r="C51" s="129" t="s">
        <v>266</v>
      </c>
      <c r="D51" s="129">
        <v>1</v>
      </c>
      <c r="E51" s="129">
        <v>3</v>
      </c>
      <c r="F51" s="129">
        <v>23</v>
      </c>
      <c r="G51" s="129" t="s">
        <v>259</v>
      </c>
      <c r="H51" s="130" t="s">
        <v>326</v>
      </c>
      <c r="I51" s="152">
        <v>10</v>
      </c>
      <c r="J51" s="159" t="s">
        <v>275</v>
      </c>
      <c r="K51" s="148"/>
      <c r="L51" s="142">
        <f t="shared" si="0"/>
        <v>10</v>
      </c>
      <c r="M51" s="146"/>
      <c r="N51" s="150">
        <f t="shared" si="1"/>
        <v>10</v>
      </c>
      <c r="O51" s="147"/>
      <c r="P51" s="149">
        <f t="shared" si="2"/>
        <v>10</v>
      </c>
    </row>
    <row r="52" spans="2:17" ht="17.25" customHeight="1">
      <c r="B52" s="157" t="s">
        <v>325</v>
      </c>
      <c r="C52" s="157" t="s">
        <v>258</v>
      </c>
      <c r="D52" s="157">
        <v>100</v>
      </c>
      <c r="E52" s="157">
        <v>0</v>
      </c>
      <c r="F52" s="157">
        <v>11</v>
      </c>
      <c r="G52" s="157" t="s">
        <v>259</v>
      </c>
      <c r="H52" s="131" t="s">
        <v>327</v>
      </c>
      <c r="J52" s="159"/>
      <c r="K52" s="148"/>
      <c r="L52" s="142">
        <f t="shared" si="0"/>
        <v>0</v>
      </c>
      <c r="M52" s="146"/>
      <c r="N52" s="150">
        <f t="shared" si="1"/>
        <v>0</v>
      </c>
      <c r="O52" s="147"/>
      <c r="P52" s="149">
        <f t="shared" si="2"/>
        <v>0</v>
      </c>
    </row>
    <row r="53" spans="2:17" s="165" customFormat="1" ht="17.25" customHeight="1">
      <c r="J53" s="374"/>
      <c r="K53" s="374"/>
      <c r="L53" s="374"/>
      <c r="M53" s="374"/>
      <c r="N53" s="374"/>
      <c r="O53" s="374"/>
      <c r="P53" s="374"/>
      <c r="Q53" s="374"/>
    </row>
    <row r="54" spans="2:17" s="165" customFormat="1" ht="17.25" customHeight="1">
      <c r="B54" s="164" t="s">
        <v>321</v>
      </c>
      <c r="J54" s="374"/>
      <c r="K54" s="374"/>
      <c r="L54" s="374"/>
      <c r="M54" s="374"/>
      <c r="N54" s="374"/>
      <c r="O54" s="374"/>
      <c r="P54" s="374"/>
      <c r="Q54" s="374"/>
    </row>
    <row r="55" spans="2:17" ht="36" customHeight="1">
      <c r="B55" s="129" t="s">
        <v>328</v>
      </c>
      <c r="C55" s="129" t="s">
        <v>266</v>
      </c>
      <c r="D55" s="129">
        <v>500</v>
      </c>
      <c r="E55" s="129">
        <v>2</v>
      </c>
      <c r="F55" s="129">
        <v>12</v>
      </c>
      <c r="G55" s="129" t="s">
        <v>331</v>
      </c>
      <c r="H55" s="130" t="s">
        <v>330</v>
      </c>
      <c r="I55" s="152">
        <v>1500</v>
      </c>
      <c r="J55" s="159" t="s">
        <v>316</v>
      </c>
      <c r="K55" s="148">
        <v>44</v>
      </c>
      <c r="L55" s="142">
        <f t="shared" si="0"/>
        <v>66000</v>
      </c>
      <c r="M55" s="146">
        <v>34</v>
      </c>
      <c r="N55" s="150">
        <f t="shared" si="1"/>
        <v>51000</v>
      </c>
      <c r="O55" s="147">
        <v>14</v>
      </c>
      <c r="P55" s="149">
        <f t="shared" si="2"/>
        <v>21000</v>
      </c>
    </row>
    <row r="56" spans="2:17" ht="17.25" customHeight="1">
      <c r="B56" s="157" t="s">
        <v>329</v>
      </c>
      <c r="C56" s="157" t="s">
        <v>252</v>
      </c>
      <c r="D56" s="157">
        <v>500</v>
      </c>
      <c r="E56" s="157">
        <v>0</v>
      </c>
      <c r="F56" s="157">
        <v>15</v>
      </c>
      <c r="G56" s="157" t="s">
        <v>334</v>
      </c>
      <c r="H56" s="131" t="s">
        <v>333</v>
      </c>
      <c r="I56" s="152">
        <v>30</v>
      </c>
      <c r="J56" s="159" t="s">
        <v>275</v>
      </c>
      <c r="K56" s="148"/>
      <c r="L56" s="142">
        <f t="shared" si="0"/>
        <v>30</v>
      </c>
      <c r="M56" s="146"/>
      <c r="N56" s="150">
        <f t="shared" si="1"/>
        <v>30</v>
      </c>
      <c r="O56" s="147"/>
      <c r="P56" s="149">
        <f t="shared" si="2"/>
        <v>30</v>
      </c>
    </row>
    <row r="57" spans="2:17" s="165" customFormat="1" ht="17.25" customHeight="1">
      <c r="J57" s="374"/>
      <c r="K57" s="374"/>
      <c r="L57" s="374"/>
      <c r="M57" s="374"/>
      <c r="N57" s="374"/>
      <c r="O57" s="374"/>
      <c r="P57" s="374"/>
      <c r="Q57" s="374"/>
    </row>
    <row r="58" spans="2:17" s="165" customFormat="1" ht="17.25" customHeight="1">
      <c r="B58" s="164" t="s">
        <v>322</v>
      </c>
      <c r="J58" s="374"/>
      <c r="K58" s="374"/>
      <c r="L58" s="374"/>
      <c r="M58" s="374"/>
      <c r="N58" s="374"/>
      <c r="O58" s="374"/>
      <c r="P58" s="374"/>
      <c r="Q58" s="374"/>
    </row>
    <row r="59" spans="2:17" ht="17.25" customHeight="1">
      <c r="B59" s="129" t="s">
        <v>335</v>
      </c>
      <c r="C59" s="129" t="s">
        <v>252</v>
      </c>
      <c r="D59" s="129">
        <v>75</v>
      </c>
      <c r="E59" s="129">
        <v>0</v>
      </c>
      <c r="F59" s="129">
        <v>8</v>
      </c>
      <c r="G59" s="129" t="s">
        <v>251</v>
      </c>
      <c r="H59" s="130" t="s">
        <v>338</v>
      </c>
      <c r="I59" s="152">
        <v>0.7</v>
      </c>
      <c r="J59" s="159" t="s">
        <v>280</v>
      </c>
      <c r="K59" s="148"/>
      <c r="L59" s="142">
        <f t="shared" si="0"/>
        <v>0.7</v>
      </c>
      <c r="M59" s="146"/>
      <c r="N59" s="150">
        <f t="shared" si="1"/>
        <v>0.7</v>
      </c>
      <c r="O59" s="147"/>
      <c r="P59" s="149">
        <f t="shared" si="2"/>
        <v>0.7</v>
      </c>
    </row>
    <row r="60" spans="2:17" ht="17.25" customHeight="1">
      <c r="B60" s="157" t="s">
        <v>336</v>
      </c>
      <c r="C60" s="157" t="s">
        <v>266</v>
      </c>
      <c r="D60" s="157">
        <v>500</v>
      </c>
      <c r="E60" s="157">
        <v>0</v>
      </c>
      <c r="F60" s="157">
        <v>20</v>
      </c>
      <c r="G60" s="157" t="s">
        <v>339</v>
      </c>
      <c r="H60" s="131" t="s">
        <v>340</v>
      </c>
      <c r="I60" s="152">
        <v>2</v>
      </c>
      <c r="J60" s="159" t="s">
        <v>275</v>
      </c>
      <c r="K60" s="148"/>
      <c r="L60" s="142">
        <f t="shared" si="0"/>
        <v>2</v>
      </c>
      <c r="M60" s="146"/>
      <c r="N60" s="150">
        <f t="shared" si="1"/>
        <v>2</v>
      </c>
      <c r="O60" s="147"/>
      <c r="P60" s="149">
        <f t="shared" si="2"/>
        <v>2</v>
      </c>
    </row>
    <row r="61" spans="2:17" s="165" customFormat="1" ht="17.25" customHeight="1">
      <c r="J61" s="374"/>
      <c r="K61" s="374"/>
      <c r="L61" s="374"/>
      <c r="M61" s="374"/>
      <c r="N61" s="374"/>
      <c r="O61" s="374"/>
      <c r="P61" s="374"/>
      <c r="Q61" s="374"/>
    </row>
    <row r="62" spans="2:17" s="165" customFormat="1" ht="17.25" customHeight="1">
      <c r="B62" s="164" t="s">
        <v>323</v>
      </c>
      <c r="J62" s="374"/>
      <c r="K62" s="374"/>
      <c r="L62" s="374"/>
      <c r="M62" s="374"/>
      <c r="N62" s="374"/>
      <c r="O62" s="374"/>
      <c r="P62" s="374"/>
      <c r="Q62" s="374"/>
    </row>
    <row r="63" spans="2:17" ht="17.25" customHeight="1">
      <c r="B63" s="129" t="s">
        <v>341</v>
      </c>
      <c r="C63" s="129" t="s">
        <v>252</v>
      </c>
      <c r="D63" s="129">
        <v>500</v>
      </c>
      <c r="E63" s="129">
        <v>1</v>
      </c>
      <c r="F63" s="129">
        <v>5</v>
      </c>
      <c r="G63" s="129" t="s">
        <v>343</v>
      </c>
      <c r="H63" s="130" t="s">
        <v>344</v>
      </c>
      <c r="J63" s="159"/>
      <c r="K63" s="148"/>
      <c r="L63" s="142">
        <f t="shared" si="0"/>
        <v>0</v>
      </c>
      <c r="M63" s="146"/>
      <c r="N63" s="150">
        <f t="shared" si="1"/>
        <v>0</v>
      </c>
      <c r="O63" s="147"/>
      <c r="P63" s="149">
        <f t="shared" si="2"/>
        <v>0</v>
      </c>
    </row>
    <row r="64" spans="2:17" ht="35.25" customHeight="1">
      <c r="B64" s="157" t="s">
        <v>342</v>
      </c>
      <c r="C64" s="157" t="s">
        <v>266</v>
      </c>
      <c r="D64" s="157">
        <v>10</v>
      </c>
      <c r="E64" s="157">
        <v>0</v>
      </c>
      <c r="F64" s="157">
        <v>7</v>
      </c>
      <c r="G64" s="157" t="s">
        <v>345</v>
      </c>
      <c r="H64" s="131" t="s">
        <v>346</v>
      </c>
      <c r="J64" s="159"/>
      <c r="K64" s="148"/>
      <c r="L64" s="142">
        <f t="shared" si="0"/>
        <v>0</v>
      </c>
      <c r="M64" s="146"/>
      <c r="N64" s="150">
        <f t="shared" si="1"/>
        <v>0</v>
      </c>
      <c r="O64" s="147"/>
      <c r="P64" s="149">
        <f t="shared" si="2"/>
        <v>0</v>
      </c>
    </row>
    <row r="65" spans="2:17" s="165" customFormat="1" ht="17.25" customHeight="1">
      <c r="J65" s="374"/>
      <c r="K65" s="374"/>
      <c r="L65" s="374"/>
      <c r="M65" s="374"/>
      <c r="N65" s="374"/>
      <c r="O65" s="374"/>
      <c r="P65" s="374"/>
      <c r="Q65" s="374"/>
    </row>
    <row r="66" spans="2:17" s="165" customFormat="1" ht="17.25" customHeight="1">
      <c r="B66" s="161" t="s">
        <v>348</v>
      </c>
      <c r="J66" s="374"/>
      <c r="K66" s="374"/>
      <c r="L66" s="374"/>
      <c r="M66" s="374"/>
      <c r="N66" s="374"/>
      <c r="O66" s="374"/>
      <c r="P66" s="374"/>
      <c r="Q66" s="374"/>
    </row>
    <row r="67" spans="2:17" s="165" customFormat="1" ht="17.25" customHeight="1">
      <c r="J67" s="374"/>
      <c r="K67" s="374"/>
      <c r="L67" s="374"/>
      <c r="M67" s="374"/>
      <c r="N67" s="374"/>
      <c r="O67" s="374"/>
      <c r="P67" s="374"/>
      <c r="Q67" s="374"/>
    </row>
    <row r="68" spans="2:17" ht="17.25" customHeight="1">
      <c r="J68" s="374"/>
      <c r="K68" s="374"/>
      <c r="L68" s="374"/>
      <c r="M68" s="374"/>
      <c r="N68" s="374"/>
      <c r="O68" s="374"/>
      <c r="P68" s="374"/>
      <c r="Q68" s="374"/>
    </row>
    <row r="69" spans="2:17" ht="17.25" customHeight="1">
      <c r="B69" s="164" t="s">
        <v>320</v>
      </c>
      <c r="C69" s="84"/>
      <c r="D69" s="105"/>
      <c r="E69" s="105"/>
      <c r="F69" s="105"/>
      <c r="G69" s="105"/>
      <c r="J69" s="374"/>
      <c r="K69" s="374"/>
      <c r="L69" s="374"/>
      <c r="M69" s="374"/>
      <c r="N69" s="374"/>
      <c r="O69" s="374"/>
      <c r="P69" s="374"/>
      <c r="Q69" s="374"/>
    </row>
    <row r="70" spans="2:17" ht="17.25" customHeight="1">
      <c r="B70" s="90" t="s">
        <v>1</v>
      </c>
      <c r="C70" s="90" t="s">
        <v>2</v>
      </c>
      <c r="D70" s="156" t="s">
        <v>81</v>
      </c>
      <c r="E70" s="90" t="s">
        <v>3</v>
      </c>
      <c r="F70" s="90" t="s">
        <v>23</v>
      </c>
      <c r="G70" s="90" t="s">
        <v>4</v>
      </c>
      <c r="H70" s="90" t="s">
        <v>5</v>
      </c>
      <c r="J70" s="374"/>
      <c r="K70" s="374"/>
      <c r="L70" s="374"/>
      <c r="M70" s="374"/>
      <c r="N70" s="374"/>
      <c r="O70" s="374"/>
      <c r="P70" s="374"/>
      <c r="Q70" s="374"/>
    </row>
    <row r="71" spans="2:17" ht="17.25" customHeight="1">
      <c r="B71" s="129" t="s">
        <v>324</v>
      </c>
      <c r="C71" s="129" t="s">
        <v>266</v>
      </c>
      <c r="D71" s="129">
        <v>500</v>
      </c>
      <c r="E71" s="129">
        <v>3</v>
      </c>
      <c r="F71" s="129">
        <v>3</v>
      </c>
      <c r="G71" s="129" t="s">
        <v>350</v>
      </c>
      <c r="H71" s="130" t="s">
        <v>351</v>
      </c>
      <c r="I71" s="152">
        <v>20</v>
      </c>
      <c r="J71" s="159" t="s">
        <v>275</v>
      </c>
      <c r="K71" s="148"/>
      <c r="L71" s="142">
        <f t="shared" si="0"/>
        <v>20</v>
      </c>
      <c r="M71" s="146"/>
      <c r="N71" s="150">
        <f t="shared" si="1"/>
        <v>20</v>
      </c>
      <c r="O71" s="147"/>
      <c r="P71" s="149">
        <f t="shared" si="2"/>
        <v>20</v>
      </c>
    </row>
    <row r="72" spans="2:17" ht="17.25" customHeight="1">
      <c r="B72" s="157" t="s">
        <v>347</v>
      </c>
      <c r="C72" s="179" t="s">
        <v>352</v>
      </c>
      <c r="D72" s="179">
        <v>100</v>
      </c>
      <c r="E72" s="179">
        <v>0</v>
      </c>
      <c r="F72" s="179">
        <v>7</v>
      </c>
      <c r="G72" s="179" t="s">
        <v>259</v>
      </c>
      <c r="H72" s="131" t="s">
        <v>327</v>
      </c>
      <c r="J72" s="159"/>
      <c r="K72" s="148"/>
      <c r="L72" s="142">
        <f t="shared" si="0"/>
        <v>0</v>
      </c>
      <c r="M72" s="146"/>
      <c r="N72" s="150">
        <f t="shared" si="1"/>
        <v>0</v>
      </c>
      <c r="O72" s="147"/>
      <c r="P72" s="149">
        <f t="shared" si="2"/>
        <v>0</v>
      </c>
    </row>
    <row r="73" spans="2:17" ht="17.25" customHeight="1">
      <c r="J73" s="374"/>
      <c r="K73" s="374"/>
      <c r="L73" s="374"/>
      <c r="M73" s="374"/>
      <c r="N73" s="374"/>
      <c r="O73" s="374"/>
      <c r="P73" s="374"/>
      <c r="Q73" s="374"/>
    </row>
    <row r="74" spans="2:17" ht="17.25" customHeight="1">
      <c r="B74" s="164" t="s">
        <v>321</v>
      </c>
      <c r="C74" s="163"/>
      <c r="D74" s="105"/>
      <c r="E74" s="105"/>
      <c r="F74" s="105"/>
      <c r="G74" s="105"/>
      <c r="J74" s="374"/>
      <c r="K74" s="374"/>
      <c r="L74" s="374"/>
      <c r="M74" s="374"/>
      <c r="N74" s="374"/>
      <c r="O74" s="374"/>
      <c r="P74" s="374"/>
      <c r="Q74" s="374"/>
    </row>
    <row r="75" spans="2:17" ht="17.25" customHeight="1">
      <c r="B75" s="90" t="s">
        <v>1</v>
      </c>
      <c r="C75" s="90" t="s">
        <v>2</v>
      </c>
      <c r="D75" s="156" t="s">
        <v>81</v>
      </c>
      <c r="E75" s="90" t="s">
        <v>3</v>
      </c>
      <c r="F75" s="90" t="s">
        <v>23</v>
      </c>
      <c r="G75" s="90" t="s">
        <v>4</v>
      </c>
      <c r="H75" s="90" t="s">
        <v>5</v>
      </c>
      <c r="J75" s="374"/>
      <c r="K75" s="374"/>
      <c r="L75" s="374"/>
      <c r="M75" s="374"/>
      <c r="N75" s="374"/>
      <c r="O75" s="374"/>
      <c r="P75" s="374"/>
      <c r="Q75" s="374"/>
    </row>
    <row r="76" spans="2:17" ht="36" customHeight="1">
      <c r="B76" s="168" t="s">
        <v>328</v>
      </c>
      <c r="C76" s="168" t="s">
        <v>266</v>
      </c>
      <c r="D76" s="168">
        <v>500</v>
      </c>
      <c r="E76" s="168">
        <v>2</v>
      </c>
      <c r="F76" s="168">
        <v>10</v>
      </c>
      <c r="G76" s="168" t="s">
        <v>331</v>
      </c>
      <c r="H76" s="167" t="s">
        <v>353</v>
      </c>
      <c r="I76" s="165">
        <v>24</v>
      </c>
      <c r="J76" s="159" t="s">
        <v>275</v>
      </c>
      <c r="K76" s="148"/>
      <c r="L76" s="142">
        <f t="shared" si="0"/>
        <v>24</v>
      </c>
      <c r="M76" s="146"/>
      <c r="N76" s="150">
        <f t="shared" si="1"/>
        <v>24</v>
      </c>
      <c r="O76" s="147"/>
      <c r="P76" s="149">
        <f t="shared" si="2"/>
        <v>24</v>
      </c>
    </row>
    <row r="77" spans="2:17" ht="17.25" customHeight="1">
      <c r="B77" s="179" t="s">
        <v>329</v>
      </c>
      <c r="C77" s="179" t="s">
        <v>252</v>
      </c>
      <c r="D77" s="179">
        <v>500</v>
      </c>
      <c r="E77" s="179">
        <v>0</v>
      </c>
      <c r="F77" s="179">
        <v>7</v>
      </c>
      <c r="G77" s="179" t="s">
        <v>334</v>
      </c>
      <c r="H77" s="131" t="s">
        <v>333</v>
      </c>
      <c r="I77" s="165">
        <v>30</v>
      </c>
      <c r="J77" s="159" t="s">
        <v>275</v>
      </c>
      <c r="K77" s="148"/>
      <c r="L77" s="142">
        <f t="shared" si="0"/>
        <v>30</v>
      </c>
      <c r="M77" s="146"/>
      <c r="N77" s="150">
        <f t="shared" si="1"/>
        <v>30</v>
      </c>
      <c r="O77" s="147"/>
      <c r="P77" s="149">
        <f t="shared" si="2"/>
        <v>30</v>
      </c>
    </row>
    <row r="78" spans="2:17" ht="17.25" customHeight="1">
      <c r="J78" s="374"/>
      <c r="K78" s="374"/>
      <c r="L78" s="374"/>
      <c r="M78" s="374"/>
      <c r="N78" s="374"/>
      <c r="O78" s="374"/>
      <c r="P78" s="374"/>
      <c r="Q78" s="374"/>
    </row>
    <row r="79" spans="2:17" ht="17.25" customHeight="1">
      <c r="B79" s="164" t="s">
        <v>322</v>
      </c>
      <c r="C79" s="163" t="s">
        <v>355</v>
      </c>
      <c r="D79" s="105"/>
      <c r="E79" s="105"/>
      <c r="F79" s="105"/>
      <c r="G79" s="105"/>
      <c r="J79" s="374"/>
      <c r="K79" s="374"/>
      <c r="L79" s="374"/>
      <c r="M79" s="374"/>
      <c r="N79" s="374"/>
      <c r="O79" s="374"/>
      <c r="P79" s="374"/>
      <c r="Q79" s="374"/>
    </row>
    <row r="80" spans="2:17" ht="17.25" customHeight="1">
      <c r="B80" s="90" t="s">
        <v>1</v>
      </c>
      <c r="C80" s="90" t="s">
        <v>2</v>
      </c>
      <c r="D80" s="156" t="s">
        <v>81</v>
      </c>
      <c r="E80" s="90" t="s">
        <v>3</v>
      </c>
      <c r="F80" s="90" t="s">
        <v>23</v>
      </c>
      <c r="G80" s="90" t="s">
        <v>4</v>
      </c>
      <c r="H80" s="90" t="s">
        <v>5</v>
      </c>
      <c r="J80" s="374"/>
      <c r="K80" s="374"/>
      <c r="L80" s="374"/>
      <c r="M80" s="374"/>
      <c r="N80" s="374"/>
      <c r="O80" s="374"/>
      <c r="P80" s="374"/>
      <c r="Q80" s="374"/>
    </row>
    <row r="81" spans="2:17" ht="17.25" customHeight="1">
      <c r="B81" s="168" t="s">
        <v>335</v>
      </c>
      <c r="C81" s="168" t="s">
        <v>252</v>
      </c>
      <c r="D81" s="168">
        <v>75</v>
      </c>
      <c r="E81" s="168">
        <v>0</v>
      </c>
      <c r="F81" s="168">
        <v>7</v>
      </c>
      <c r="G81" s="168" t="s">
        <v>251</v>
      </c>
      <c r="H81" s="167" t="s">
        <v>337</v>
      </c>
      <c r="I81" s="165">
        <v>0.7</v>
      </c>
      <c r="J81" s="159" t="s">
        <v>280</v>
      </c>
      <c r="K81" s="148"/>
      <c r="L81" s="142">
        <f t="shared" si="0"/>
        <v>0.7</v>
      </c>
      <c r="M81" s="146"/>
      <c r="N81" s="150">
        <f t="shared" si="1"/>
        <v>0.7</v>
      </c>
      <c r="O81" s="147"/>
      <c r="P81" s="149">
        <f t="shared" si="2"/>
        <v>0.7</v>
      </c>
    </row>
    <row r="82" spans="2:17" ht="17.25" customHeight="1">
      <c r="B82" s="179" t="s">
        <v>336</v>
      </c>
      <c r="C82" s="179" t="s">
        <v>266</v>
      </c>
      <c r="D82" s="179">
        <v>500</v>
      </c>
      <c r="E82" s="179">
        <v>0</v>
      </c>
      <c r="F82" s="179">
        <v>20</v>
      </c>
      <c r="G82" s="179" t="s">
        <v>339</v>
      </c>
      <c r="H82" s="131" t="s">
        <v>340</v>
      </c>
      <c r="I82" s="165">
        <v>1</v>
      </c>
      <c r="J82" s="159" t="s">
        <v>275</v>
      </c>
      <c r="K82" s="148"/>
      <c r="L82" s="142">
        <f t="shared" si="0"/>
        <v>1</v>
      </c>
      <c r="M82" s="146"/>
      <c r="N82" s="150">
        <f t="shared" si="1"/>
        <v>1</v>
      </c>
      <c r="O82" s="147"/>
      <c r="P82" s="149">
        <f t="shared" si="2"/>
        <v>1</v>
      </c>
    </row>
    <row r="83" spans="2:17" ht="17.25" customHeight="1">
      <c r="J83" s="374"/>
      <c r="K83" s="374"/>
      <c r="L83" s="374"/>
      <c r="M83" s="374"/>
      <c r="N83" s="374"/>
      <c r="O83" s="374"/>
      <c r="P83" s="374"/>
      <c r="Q83" s="374"/>
    </row>
    <row r="84" spans="2:17" ht="17.25" customHeight="1">
      <c r="B84" s="164" t="s">
        <v>323</v>
      </c>
      <c r="C84" s="84" t="s">
        <v>356</v>
      </c>
      <c r="D84" s="105"/>
      <c r="E84" s="105"/>
      <c r="F84" s="105"/>
      <c r="G84" s="105"/>
      <c r="J84" s="374"/>
      <c r="K84" s="374"/>
      <c r="L84" s="374"/>
      <c r="M84" s="374"/>
      <c r="N84" s="374"/>
      <c r="O84" s="374"/>
      <c r="P84" s="374"/>
      <c r="Q84" s="374"/>
    </row>
    <row r="85" spans="2:17" ht="17.25" customHeight="1">
      <c r="B85" s="90" t="s">
        <v>1</v>
      </c>
      <c r="C85" s="90" t="s">
        <v>2</v>
      </c>
      <c r="D85" s="156" t="s">
        <v>81</v>
      </c>
      <c r="E85" s="90" t="s">
        <v>3</v>
      </c>
      <c r="F85" s="90" t="s">
        <v>23</v>
      </c>
      <c r="G85" s="90" t="s">
        <v>4</v>
      </c>
      <c r="H85" s="90" t="s">
        <v>5</v>
      </c>
      <c r="J85" s="374"/>
      <c r="K85" s="374"/>
      <c r="L85" s="374"/>
      <c r="M85" s="374"/>
      <c r="N85" s="374"/>
      <c r="O85" s="374"/>
      <c r="P85" s="374"/>
      <c r="Q85" s="374"/>
    </row>
    <row r="86" spans="2:17" ht="17.25" customHeight="1">
      <c r="B86" s="168" t="s">
        <v>341</v>
      </c>
      <c r="C86" s="168" t="s">
        <v>252</v>
      </c>
      <c r="D86" s="168">
        <v>500</v>
      </c>
      <c r="E86" s="168">
        <v>1</v>
      </c>
      <c r="F86" s="168">
        <v>10</v>
      </c>
      <c r="G86" s="168" t="s">
        <v>343</v>
      </c>
      <c r="H86" s="167" t="s">
        <v>344</v>
      </c>
      <c r="J86" s="159"/>
      <c r="K86" s="148"/>
      <c r="L86" s="142">
        <f t="shared" si="0"/>
        <v>0</v>
      </c>
      <c r="M86" s="146"/>
      <c r="N86" s="150">
        <f t="shared" si="1"/>
        <v>0</v>
      </c>
      <c r="O86" s="147"/>
      <c r="P86" s="149">
        <f t="shared" si="2"/>
        <v>0</v>
      </c>
    </row>
    <row r="87" spans="2:17" ht="36" customHeight="1">
      <c r="B87" s="179" t="s">
        <v>342</v>
      </c>
      <c r="C87" s="179" t="s">
        <v>266</v>
      </c>
      <c r="D87" s="179">
        <v>10</v>
      </c>
      <c r="E87" s="179">
        <v>0</v>
      </c>
      <c r="F87" s="179">
        <v>7</v>
      </c>
      <c r="G87" s="179" t="s">
        <v>345</v>
      </c>
      <c r="H87" s="131" t="s">
        <v>354</v>
      </c>
      <c r="J87" s="159"/>
      <c r="K87" s="148"/>
      <c r="L87" s="142">
        <f t="shared" si="0"/>
        <v>0</v>
      </c>
      <c r="M87" s="146"/>
      <c r="N87" s="150">
        <f t="shared" si="1"/>
        <v>0</v>
      </c>
      <c r="O87" s="147"/>
      <c r="P87" s="149">
        <f t="shared" si="2"/>
        <v>0</v>
      </c>
    </row>
    <row r="90" spans="2:17" ht="17.25" customHeight="1">
      <c r="B90" s="106" t="s">
        <v>73</v>
      </c>
      <c r="C90" s="105"/>
    </row>
    <row r="91" spans="2:17" ht="17.25" customHeight="1" thickBot="1">
      <c r="C91" s="88"/>
    </row>
    <row r="92" spans="2:17" ht="17.25" customHeight="1">
      <c r="B92" s="421" t="s">
        <v>64</v>
      </c>
      <c r="C92" s="422"/>
      <c r="D92" s="104" t="s">
        <v>65</v>
      </c>
      <c r="E92" s="103" t="s">
        <v>66</v>
      </c>
    </row>
    <row r="93" spans="2:17" ht="17.25" customHeight="1">
      <c r="B93" s="108" t="s">
        <v>68</v>
      </c>
      <c r="C93" s="109"/>
      <c r="D93" s="110" t="s">
        <v>67</v>
      </c>
      <c r="E93" s="111"/>
    </row>
    <row r="94" spans="2:17" ht="17.25" customHeight="1">
      <c r="B94" s="108" t="s">
        <v>70</v>
      </c>
      <c r="C94" s="109"/>
      <c r="D94" s="110" t="s">
        <v>67</v>
      </c>
      <c r="E94" s="111" t="s">
        <v>67</v>
      </c>
    </row>
    <row r="95" spans="2:17" ht="17.25" customHeight="1">
      <c r="B95" s="108" t="s">
        <v>69</v>
      </c>
      <c r="C95" s="109"/>
      <c r="D95" s="110"/>
      <c r="E95" s="111" t="s">
        <v>71</v>
      </c>
    </row>
    <row r="96" spans="2:17" ht="17.25" customHeight="1">
      <c r="B96" s="108" t="s">
        <v>74</v>
      </c>
      <c r="C96" s="109"/>
      <c r="D96" s="110"/>
      <c r="E96" s="111"/>
    </row>
    <row r="97" spans="2:8" ht="17.25" customHeight="1">
      <c r="B97" s="108" t="s">
        <v>72</v>
      </c>
      <c r="C97" s="109"/>
      <c r="D97" s="110"/>
      <c r="E97" s="111"/>
    </row>
    <row r="98" spans="2:8" ht="17.25" customHeight="1">
      <c r="B98" s="108"/>
      <c r="C98" s="109"/>
      <c r="D98" s="110"/>
      <c r="E98" s="111"/>
    </row>
    <row r="99" spans="2:8" ht="17.25" customHeight="1" thickBot="1">
      <c r="B99" s="112"/>
      <c r="C99" s="113"/>
      <c r="D99" s="114"/>
      <c r="E99" s="115"/>
    </row>
    <row r="101" spans="2:8" ht="17.25" customHeight="1">
      <c r="B101" s="156" t="s">
        <v>9</v>
      </c>
      <c r="C101" s="412" t="s">
        <v>10</v>
      </c>
      <c r="D101" s="412"/>
      <c r="E101" s="412"/>
      <c r="F101" s="412"/>
      <c r="G101" s="412"/>
      <c r="H101" s="156" t="s">
        <v>11</v>
      </c>
    </row>
    <row r="102" spans="2:8" ht="17.25" customHeight="1">
      <c r="B102" s="158"/>
      <c r="C102" s="428"/>
      <c r="D102" s="429"/>
      <c r="E102" s="429"/>
      <c r="F102" s="429"/>
      <c r="G102" s="430"/>
      <c r="H102" s="169" t="s">
        <v>121</v>
      </c>
    </row>
    <row r="103" spans="2:8" ht="17.25" customHeight="1">
      <c r="B103" s="157"/>
      <c r="C103" s="425"/>
      <c r="D103" s="426"/>
      <c r="E103" s="426"/>
      <c r="F103" s="426"/>
      <c r="G103" s="427"/>
      <c r="H103" s="170" t="s">
        <v>122</v>
      </c>
    </row>
    <row r="104" spans="2:8" ht="17.25" customHeight="1">
      <c r="B104" s="158"/>
      <c r="C104" s="428"/>
      <c r="D104" s="429"/>
      <c r="E104" s="429"/>
      <c r="F104" s="429"/>
      <c r="G104" s="430"/>
      <c r="H104" s="169" t="s">
        <v>123</v>
      </c>
    </row>
    <row r="105" spans="2:8" ht="17.25" customHeight="1">
      <c r="B105" s="157"/>
      <c r="C105" s="425"/>
      <c r="D105" s="426"/>
      <c r="E105" s="426"/>
      <c r="F105" s="426"/>
      <c r="G105" s="427"/>
      <c r="H105" s="170" t="s">
        <v>66</v>
      </c>
    </row>
  </sheetData>
  <mergeCells count="22">
    <mergeCell ref="B17:G17"/>
    <mergeCell ref="B18:G18"/>
    <mergeCell ref="B19:G19"/>
    <mergeCell ref="B20:G20"/>
    <mergeCell ref="B16:G16"/>
    <mergeCell ref="B2:H2"/>
    <mergeCell ref="B3:H11"/>
    <mergeCell ref="B13:G13"/>
    <mergeCell ref="B14:G14"/>
    <mergeCell ref="B15:G15"/>
    <mergeCell ref="B21:G21"/>
    <mergeCell ref="C102:G102"/>
    <mergeCell ref="C103:G103"/>
    <mergeCell ref="C104:G104"/>
    <mergeCell ref="C105:G105"/>
    <mergeCell ref="C101:G101"/>
    <mergeCell ref="B92:C92"/>
    <mergeCell ref="B22:G22"/>
    <mergeCell ref="B23:G23"/>
    <mergeCell ref="B24:G24"/>
    <mergeCell ref="B25:G25"/>
    <mergeCell ref="B26:G26"/>
  </mergeCells>
  <phoneticPr fontId="13" type="noConversion"/>
  <pageMargins left="0.19652777777777777" right="0.15694444444444444" top="0.39305555555555555" bottom="0.39305555555555555" header="0.2361111111111111" footer="0.2361111111111111"/>
  <pageSetup paperSize="9" scale="90" firstPageNumber="4294963191" fitToWidth="0" fitToHeight="0" orientation="landscape" errors="NA" horizontalDpi="96" verticalDpi="96"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76"/>
  <sheetViews>
    <sheetView topLeftCell="A53" zoomScale="85" zoomScaleSheetLayoutView="100" workbookViewId="0">
      <selection activeCell="B66" sqref="B66:H76"/>
    </sheetView>
  </sheetViews>
  <sheetFormatPr defaultRowHeight="17.25" customHeight="1"/>
  <cols>
    <col min="1" max="1" width="3" style="152" customWidth="1"/>
    <col min="2" max="2" width="21.25" style="152" customWidth="1"/>
    <col min="3" max="3" width="16.875" style="152" customWidth="1"/>
    <col min="4" max="5" width="10.625" style="152" customWidth="1"/>
    <col min="6" max="6" width="16.5" style="152" customWidth="1"/>
    <col min="7" max="7" width="27.875" style="152" customWidth="1"/>
    <col min="8" max="8" width="61" style="152" customWidth="1"/>
    <col min="9" max="9" width="16.25" style="152" customWidth="1"/>
    <col min="10" max="10" width="6.5" style="165" customWidth="1"/>
    <col min="11" max="16384" width="9" style="152"/>
  </cols>
  <sheetData>
    <row r="1" spans="2:8" ht="17.25" customHeight="1" thickBot="1"/>
    <row r="2" spans="2:8" ht="21" customHeight="1" thickBot="1">
      <c r="B2" s="400" t="s">
        <v>62</v>
      </c>
      <c r="C2" s="401"/>
      <c r="D2" s="401"/>
      <c r="E2" s="401"/>
      <c r="F2" s="401"/>
      <c r="G2" s="401"/>
      <c r="H2" s="402"/>
    </row>
    <row r="3" spans="2:8" ht="17.25" customHeight="1">
      <c r="B3" s="403" t="s">
        <v>93</v>
      </c>
      <c r="C3" s="404"/>
      <c r="D3" s="404"/>
      <c r="E3" s="404"/>
      <c r="F3" s="404"/>
      <c r="G3" s="404"/>
      <c r="H3" s="405"/>
    </row>
    <row r="4" spans="2:8" ht="17.25" customHeight="1">
      <c r="B4" s="406"/>
      <c r="C4" s="407"/>
      <c r="D4" s="407"/>
      <c r="E4" s="407"/>
      <c r="F4" s="407"/>
      <c r="G4" s="407"/>
      <c r="H4" s="408"/>
    </row>
    <row r="5" spans="2:8" ht="17.25" customHeight="1">
      <c r="B5" s="406"/>
      <c r="C5" s="407"/>
      <c r="D5" s="407"/>
      <c r="E5" s="407"/>
      <c r="F5" s="407"/>
      <c r="G5" s="407"/>
      <c r="H5" s="408"/>
    </row>
    <row r="6" spans="2:8" ht="17.25" customHeight="1">
      <c r="B6" s="406"/>
      <c r="C6" s="407"/>
      <c r="D6" s="407"/>
      <c r="E6" s="407"/>
      <c r="F6" s="407"/>
      <c r="G6" s="407"/>
      <c r="H6" s="408"/>
    </row>
    <row r="7" spans="2:8" ht="17.25" customHeight="1">
      <c r="B7" s="406"/>
      <c r="C7" s="407"/>
      <c r="D7" s="407"/>
      <c r="E7" s="407"/>
      <c r="F7" s="407"/>
      <c r="G7" s="407"/>
      <c r="H7" s="408"/>
    </row>
    <row r="8" spans="2:8" ht="17.25" customHeight="1">
      <c r="B8" s="406"/>
      <c r="C8" s="407"/>
      <c r="D8" s="407"/>
      <c r="E8" s="407"/>
      <c r="F8" s="407"/>
      <c r="G8" s="407"/>
      <c r="H8" s="408"/>
    </row>
    <row r="9" spans="2:8" ht="17.25" customHeight="1">
      <c r="B9" s="406"/>
      <c r="C9" s="407"/>
      <c r="D9" s="407"/>
      <c r="E9" s="407"/>
      <c r="F9" s="407"/>
      <c r="G9" s="407"/>
      <c r="H9" s="408"/>
    </row>
    <row r="10" spans="2:8" ht="17.25" customHeight="1">
      <c r="B10" s="406"/>
      <c r="C10" s="407"/>
      <c r="D10" s="407"/>
      <c r="E10" s="407"/>
      <c r="F10" s="407"/>
      <c r="G10" s="407"/>
      <c r="H10" s="408"/>
    </row>
    <row r="11" spans="2:8" ht="17.25" customHeight="1" thickBot="1">
      <c r="B11" s="409"/>
      <c r="C11" s="410"/>
      <c r="D11" s="410"/>
      <c r="E11" s="410"/>
      <c r="F11" s="410"/>
      <c r="G11" s="410"/>
      <c r="H11" s="411"/>
    </row>
    <row r="13" spans="2:8" ht="23.25" customHeight="1">
      <c r="B13" s="423" t="s">
        <v>0</v>
      </c>
      <c r="C13" s="423"/>
      <c r="D13" s="423"/>
      <c r="E13" s="423"/>
      <c r="F13" s="423"/>
      <c r="G13" s="424"/>
      <c r="H13" s="98" t="s">
        <v>63</v>
      </c>
    </row>
    <row r="14" spans="2:8" ht="21.75" customHeight="1">
      <c r="B14" s="419" t="s">
        <v>75</v>
      </c>
      <c r="C14" s="419"/>
      <c r="D14" s="419"/>
      <c r="E14" s="419"/>
      <c r="F14" s="419"/>
      <c r="G14" s="420"/>
      <c r="H14" s="99"/>
    </row>
    <row r="15" spans="2:8" ht="17.25" customHeight="1">
      <c r="B15" s="413"/>
      <c r="C15" s="413"/>
      <c r="D15" s="413"/>
      <c r="E15" s="413"/>
      <c r="F15" s="413"/>
      <c r="G15" s="414"/>
      <c r="H15" s="99"/>
    </row>
    <row r="16" spans="2:8" ht="17.25" customHeight="1">
      <c r="B16" s="415"/>
      <c r="C16" s="415"/>
      <c r="D16" s="415"/>
      <c r="E16" s="415"/>
      <c r="F16" s="415"/>
      <c r="G16" s="416"/>
      <c r="H16" s="99"/>
    </row>
    <row r="17" spans="2:17" ht="17.25" customHeight="1">
      <c r="B17" s="417"/>
      <c r="C17" s="417"/>
      <c r="D17" s="417"/>
      <c r="E17" s="417"/>
      <c r="F17" s="417"/>
      <c r="G17" s="418"/>
      <c r="H17" s="99"/>
    </row>
    <row r="18" spans="2:17" ht="17.25" customHeight="1">
      <c r="B18" s="415"/>
      <c r="C18" s="415"/>
      <c r="D18" s="415"/>
      <c r="E18" s="415"/>
      <c r="F18" s="415"/>
      <c r="G18" s="416"/>
      <c r="H18" s="99"/>
      <c r="J18" s="159"/>
    </row>
    <row r="19" spans="2:17" ht="17.25" customHeight="1">
      <c r="B19" s="413"/>
      <c r="C19" s="413"/>
      <c r="D19" s="413"/>
      <c r="E19" s="413"/>
      <c r="F19" s="413"/>
      <c r="G19" s="414"/>
      <c r="H19" s="99"/>
      <c r="J19" s="159"/>
    </row>
    <row r="20" spans="2:17" ht="17.25" customHeight="1">
      <c r="B20" s="415"/>
      <c r="C20" s="415"/>
      <c r="D20" s="415"/>
      <c r="E20" s="415"/>
      <c r="F20" s="415"/>
      <c r="G20" s="416"/>
      <c r="H20" s="99"/>
      <c r="J20" s="159"/>
    </row>
    <row r="21" spans="2:17" ht="17.25" customHeight="1">
      <c r="B21" s="413"/>
      <c r="C21" s="413"/>
      <c r="D21" s="413"/>
      <c r="E21" s="413"/>
      <c r="F21" s="413"/>
      <c r="G21" s="414"/>
      <c r="H21" s="99"/>
      <c r="J21" s="159"/>
    </row>
    <row r="22" spans="2:17" ht="17.25" customHeight="1">
      <c r="B22" s="415"/>
      <c r="C22" s="415"/>
      <c r="D22" s="415"/>
      <c r="E22" s="415"/>
      <c r="F22" s="415"/>
      <c r="G22" s="416"/>
      <c r="H22" s="99"/>
      <c r="J22" s="159"/>
    </row>
    <row r="23" spans="2:17" ht="17.25" customHeight="1">
      <c r="B23" s="413"/>
      <c r="C23" s="413"/>
      <c r="D23" s="413"/>
      <c r="E23" s="413"/>
      <c r="F23" s="413"/>
      <c r="G23" s="414"/>
      <c r="H23" s="99"/>
      <c r="J23" s="159"/>
    </row>
    <row r="24" spans="2:17" ht="17.25" customHeight="1">
      <c r="B24" s="415"/>
      <c r="C24" s="415"/>
      <c r="D24" s="415"/>
      <c r="E24" s="415"/>
      <c r="F24" s="415"/>
      <c r="G24" s="416"/>
      <c r="H24" s="99"/>
      <c r="J24" s="159"/>
    </row>
    <row r="25" spans="2:17" ht="17.25" customHeight="1">
      <c r="B25" s="413"/>
      <c r="C25" s="413"/>
      <c r="D25" s="413"/>
      <c r="E25" s="413"/>
      <c r="F25" s="413"/>
      <c r="G25" s="414"/>
      <c r="H25" s="99"/>
    </row>
    <row r="26" spans="2:17" ht="17.25" customHeight="1">
      <c r="B26" s="415"/>
      <c r="C26" s="415"/>
      <c r="D26" s="415"/>
      <c r="E26" s="415"/>
      <c r="F26" s="415"/>
      <c r="G26" s="416"/>
      <c r="H26" s="100"/>
      <c r="J26" s="159"/>
    </row>
    <row r="27" spans="2:17" s="153" customFormat="1" ht="17.25" customHeight="1">
      <c r="H27" s="102"/>
      <c r="J27" s="166"/>
    </row>
    <row r="28" spans="2:17" ht="17.25" customHeight="1">
      <c r="B28" s="86" t="s">
        <v>80</v>
      </c>
      <c r="C28" s="84" t="s">
        <v>87</v>
      </c>
      <c r="D28" s="105"/>
      <c r="E28" s="105"/>
      <c r="F28" s="105"/>
      <c r="G28" s="105"/>
      <c r="J28" s="159"/>
    </row>
    <row r="29" spans="2:17" ht="17.25" customHeight="1">
      <c r="B29" s="156" t="s">
        <v>1</v>
      </c>
      <c r="C29" s="156" t="s">
        <v>2</v>
      </c>
      <c r="D29" s="156" t="s">
        <v>81</v>
      </c>
      <c r="E29" s="156" t="s">
        <v>3</v>
      </c>
      <c r="F29" s="156" t="s">
        <v>23</v>
      </c>
      <c r="G29" s="156" t="s">
        <v>4</v>
      </c>
      <c r="H29" s="156" t="s">
        <v>5</v>
      </c>
      <c r="I29" s="154" t="s">
        <v>82</v>
      </c>
      <c r="J29" s="173" t="s">
        <v>85</v>
      </c>
      <c r="K29" s="154" t="s">
        <v>83</v>
      </c>
      <c r="L29" s="154" t="s">
        <v>84</v>
      </c>
      <c r="M29" s="145" t="s">
        <v>83</v>
      </c>
      <c r="N29" s="145" t="s">
        <v>84</v>
      </c>
      <c r="O29" s="144" t="s">
        <v>83</v>
      </c>
      <c r="P29" s="144" t="s">
        <v>84</v>
      </c>
    </row>
    <row r="30" spans="2:17" ht="17.25" customHeight="1">
      <c r="B30" s="168" t="s">
        <v>390</v>
      </c>
      <c r="C30" s="129" t="s">
        <v>6</v>
      </c>
      <c r="D30" s="129">
        <v>1</v>
      </c>
      <c r="E30" s="129">
        <v>0</v>
      </c>
      <c r="F30" s="129">
        <v>0</v>
      </c>
      <c r="G30" s="129" t="s">
        <v>7</v>
      </c>
      <c r="H30" s="155" t="s">
        <v>86</v>
      </c>
      <c r="J30" s="159"/>
      <c r="K30" s="148"/>
      <c r="L30" s="142">
        <f>PRODUCT(I30:K30)</f>
        <v>0</v>
      </c>
      <c r="M30" s="146"/>
      <c r="N30" s="150">
        <f>PRODUCT(I30,M30)</f>
        <v>0</v>
      </c>
      <c r="O30" s="147"/>
      <c r="P30" s="149">
        <f>PRODUCT(I30,O30)</f>
        <v>0</v>
      </c>
    </row>
    <row r="31" spans="2:17" ht="17.25" customHeight="1">
      <c r="J31" s="374"/>
      <c r="K31" s="374"/>
      <c r="L31" s="374"/>
      <c r="M31" s="374"/>
      <c r="N31" s="374"/>
      <c r="O31" s="374"/>
      <c r="P31" s="374"/>
      <c r="Q31" s="374"/>
    </row>
    <row r="32" spans="2:17" ht="17.25" customHeight="1">
      <c r="B32" s="164" t="s">
        <v>358</v>
      </c>
      <c r="C32" s="84"/>
      <c r="D32" s="105"/>
      <c r="E32" s="105"/>
      <c r="F32" s="105"/>
      <c r="G32" s="105"/>
      <c r="J32" s="374"/>
      <c r="K32" s="374"/>
      <c r="L32" s="374"/>
      <c r="M32" s="374"/>
      <c r="N32" s="374"/>
      <c r="O32" s="374"/>
      <c r="P32" s="374"/>
      <c r="Q32" s="374"/>
    </row>
    <row r="33" spans="2:17" ht="17.25" customHeight="1">
      <c r="B33" s="90" t="s">
        <v>1</v>
      </c>
      <c r="C33" s="90" t="s">
        <v>2</v>
      </c>
      <c r="D33" s="156" t="s">
        <v>81</v>
      </c>
      <c r="E33" s="90" t="s">
        <v>3</v>
      </c>
      <c r="F33" s="90" t="s">
        <v>23</v>
      </c>
      <c r="G33" s="90" t="s">
        <v>4</v>
      </c>
      <c r="H33" s="90" t="s">
        <v>5</v>
      </c>
      <c r="J33" s="374"/>
      <c r="K33" s="374"/>
      <c r="L33" s="374"/>
      <c r="M33" s="374"/>
      <c r="N33" s="374"/>
      <c r="O33" s="374"/>
      <c r="P33" s="374"/>
      <c r="Q33" s="374"/>
    </row>
    <row r="34" spans="2:17" ht="17.25" customHeight="1">
      <c r="B34" s="129" t="s">
        <v>357</v>
      </c>
      <c r="C34" s="129" t="s">
        <v>252</v>
      </c>
      <c r="D34" s="129">
        <v>500</v>
      </c>
      <c r="E34" s="129">
        <v>0</v>
      </c>
      <c r="F34" s="129">
        <v>7</v>
      </c>
      <c r="G34" s="129" t="s">
        <v>290</v>
      </c>
      <c r="H34" s="130" t="s">
        <v>359</v>
      </c>
      <c r="K34" s="148"/>
      <c r="L34" s="142">
        <f t="shared" ref="L34:L46" si="0">PRODUCT(I34:K34)</f>
        <v>0</v>
      </c>
      <c r="M34" s="146"/>
      <c r="N34" s="150">
        <f t="shared" ref="N34:N46" si="1">PRODUCT(I34,M34)</f>
        <v>0</v>
      </c>
      <c r="O34" s="147"/>
      <c r="P34" s="149">
        <f t="shared" ref="P34:P46" si="2">PRODUCT(I34,O34)</f>
        <v>0</v>
      </c>
    </row>
    <row r="35" spans="2:17" ht="88.5" customHeight="1">
      <c r="B35" s="171" t="s">
        <v>360</v>
      </c>
      <c r="C35" s="157" t="s">
        <v>364</v>
      </c>
      <c r="D35" s="157"/>
      <c r="E35" s="157"/>
      <c r="F35" s="157"/>
      <c r="G35" s="157"/>
      <c r="H35" s="131" t="s">
        <v>361</v>
      </c>
      <c r="K35" s="148"/>
      <c r="L35" s="142">
        <f t="shared" si="0"/>
        <v>0</v>
      </c>
      <c r="M35" s="146"/>
      <c r="N35" s="150">
        <f t="shared" si="1"/>
        <v>0</v>
      </c>
      <c r="O35" s="147"/>
      <c r="P35" s="149">
        <f t="shared" si="2"/>
        <v>0</v>
      </c>
    </row>
    <row r="36" spans="2:17" ht="17.25" customHeight="1">
      <c r="B36" s="180" t="s">
        <v>363</v>
      </c>
      <c r="C36" s="168" t="s">
        <v>113</v>
      </c>
      <c r="D36" s="129"/>
      <c r="E36" s="129"/>
      <c r="F36" s="129"/>
      <c r="G36" s="129"/>
      <c r="H36" s="130" t="s">
        <v>362</v>
      </c>
      <c r="J36" s="159"/>
      <c r="K36" s="148"/>
      <c r="L36" s="142">
        <f t="shared" si="0"/>
        <v>0</v>
      </c>
      <c r="M36" s="146"/>
      <c r="N36" s="150">
        <f t="shared" si="1"/>
        <v>0</v>
      </c>
      <c r="O36" s="147"/>
      <c r="P36" s="149">
        <f t="shared" si="2"/>
        <v>0</v>
      </c>
    </row>
    <row r="37" spans="2:17" ht="70.5" customHeight="1">
      <c r="B37" s="157" t="s">
        <v>366</v>
      </c>
      <c r="C37" s="157" t="s">
        <v>266</v>
      </c>
      <c r="D37" s="157">
        <v>500</v>
      </c>
      <c r="E37" s="157">
        <v>0</v>
      </c>
      <c r="F37" s="157">
        <v>13</v>
      </c>
      <c r="G37" s="157" t="s">
        <v>368</v>
      </c>
      <c r="H37" s="131" t="s">
        <v>369</v>
      </c>
      <c r="I37" s="152">
        <v>50</v>
      </c>
      <c r="J37" s="159" t="s">
        <v>275</v>
      </c>
      <c r="K37" s="148"/>
      <c r="L37" s="142">
        <f t="shared" si="0"/>
        <v>50</v>
      </c>
      <c r="M37" s="146"/>
      <c r="N37" s="150">
        <f t="shared" si="1"/>
        <v>50</v>
      </c>
      <c r="O37" s="147"/>
      <c r="P37" s="149">
        <f t="shared" si="2"/>
        <v>50</v>
      </c>
    </row>
    <row r="38" spans="2:17" ht="17.25" customHeight="1">
      <c r="B38" s="129" t="s">
        <v>370</v>
      </c>
      <c r="C38" s="129" t="s">
        <v>266</v>
      </c>
      <c r="D38" s="129">
        <v>500</v>
      </c>
      <c r="E38" s="129">
        <v>2</v>
      </c>
      <c r="F38" s="129" t="s">
        <v>373</v>
      </c>
      <c r="G38" s="129" t="s">
        <v>372</v>
      </c>
      <c r="H38" s="130" t="s">
        <v>371</v>
      </c>
      <c r="I38" s="152">
        <v>80</v>
      </c>
      <c r="J38" s="159" t="s">
        <v>275</v>
      </c>
      <c r="K38" s="148"/>
      <c r="L38" s="142">
        <f t="shared" si="0"/>
        <v>80</v>
      </c>
      <c r="M38" s="146"/>
      <c r="N38" s="150">
        <f t="shared" si="1"/>
        <v>80</v>
      </c>
      <c r="O38" s="147"/>
      <c r="P38" s="149">
        <f t="shared" si="2"/>
        <v>80</v>
      </c>
    </row>
    <row r="39" spans="2:17" ht="35.25" customHeight="1">
      <c r="B39" s="179" t="s">
        <v>365</v>
      </c>
      <c r="C39" s="157" t="s">
        <v>266</v>
      </c>
      <c r="D39" s="157">
        <v>500</v>
      </c>
      <c r="E39" s="157">
        <v>0</v>
      </c>
      <c r="F39" s="157">
        <v>19</v>
      </c>
      <c r="G39" s="157" t="s">
        <v>367</v>
      </c>
      <c r="H39" s="131" t="s">
        <v>401</v>
      </c>
      <c r="J39" s="159"/>
      <c r="K39" s="148"/>
      <c r="L39" s="142">
        <f t="shared" si="0"/>
        <v>0</v>
      </c>
      <c r="M39" s="146"/>
      <c r="N39" s="150">
        <f t="shared" si="1"/>
        <v>0</v>
      </c>
      <c r="O39" s="147"/>
      <c r="P39" s="149">
        <f t="shared" si="2"/>
        <v>0</v>
      </c>
    </row>
    <row r="40" spans="2:17" ht="36" customHeight="1">
      <c r="B40" s="129" t="s">
        <v>374</v>
      </c>
      <c r="C40" s="129" t="s">
        <v>252</v>
      </c>
      <c r="D40" s="129">
        <v>500</v>
      </c>
      <c r="E40" s="129">
        <v>0</v>
      </c>
      <c r="F40" s="129">
        <v>11</v>
      </c>
      <c r="G40" s="129" t="s">
        <v>334</v>
      </c>
      <c r="H40" s="130" t="s">
        <v>375</v>
      </c>
      <c r="I40" s="152">
        <v>5</v>
      </c>
      <c r="J40" s="159" t="s">
        <v>275</v>
      </c>
      <c r="K40" s="148"/>
      <c r="L40" s="142">
        <f t="shared" si="0"/>
        <v>5</v>
      </c>
      <c r="M40" s="146"/>
      <c r="N40" s="150">
        <f t="shared" si="1"/>
        <v>5</v>
      </c>
      <c r="O40" s="147"/>
      <c r="P40" s="149">
        <f t="shared" si="2"/>
        <v>5</v>
      </c>
    </row>
    <row r="41" spans="2:17" ht="36" customHeight="1">
      <c r="B41" s="157" t="s">
        <v>376</v>
      </c>
      <c r="C41" s="157" t="s">
        <v>252</v>
      </c>
      <c r="D41" s="157">
        <v>500</v>
      </c>
      <c r="E41" s="157">
        <v>0</v>
      </c>
      <c r="F41" s="157">
        <v>0</v>
      </c>
      <c r="G41" s="157" t="s">
        <v>334</v>
      </c>
      <c r="H41" s="131" t="s">
        <v>399</v>
      </c>
      <c r="I41" s="152">
        <v>13</v>
      </c>
      <c r="J41" s="159" t="s">
        <v>275</v>
      </c>
      <c r="K41" s="148"/>
      <c r="L41" s="142">
        <f t="shared" si="0"/>
        <v>13</v>
      </c>
      <c r="M41" s="146"/>
      <c r="N41" s="150">
        <f t="shared" si="1"/>
        <v>13</v>
      </c>
      <c r="O41" s="147"/>
      <c r="P41" s="149">
        <f t="shared" si="2"/>
        <v>13</v>
      </c>
    </row>
    <row r="42" spans="2:17" ht="17.25" customHeight="1">
      <c r="B42" s="180" t="s">
        <v>377</v>
      </c>
      <c r="C42" s="129" t="s">
        <v>364</v>
      </c>
      <c r="D42" s="129"/>
      <c r="E42" s="129"/>
      <c r="F42" s="129"/>
      <c r="G42" s="129"/>
      <c r="H42" s="130" t="s">
        <v>378</v>
      </c>
      <c r="I42" s="152">
        <v>8</v>
      </c>
      <c r="J42" s="159" t="s">
        <v>379</v>
      </c>
      <c r="K42" s="148"/>
      <c r="L42" s="142">
        <f t="shared" si="0"/>
        <v>8</v>
      </c>
      <c r="M42" s="146"/>
      <c r="N42" s="150">
        <f t="shared" si="1"/>
        <v>8</v>
      </c>
      <c r="O42" s="147"/>
      <c r="P42" s="149">
        <f t="shared" si="2"/>
        <v>8</v>
      </c>
    </row>
    <row r="43" spans="2:17" ht="17.25" customHeight="1">
      <c r="B43" s="171" t="s">
        <v>380</v>
      </c>
      <c r="C43" s="157" t="s">
        <v>364</v>
      </c>
      <c r="D43" s="157"/>
      <c r="E43" s="157"/>
      <c r="F43" s="157"/>
      <c r="G43" s="157"/>
      <c r="H43" s="131" t="s">
        <v>381</v>
      </c>
      <c r="J43" s="159"/>
      <c r="K43" s="148"/>
      <c r="L43" s="142">
        <f t="shared" si="0"/>
        <v>0</v>
      </c>
      <c r="M43" s="146"/>
      <c r="N43" s="150">
        <f t="shared" si="1"/>
        <v>0</v>
      </c>
      <c r="O43" s="147"/>
      <c r="P43" s="149">
        <f t="shared" si="2"/>
        <v>0</v>
      </c>
    </row>
    <row r="44" spans="2:17" ht="53.25" customHeight="1">
      <c r="B44" s="129" t="s">
        <v>382</v>
      </c>
      <c r="C44" s="129" t="s">
        <v>384</v>
      </c>
      <c r="D44" s="129" t="s">
        <v>312</v>
      </c>
      <c r="E44" s="129" t="s">
        <v>312</v>
      </c>
      <c r="F44" s="129" t="s">
        <v>312</v>
      </c>
      <c r="G44" s="129" t="s">
        <v>251</v>
      </c>
      <c r="H44" s="130" t="s">
        <v>383</v>
      </c>
      <c r="I44" s="152">
        <v>200</v>
      </c>
      <c r="J44" s="159" t="s">
        <v>275</v>
      </c>
      <c r="K44" s="148"/>
      <c r="L44" s="142">
        <f t="shared" si="0"/>
        <v>200</v>
      </c>
      <c r="M44" s="146"/>
      <c r="N44" s="150">
        <f t="shared" si="1"/>
        <v>200</v>
      </c>
      <c r="O44" s="147"/>
      <c r="P44" s="149">
        <f t="shared" si="2"/>
        <v>200</v>
      </c>
    </row>
    <row r="45" spans="2:17" ht="36" customHeight="1">
      <c r="B45" s="157" t="s">
        <v>385</v>
      </c>
      <c r="C45" s="157" t="s">
        <v>386</v>
      </c>
      <c r="D45" s="157"/>
      <c r="E45" s="157"/>
      <c r="F45" s="157"/>
      <c r="G45" s="157"/>
      <c r="H45" s="131" t="s">
        <v>387</v>
      </c>
      <c r="J45" s="159"/>
      <c r="K45" s="148"/>
      <c r="L45" s="142">
        <f t="shared" si="0"/>
        <v>0</v>
      </c>
      <c r="M45" s="146"/>
      <c r="N45" s="150">
        <f t="shared" si="1"/>
        <v>0</v>
      </c>
      <c r="O45" s="147"/>
      <c r="P45" s="149">
        <f t="shared" si="2"/>
        <v>0</v>
      </c>
    </row>
    <row r="46" spans="2:17" ht="36" customHeight="1">
      <c r="B46" s="129" t="s">
        <v>388</v>
      </c>
      <c r="C46" s="129" t="s">
        <v>258</v>
      </c>
      <c r="D46" s="129">
        <v>500</v>
      </c>
      <c r="E46" s="129">
        <v>0</v>
      </c>
      <c r="F46" s="129">
        <v>2</v>
      </c>
      <c r="G46" s="129" t="s">
        <v>259</v>
      </c>
      <c r="H46" s="130" t="s">
        <v>389</v>
      </c>
      <c r="I46" s="152">
        <v>2</v>
      </c>
      <c r="J46" s="159" t="s">
        <v>275</v>
      </c>
      <c r="K46" s="148"/>
      <c r="L46" s="142">
        <f t="shared" si="0"/>
        <v>2</v>
      </c>
      <c r="M46" s="146"/>
      <c r="N46" s="150">
        <f t="shared" si="1"/>
        <v>2</v>
      </c>
      <c r="O46" s="147"/>
      <c r="P46" s="149">
        <f t="shared" si="2"/>
        <v>2</v>
      </c>
    </row>
    <row r="49" spans="2:8" ht="17.25" customHeight="1">
      <c r="B49" s="106" t="s">
        <v>73</v>
      </c>
      <c r="C49" s="105"/>
    </row>
    <row r="50" spans="2:8" ht="17.25" customHeight="1" thickBot="1">
      <c r="C50" s="88"/>
    </row>
    <row r="51" spans="2:8" ht="17.25" customHeight="1">
      <c r="B51" s="421" t="s">
        <v>64</v>
      </c>
      <c r="C51" s="422"/>
      <c r="D51" s="104" t="s">
        <v>65</v>
      </c>
      <c r="E51" s="103" t="s">
        <v>66</v>
      </c>
    </row>
    <row r="52" spans="2:8" ht="17.25" customHeight="1">
      <c r="B52" s="108" t="s">
        <v>68</v>
      </c>
      <c r="C52" s="109"/>
      <c r="D52" s="110" t="s">
        <v>67</v>
      </c>
      <c r="E52" s="111"/>
    </row>
    <row r="53" spans="2:8" ht="17.25" customHeight="1">
      <c r="B53" s="108" t="s">
        <v>70</v>
      </c>
      <c r="C53" s="109"/>
      <c r="D53" s="110" t="s">
        <v>67</v>
      </c>
      <c r="E53" s="111" t="s">
        <v>67</v>
      </c>
    </row>
    <row r="54" spans="2:8" ht="17.25" customHeight="1">
      <c r="B54" s="108" t="s">
        <v>69</v>
      </c>
      <c r="C54" s="109"/>
      <c r="D54" s="110"/>
      <c r="E54" s="111" t="s">
        <v>71</v>
      </c>
    </row>
    <row r="55" spans="2:8" ht="17.25" customHeight="1">
      <c r="B55" s="108" t="s">
        <v>74</v>
      </c>
      <c r="C55" s="109"/>
      <c r="D55" s="110"/>
      <c r="E55" s="111"/>
    </row>
    <row r="56" spans="2:8" ht="17.25" customHeight="1">
      <c r="B56" s="108" t="s">
        <v>72</v>
      </c>
      <c r="C56" s="109"/>
      <c r="D56" s="110"/>
      <c r="E56" s="111"/>
    </row>
    <row r="57" spans="2:8" ht="17.25" customHeight="1">
      <c r="B57" s="108"/>
      <c r="C57" s="109"/>
      <c r="D57" s="110"/>
      <c r="E57" s="111"/>
    </row>
    <row r="58" spans="2:8" ht="17.25" customHeight="1" thickBot="1">
      <c r="B58" s="112"/>
      <c r="C58" s="113"/>
      <c r="D58" s="114"/>
      <c r="E58" s="115"/>
    </row>
    <row r="60" spans="2:8" ht="17.25" customHeight="1">
      <c r="B60" s="379" t="s">
        <v>9</v>
      </c>
      <c r="C60" s="412" t="s">
        <v>10</v>
      </c>
      <c r="D60" s="412"/>
      <c r="E60" s="412"/>
      <c r="F60" s="412"/>
      <c r="G60" s="412"/>
      <c r="H60" s="379" t="s">
        <v>11</v>
      </c>
    </row>
    <row r="61" spans="2:8" ht="17.25" customHeight="1">
      <c r="B61" s="169" t="s">
        <v>529</v>
      </c>
      <c r="C61" s="428" t="s">
        <v>542</v>
      </c>
      <c r="D61" s="429"/>
      <c r="E61" s="429"/>
      <c r="F61" s="429"/>
      <c r="G61" s="430"/>
      <c r="H61" s="169" t="s">
        <v>121</v>
      </c>
    </row>
    <row r="62" spans="2:8" ht="17.25" customHeight="1">
      <c r="B62" s="181" t="s">
        <v>530</v>
      </c>
      <c r="C62" s="425" t="s">
        <v>543</v>
      </c>
      <c r="D62" s="426"/>
      <c r="E62" s="426"/>
      <c r="F62" s="426"/>
      <c r="G62" s="427"/>
      <c r="H62" s="181" t="s">
        <v>122</v>
      </c>
    </row>
    <row r="63" spans="2:8" ht="17.25" customHeight="1">
      <c r="B63" s="169" t="s">
        <v>531</v>
      </c>
      <c r="C63" s="428" t="s">
        <v>543</v>
      </c>
      <c r="D63" s="429"/>
      <c r="E63" s="429"/>
      <c r="F63" s="429"/>
      <c r="G63" s="430"/>
      <c r="H63" s="169" t="s">
        <v>123</v>
      </c>
    </row>
    <row r="64" spans="2:8" ht="17.25" customHeight="1">
      <c r="B64" s="181" t="s">
        <v>532</v>
      </c>
      <c r="C64" s="425" t="s">
        <v>543</v>
      </c>
      <c r="D64" s="426"/>
      <c r="E64" s="426"/>
      <c r="F64" s="426"/>
      <c r="G64" s="427"/>
      <c r="H64" s="181" t="s">
        <v>66</v>
      </c>
    </row>
    <row r="66" spans="2:8" ht="17.25" customHeight="1">
      <c r="B66" s="181" t="s">
        <v>533</v>
      </c>
      <c r="C66" s="425" t="s">
        <v>536</v>
      </c>
      <c r="D66" s="426"/>
      <c r="E66" s="426"/>
      <c r="F66" s="426"/>
      <c r="G66" s="427"/>
      <c r="H66" s="181" t="s">
        <v>540</v>
      </c>
    </row>
    <row r="67" spans="2:8" ht="17.25" customHeight="1">
      <c r="B67" s="181" t="s">
        <v>537</v>
      </c>
      <c r="C67" s="425" t="s">
        <v>534</v>
      </c>
      <c r="D67" s="426"/>
      <c r="E67" s="426"/>
      <c r="F67" s="426"/>
      <c r="G67" s="427"/>
      <c r="H67" s="181" t="s">
        <v>535</v>
      </c>
    </row>
    <row r="68" spans="2:8" ht="17.25" customHeight="1">
      <c r="B68" s="181" t="s">
        <v>538</v>
      </c>
      <c r="C68" s="425" t="s">
        <v>539</v>
      </c>
      <c r="D68" s="426"/>
      <c r="E68" s="426"/>
      <c r="F68" s="426"/>
      <c r="G68" s="427"/>
      <c r="H68" s="181" t="s">
        <v>541</v>
      </c>
    </row>
    <row r="69" spans="2:8" ht="17.25" customHeight="1">
      <c r="B69" s="181"/>
      <c r="C69" s="425"/>
      <c r="D69" s="426"/>
      <c r="E69" s="426"/>
      <c r="F69" s="426"/>
      <c r="G69" s="427"/>
      <c r="H69" s="181"/>
    </row>
    <row r="70" spans="2:8" ht="17.25" customHeight="1">
      <c r="B70" s="181"/>
      <c r="C70" s="425"/>
      <c r="D70" s="426"/>
      <c r="E70" s="426"/>
      <c r="F70" s="426"/>
      <c r="G70" s="427"/>
      <c r="H70" s="181"/>
    </row>
    <row r="71" spans="2:8" ht="17.25" customHeight="1">
      <c r="B71" s="181"/>
      <c r="C71" s="425"/>
      <c r="D71" s="426"/>
      <c r="E71" s="426"/>
      <c r="F71" s="426"/>
      <c r="G71" s="427"/>
      <c r="H71" s="181"/>
    </row>
    <row r="72" spans="2:8" ht="17.25" customHeight="1">
      <c r="B72" s="181"/>
      <c r="C72" s="425"/>
      <c r="D72" s="426"/>
      <c r="E72" s="426"/>
      <c r="F72" s="426"/>
      <c r="G72" s="427"/>
      <c r="H72" s="181"/>
    </row>
    <row r="73" spans="2:8" ht="17.25" customHeight="1">
      <c r="B73" s="181"/>
      <c r="C73" s="425"/>
      <c r="D73" s="426"/>
      <c r="E73" s="426"/>
      <c r="F73" s="426"/>
      <c r="G73" s="427"/>
      <c r="H73" s="181"/>
    </row>
    <row r="74" spans="2:8" ht="17.25" customHeight="1">
      <c r="B74" s="181"/>
      <c r="C74" s="425"/>
      <c r="D74" s="426"/>
      <c r="E74" s="426"/>
      <c r="F74" s="426"/>
      <c r="G74" s="427"/>
      <c r="H74" s="181"/>
    </row>
    <row r="75" spans="2:8" ht="17.25" customHeight="1">
      <c r="B75" s="181"/>
      <c r="C75" s="425"/>
      <c r="D75" s="426"/>
      <c r="E75" s="426"/>
      <c r="F75" s="426"/>
      <c r="G75" s="427"/>
      <c r="H75" s="181"/>
    </row>
    <row r="76" spans="2:8" ht="17.25" customHeight="1">
      <c r="B76" s="181"/>
      <c r="C76" s="425"/>
      <c r="D76" s="426"/>
      <c r="E76" s="426"/>
      <c r="F76" s="426"/>
      <c r="G76" s="427"/>
      <c r="H76" s="181"/>
    </row>
  </sheetData>
  <mergeCells count="33">
    <mergeCell ref="C72:G72"/>
    <mergeCell ref="C73:G73"/>
    <mergeCell ref="C74:G74"/>
    <mergeCell ref="C75:G75"/>
    <mergeCell ref="C76:G76"/>
    <mergeCell ref="C67:G67"/>
    <mergeCell ref="C68:G68"/>
    <mergeCell ref="C69:G69"/>
    <mergeCell ref="C70:G70"/>
    <mergeCell ref="C71:G71"/>
    <mergeCell ref="C66:G66"/>
    <mergeCell ref="B21:G21"/>
    <mergeCell ref="C61:G61"/>
    <mergeCell ref="C62:G62"/>
    <mergeCell ref="C63:G63"/>
    <mergeCell ref="C64:G64"/>
    <mergeCell ref="C60:G60"/>
    <mergeCell ref="B51:C51"/>
    <mergeCell ref="B22:G22"/>
    <mergeCell ref="B23:G23"/>
    <mergeCell ref="B24:G24"/>
    <mergeCell ref="B25:G25"/>
    <mergeCell ref="B26:G26"/>
    <mergeCell ref="B16:G16"/>
    <mergeCell ref="B2:H2"/>
    <mergeCell ref="B3:H11"/>
    <mergeCell ref="B13:G13"/>
    <mergeCell ref="B14:G14"/>
    <mergeCell ref="B15:G15"/>
    <mergeCell ref="B17:G17"/>
    <mergeCell ref="B18:G18"/>
    <mergeCell ref="B19:G19"/>
    <mergeCell ref="B20:G20"/>
  </mergeCells>
  <phoneticPr fontId="13" type="noConversion"/>
  <pageMargins left="0.19652777777777777" right="0.15694444444444444" top="0.39305555555555555" bottom="0.39305555555555555" header="0.2361111111111111" footer="0.2361111111111111"/>
  <pageSetup paperSize="9" scale="90" firstPageNumber="4294963191" fitToWidth="0" fitToHeight="0" orientation="landscape" errors="NA" horizontalDpi="96" verticalDpi="96" r:id="rId1"/>
  <headerFooter alignWithMargins="0"/>
  <drawing r:id="rId2"/>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2" baseType="variant">
      <vt:variant>
        <vt:lpstr>工作表</vt:lpstr>
      </vt:variant>
      <vt:variant>
        <vt:i4>12</vt:i4>
      </vt:variant>
    </vt:vector>
  </HeadingPairs>
  <TitlesOfParts>
    <vt:vector size="12" baseType="lpstr">
      <vt:lpstr>注意事項</vt:lpstr>
      <vt:lpstr>稱號</vt:lpstr>
      <vt:lpstr>古代遺物</vt:lpstr>
      <vt:lpstr>機關</vt:lpstr>
      <vt:lpstr>小怪清單</vt:lpstr>
      <vt:lpstr>海盜雙子-洛菈&amp;桑貝莉莎</vt:lpstr>
      <vt:lpstr>營救隊長馬薩里</vt:lpstr>
      <vt:lpstr>庫柏大酋長-史洛戈</vt:lpstr>
      <vt:lpstr>裂水惡人-老袒</vt:lpstr>
      <vt:lpstr>眾魂棺</vt:lpstr>
      <vt:lpstr>獅魚人督軍-鯊邦度</vt:lpstr>
      <vt:lpstr>忘卻者-以思帖</vt:lpstr>
    </vt:vector>
  </TitlesOfParts>
  <LinksUpToDate>false</LinksUpToDate>
  <CharactersWithSpaces>0</CharactersWithSpaces>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agui</dc:creator>
  <cp:lastModifiedBy>陳明清</cp:lastModifiedBy>
  <cp:revision/>
  <cp:lastPrinted>1899-12-30T00:00:00Z</cp:lastPrinted>
  <dcterms:created xsi:type="dcterms:W3CDTF">2007-09-09T15:34:39Z</dcterms:created>
  <dcterms:modified xsi:type="dcterms:W3CDTF">2014-01-21T06:11:46Z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1028-6.6.0.2462</vt:lpwstr>
  </property>
</Properties>
</file>