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61B7CF98-B32A-4916-A4E4-5C20E19A6EB5}" xr6:coauthVersionLast="47" xr6:coauthVersionMax="47" xr10:uidLastSave="{00000000-0000-0000-0000-000000000000}"/>
  <bookViews>
    <workbookView xWindow="2010" yWindow="975" windowWidth="26085" windowHeight="13755"/>
  </bookViews>
  <sheets>
    <sheet name="Table C.1.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</calcChain>
</file>

<file path=xl/sharedStrings.xml><?xml version="1.0" encoding="utf-8"?>
<sst xmlns="http://schemas.openxmlformats.org/spreadsheetml/2006/main" count="37" uniqueCount="37">
  <si>
    <t>max.</t>
  </si>
  <si>
    <t>min.</t>
  </si>
  <si>
    <t>Average</t>
  </si>
  <si>
    <t>HO</t>
  </si>
  <si>
    <t>YGR043C</t>
  </si>
  <si>
    <t>TAL1</t>
  </si>
  <si>
    <t>SOL4</t>
  </si>
  <si>
    <t>SOL2</t>
  </si>
  <si>
    <t>SOL1</t>
  </si>
  <si>
    <t>SFC1</t>
  </si>
  <si>
    <t>SER33</t>
  </si>
  <si>
    <t>SDH1</t>
  </si>
  <si>
    <t>PGM2</t>
  </si>
  <si>
    <t>PCK1</t>
  </si>
  <si>
    <t>MDH3</t>
  </si>
  <si>
    <t>MDH2</t>
  </si>
  <si>
    <t>MDH1</t>
  </si>
  <si>
    <t>MAE1</t>
  </si>
  <si>
    <t>LSC1</t>
  </si>
  <si>
    <t>IDP2</t>
  </si>
  <si>
    <t>IDP1</t>
  </si>
  <si>
    <t>GPD1</t>
  </si>
  <si>
    <t>GLY1</t>
  </si>
  <si>
    <t>GND2</t>
  </si>
  <si>
    <t>CTP1</t>
  </si>
  <si>
    <t>COX5A</t>
  </si>
  <si>
    <t>ALD6</t>
  </si>
  <si>
    <t>ALD5</t>
  </si>
  <si>
    <t>ADH3</t>
  </si>
  <si>
    <t>ub(cbFBA)  = ub(pFBA)</t>
  </si>
  <si>
    <t>ub(cbFBA) &gt; ub(pFBA)</t>
  </si>
  <si>
    <t>ub(cbFBA) &lt; ub(pFBA)</t>
  </si>
  <si>
    <t>lb(cbFBA)  = lb(pFBA)</t>
  </si>
  <si>
    <t>lb(cbFBA) &lt; lb(pFBA)</t>
  </si>
  <si>
    <t>lb(cbFBA) &gt; lb(pFBA)</t>
  </si>
  <si>
    <t>strains</t>
  </si>
  <si>
    <t>Table C.1.12. Flux range comparosion. The comparision of the size of flux ranges predicted with the methods cbFBA and pFBA (S. cerevisiae).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</si>
</sst>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DDDDDD"/>
        <bgColor rgb="FFEEEEE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 wrapText="1"/>
    </xf>
    <xf numFmtId="0" fontId="1" fillId="0" borderId="3" xfId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workbookViewId="0">
      <selection activeCell="A2" sqref="A2:G2"/>
    </sheetView>
  </sheetViews>
  <sheetFormatPr defaultRowHeight="12.75" x14ac:dyDescent="0.2"/>
  <cols>
    <col min="1" max="1" width="8.28515625" style="2" bestFit="1" customWidth="1"/>
    <col min="2" max="3" width="20" style="2" bestFit="1" customWidth="1"/>
    <col min="4" max="4" width="20.5703125" style="2" bestFit="1" customWidth="1"/>
    <col min="5" max="6" width="21.140625" style="2" bestFit="1" customWidth="1"/>
    <col min="7" max="7" width="21.85546875" style="2" bestFit="1" customWidth="1"/>
    <col min="8" max="9" width="10" style="1" bestFit="1" customWidth="1"/>
    <col min="10" max="16384" width="9.140625" style="1"/>
  </cols>
  <sheetData>
    <row r="2" spans="1:7" s="1" customFormat="1" x14ac:dyDescent="0.2">
      <c r="A2" s="12" t="s">
        <v>36</v>
      </c>
      <c r="B2" s="11"/>
      <c r="C2" s="11"/>
      <c r="D2" s="11"/>
      <c r="E2" s="11"/>
      <c r="F2" s="11"/>
      <c r="G2" s="11"/>
    </row>
    <row r="4" spans="1:7" s="1" customFormat="1" x14ac:dyDescent="0.2">
      <c r="A4" s="10" t="s">
        <v>35</v>
      </c>
      <c r="B4" s="9" t="s">
        <v>34</v>
      </c>
      <c r="C4" s="9" t="s">
        <v>33</v>
      </c>
      <c r="D4" s="9" t="s">
        <v>32</v>
      </c>
      <c r="E4" s="9" t="s">
        <v>31</v>
      </c>
      <c r="F4" s="9" t="s">
        <v>30</v>
      </c>
      <c r="G4" s="9" t="s">
        <v>29</v>
      </c>
    </row>
    <row r="5" spans="1:7" s="1" customFormat="1" x14ac:dyDescent="0.2">
      <c r="A5" s="8" t="s">
        <v>28</v>
      </c>
      <c r="B5" s="7">
        <v>7.2700000000000001E-2</v>
      </c>
      <c r="C5" s="7">
        <v>0.19639999999999999</v>
      </c>
      <c r="D5" s="7">
        <v>0.73089999999999999</v>
      </c>
      <c r="E5" s="7">
        <v>0.76949999999999996</v>
      </c>
      <c r="F5" s="7">
        <v>0.22869999999999999</v>
      </c>
      <c r="G5" s="7">
        <v>1.8E-3</v>
      </c>
    </row>
    <row r="6" spans="1:7" s="1" customFormat="1" x14ac:dyDescent="0.2">
      <c r="A6" s="8" t="s">
        <v>27</v>
      </c>
      <c r="B6" s="7">
        <v>7.3800000000000004E-2</v>
      </c>
      <c r="C6" s="7">
        <v>0.19639999999999999</v>
      </c>
      <c r="D6" s="7">
        <v>0.7298</v>
      </c>
      <c r="E6" s="7">
        <v>0.77129999999999999</v>
      </c>
      <c r="F6" s="7">
        <v>0.22650000000000001</v>
      </c>
      <c r="G6" s="7">
        <v>2.2000000000000001E-3</v>
      </c>
    </row>
    <row r="7" spans="1:7" s="1" customFormat="1" x14ac:dyDescent="0.2">
      <c r="A7" s="8" t="s">
        <v>26</v>
      </c>
      <c r="B7" s="7">
        <v>7.8600000000000003E-2</v>
      </c>
      <c r="C7" s="7">
        <v>0.19350000000000001</v>
      </c>
      <c r="D7" s="7">
        <v>0.72799999999999998</v>
      </c>
      <c r="E7" s="7">
        <v>0.74409999999999998</v>
      </c>
      <c r="F7" s="7">
        <v>0.25180000000000002</v>
      </c>
      <c r="G7" s="7">
        <v>4.0000000000000001E-3</v>
      </c>
    </row>
    <row r="8" spans="1:7" s="1" customFormat="1" x14ac:dyDescent="0.2">
      <c r="A8" s="8" t="s">
        <v>25</v>
      </c>
      <c r="B8" s="7">
        <v>7.8899999999999998E-2</v>
      </c>
      <c r="C8" s="7">
        <v>0.19350000000000001</v>
      </c>
      <c r="D8" s="7">
        <v>0.72760000000000002</v>
      </c>
      <c r="E8" s="7">
        <v>0.76280000000000003</v>
      </c>
      <c r="F8" s="7">
        <v>0.2349</v>
      </c>
      <c r="G8" s="7">
        <v>2.2000000000000001E-3</v>
      </c>
    </row>
    <row r="9" spans="1:7" s="1" customFormat="1" x14ac:dyDescent="0.2">
      <c r="A9" s="8" t="s">
        <v>24</v>
      </c>
      <c r="B9" s="7">
        <v>7.5300000000000006E-2</v>
      </c>
      <c r="C9" s="7">
        <v>0.19489999999999999</v>
      </c>
      <c r="D9" s="7">
        <v>0.7298</v>
      </c>
      <c r="E9" s="7">
        <v>0.75770000000000004</v>
      </c>
      <c r="F9" s="7">
        <v>0.24010000000000001</v>
      </c>
      <c r="G9" s="7">
        <v>2.2000000000000001E-3</v>
      </c>
    </row>
    <row r="10" spans="1:7" s="1" customFormat="1" x14ac:dyDescent="0.2">
      <c r="A10" s="8" t="s">
        <v>23</v>
      </c>
      <c r="B10" s="7">
        <v>7.3400000000000007E-2</v>
      </c>
      <c r="C10" s="7">
        <v>0.19639999999999999</v>
      </c>
      <c r="D10" s="7">
        <v>0.73019999999999996</v>
      </c>
      <c r="E10" s="7">
        <v>0.78520000000000001</v>
      </c>
      <c r="F10" s="7">
        <v>0.2122</v>
      </c>
      <c r="G10" s="7">
        <v>2.5999999999999999E-3</v>
      </c>
    </row>
    <row r="11" spans="1:7" s="1" customFormat="1" x14ac:dyDescent="0.2">
      <c r="A11" s="8" t="s">
        <v>22</v>
      </c>
      <c r="B11" s="7">
        <v>7.3099999999999998E-2</v>
      </c>
      <c r="C11" s="7">
        <v>0.19639999999999999</v>
      </c>
      <c r="D11" s="7">
        <v>0.73050000000000004</v>
      </c>
      <c r="E11" s="7">
        <v>0.75729999999999997</v>
      </c>
      <c r="F11" s="7">
        <v>0.24079999999999999</v>
      </c>
      <c r="G11" s="7">
        <v>1.8E-3</v>
      </c>
    </row>
    <row r="12" spans="1:7" s="1" customFormat="1" x14ac:dyDescent="0.2">
      <c r="A12" s="8" t="s">
        <v>21</v>
      </c>
      <c r="B12" s="7">
        <v>7.5300000000000006E-2</v>
      </c>
      <c r="C12" s="7">
        <v>0.1953</v>
      </c>
      <c r="D12" s="7">
        <v>0.72940000000000005</v>
      </c>
      <c r="E12" s="7">
        <v>0.78849999999999998</v>
      </c>
      <c r="F12" s="7">
        <v>0.20960000000000001</v>
      </c>
      <c r="G12" s="7">
        <v>1.8E-3</v>
      </c>
    </row>
    <row r="13" spans="1:7" s="1" customFormat="1" x14ac:dyDescent="0.2">
      <c r="A13" s="8" t="s">
        <v>20</v>
      </c>
      <c r="B13" s="7">
        <v>7.5600000000000001E-2</v>
      </c>
      <c r="C13" s="7">
        <v>0.19570000000000001</v>
      </c>
      <c r="D13" s="7">
        <v>0.72870000000000001</v>
      </c>
      <c r="E13" s="7">
        <v>0.7772</v>
      </c>
      <c r="F13" s="7">
        <v>0.22059999999999999</v>
      </c>
      <c r="G13" s="7">
        <v>2.2000000000000001E-3</v>
      </c>
    </row>
    <row r="14" spans="1:7" s="1" customFormat="1" x14ac:dyDescent="0.2">
      <c r="A14" s="8" t="s">
        <v>19</v>
      </c>
      <c r="B14" s="7">
        <v>7.5300000000000006E-2</v>
      </c>
      <c r="C14" s="7">
        <v>0.1953</v>
      </c>
      <c r="D14" s="7">
        <v>0.72940000000000005</v>
      </c>
      <c r="E14" s="7">
        <v>0.76949999999999996</v>
      </c>
      <c r="F14" s="7">
        <v>0.2283</v>
      </c>
      <c r="G14" s="7">
        <v>2.2000000000000001E-3</v>
      </c>
    </row>
    <row r="15" spans="1:7" s="1" customFormat="1" x14ac:dyDescent="0.2">
      <c r="A15" s="8" t="s">
        <v>18</v>
      </c>
      <c r="B15" s="7">
        <v>7.8600000000000003E-2</v>
      </c>
      <c r="C15" s="7">
        <v>0.19159999999999999</v>
      </c>
      <c r="D15" s="7">
        <v>0.7298</v>
      </c>
      <c r="E15" s="7">
        <v>0.7742</v>
      </c>
      <c r="F15" s="7">
        <v>0.2203</v>
      </c>
      <c r="G15" s="7">
        <v>5.4999999999999997E-3</v>
      </c>
    </row>
    <row r="16" spans="1:7" s="1" customFormat="1" x14ac:dyDescent="0.2">
      <c r="A16" s="8" t="s">
        <v>17</v>
      </c>
      <c r="B16" s="7">
        <v>7.6399999999999996E-2</v>
      </c>
      <c r="C16" s="7">
        <v>0.19420000000000001</v>
      </c>
      <c r="D16" s="7">
        <v>0.72940000000000005</v>
      </c>
      <c r="E16" s="7">
        <v>0.74270000000000003</v>
      </c>
      <c r="F16" s="7">
        <v>0.2555</v>
      </c>
      <c r="G16" s="7">
        <v>1.8E-3</v>
      </c>
    </row>
    <row r="17" spans="1:7" s="1" customFormat="1" x14ac:dyDescent="0.2">
      <c r="A17" s="8" t="s">
        <v>16</v>
      </c>
      <c r="B17" s="7">
        <v>7.5600000000000001E-2</v>
      </c>
      <c r="C17" s="7">
        <v>0.1953</v>
      </c>
      <c r="D17" s="7">
        <v>0.72909999999999997</v>
      </c>
      <c r="E17" s="7">
        <v>0.74890000000000001</v>
      </c>
      <c r="F17" s="7">
        <v>0.24890000000000001</v>
      </c>
      <c r="G17" s="7">
        <v>2.2000000000000001E-3</v>
      </c>
    </row>
    <row r="18" spans="1:7" s="1" customFormat="1" x14ac:dyDescent="0.2">
      <c r="A18" s="8" t="s">
        <v>15</v>
      </c>
      <c r="B18" s="7">
        <v>7.2300000000000003E-2</v>
      </c>
      <c r="C18" s="7">
        <v>0.1968</v>
      </c>
      <c r="D18" s="7">
        <v>0.73089999999999999</v>
      </c>
      <c r="E18" s="7">
        <v>0.77390000000000003</v>
      </c>
      <c r="F18" s="7">
        <v>0.22359999999999999</v>
      </c>
      <c r="G18" s="7">
        <v>2.5999999999999999E-3</v>
      </c>
    </row>
    <row r="19" spans="1:7" s="1" customFormat="1" x14ac:dyDescent="0.2">
      <c r="A19" s="8" t="s">
        <v>14</v>
      </c>
      <c r="B19" s="7">
        <v>7.7100000000000002E-2</v>
      </c>
      <c r="C19" s="7">
        <v>0.1938</v>
      </c>
      <c r="D19" s="7">
        <v>0.72909999999999997</v>
      </c>
      <c r="E19" s="7">
        <v>0.75729999999999997</v>
      </c>
      <c r="F19" s="7">
        <v>0.24079999999999999</v>
      </c>
      <c r="G19" s="7">
        <v>1.8E-3</v>
      </c>
    </row>
    <row r="20" spans="1:7" s="1" customFormat="1" x14ac:dyDescent="0.2">
      <c r="A20" s="8" t="s">
        <v>13</v>
      </c>
      <c r="B20" s="7">
        <v>7.4200000000000002E-2</v>
      </c>
      <c r="C20" s="7">
        <v>0.19600000000000001</v>
      </c>
      <c r="D20" s="7">
        <v>0.7298</v>
      </c>
      <c r="E20" s="7">
        <v>0.75290000000000001</v>
      </c>
      <c r="F20" s="7">
        <v>0.24160000000000001</v>
      </c>
      <c r="G20" s="7">
        <v>5.4999999999999997E-3</v>
      </c>
    </row>
    <row r="21" spans="1:7" s="1" customFormat="1" x14ac:dyDescent="0.2">
      <c r="A21" s="8" t="s">
        <v>12</v>
      </c>
      <c r="B21" s="7">
        <v>7.2700000000000001E-2</v>
      </c>
      <c r="C21" s="7">
        <v>0.1968</v>
      </c>
      <c r="D21" s="7">
        <v>0.73050000000000004</v>
      </c>
      <c r="E21" s="7">
        <v>0.77390000000000003</v>
      </c>
      <c r="F21" s="7">
        <v>0.2243</v>
      </c>
      <c r="G21" s="7">
        <v>1.8E-3</v>
      </c>
    </row>
    <row r="22" spans="1:7" s="1" customFormat="1" x14ac:dyDescent="0.2">
      <c r="A22" s="8" t="s">
        <v>11</v>
      </c>
      <c r="B22" s="7">
        <v>7.4200000000000002E-2</v>
      </c>
      <c r="C22" s="7">
        <v>0.19600000000000001</v>
      </c>
      <c r="D22" s="7">
        <v>0.7298</v>
      </c>
      <c r="E22" s="7">
        <v>0.75290000000000001</v>
      </c>
      <c r="F22" s="7">
        <v>0.24160000000000001</v>
      </c>
      <c r="G22" s="7">
        <v>5.4999999999999997E-3</v>
      </c>
    </row>
    <row r="23" spans="1:7" s="1" customFormat="1" x14ac:dyDescent="0.2">
      <c r="A23" s="8" t="s">
        <v>10</v>
      </c>
      <c r="B23" s="7">
        <v>7.8899999999999998E-2</v>
      </c>
      <c r="C23" s="7">
        <v>0.19159999999999999</v>
      </c>
      <c r="D23" s="7">
        <v>0.72940000000000005</v>
      </c>
      <c r="E23" s="7">
        <v>0.76980000000000004</v>
      </c>
      <c r="F23" s="7">
        <v>0.22389999999999999</v>
      </c>
      <c r="G23" s="7">
        <v>6.1999999999999998E-3</v>
      </c>
    </row>
    <row r="24" spans="1:7" s="1" customFormat="1" x14ac:dyDescent="0.2">
      <c r="A24" s="8" t="s">
        <v>9</v>
      </c>
      <c r="B24" s="7">
        <v>7.4200000000000002E-2</v>
      </c>
      <c r="C24" s="7">
        <v>0.19600000000000001</v>
      </c>
      <c r="D24" s="7">
        <v>0.7298</v>
      </c>
      <c r="E24" s="7">
        <v>0.73599999999999999</v>
      </c>
      <c r="F24" s="7">
        <v>0.26100000000000001</v>
      </c>
      <c r="G24" s="7">
        <v>2.8999999999999998E-3</v>
      </c>
    </row>
    <row r="25" spans="1:7" s="1" customFormat="1" x14ac:dyDescent="0.2">
      <c r="A25" s="8" t="s">
        <v>8</v>
      </c>
      <c r="B25" s="7">
        <v>7.6399999999999996E-2</v>
      </c>
      <c r="C25" s="7">
        <v>0.1946</v>
      </c>
      <c r="D25" s="7">
        <v>0.72909999999999997</v>
      </c>
      <c r="E25" s="7">
        <v>0.74380000000000002</v>
      </c>
      <c r="F25" s="7">
        <v>0.254</v>
      </c>
      <c r="G25" s="7">
        <v>2.2000000000000001E-3</v>
      </c>
    </row>
    <row r="26" spans="1:7" s="1" customFormat="1" x14ac:dyDescent="0.2">
      <c r="A26" s="8" t="s">
        <v>7</v>
      </c>
      <c r="B26" s="7">
        <v>7.1599999999999997E-2</v>
      </c>
      <c r="C26" s="7">
        <v>0.19789999999999999</v>
      </c>
      <c r="D26" s="7">
        <v>0.73050000000000004</v>
      </c>
      <c r="E26" s="7">
        <v>0.77529999999999999</v>
      </c>
      <c r="F26" s="7">
        <v>0.2228</v>
      </c>
      <c r="G26" s="7">
        <v>1.8E-3</v>
      </c>
    </row>
    <row r="27" spans="1:7" s="1" customFormat="1" x14ac:dyDescent="0.2">
      <c r="A27" s="8" t="s">
        <v>6</v>
      </c>
      <c r="B27" s="7">
        <v>7.1599999999999997E-2</v>
      </c>
      <c r="C27" s="7">
        <v>0.1993</v>
      </c>
      <c r="D27" s="7">
        <v>0.72909999999999997</v>
      </c>
      <c r="E27" s="7">
        <v>0.75839999999999996</v>
      </c>
      <c r="F27" s="7">
        <v>0.23830000000000001</v>
      </c>
      <c r="G27" s="7">
        <v>3.3E-3</v>
      </c>
    </row>
    <row r="28" spans="1:7" s="1" customFormat="1" x14ac:dyDescent="0.2">
      <c r="A28" s="8" t="s">
        <v>5</v>
      </c>
      <c r="B28" s="7">
        <v>7.3800000000000004E-2</v>
      </c>
      <c r="C28" s="7">
        <v>0.19570000000000001</v>
      </c>
      <c r="D28" s="7">
        <v>0.73050000000000004</v>
      </c>
      <c r="E28" s="7">
        <v>0.76619999999999999</v>
      </c>
      <c r="F28" s="7">
        <v>0.23200000000000001</v>
      </c>
      <c r="G28" s="7">
        <v>1.8E-3</v>
      </c>
    </row>
    <row r="29" spans="1:7" s="1" customFormat="1" x14ac:dyDescent="0.2">
      <c r="A29" s="8" t="s">
        <v>4</v>
      </c>
      <c r="B29" s="7">
        <v>7.3800000000000004E-2</v>
      </c>
      <c r="C29" s="7">
        <v>0.19600000000000001</v>
      </c>
      <c r="D29" s="7">
        <v>0.73019999999999996</v>
      </c>
      <c r="E29" s="7">
        <v>0.74160000000000004</v>
      </c>
      <c r="F29" s="7">
        <v>0.254</v>
      </c>
      <c r="G29" s="7">
        <v>4.4000000000000003E-3</v>
      </c>
    </row>
    <row r="30" spans="1:7" s="1" customFormat="1" x14ac:dyDescent="0.2">
      <c r="A30" s="8" t="s">
        <v>3</v>
      </c>
      <c r="B30" s="7">
        <v>7.2300000000000003E-2</v>
      </c>
      <c r="C30" s="7">
        <v>0.19789999999999999</v>
      </c>
      <c r="D30" s="7">
        <v>0.7298</v>
      </c>
      <c r="E30" s="7">
        <v>0.77859999999999996</v>
      </c>
      <c r="F30" s="7">
        <v>0.2195</v>
      </c>
      <c r="G30" s="7">
        <v>1.8E-3</v>
      </c>
    </row>
    <row r="31" spans="1:7" s="1" customFormat="1" x14ac:dyDescent="0.2">
      <c r="A31" s="5" t="s">
        <v>2</v>
      </c>
      <c r="B31" s="6">
        <f>AVERAGE(B5:B30)</f>
        <v>7.4834615384615416E-2</v>
      </c>
      <c r="C31" s="6">
        <f>AVERAGE(C5:C30)</f>
        <v>0.19551153846153849</v>
      </c>
      <c r="D31" s="6">
        <f>AVERAGE(D5:D30)</f>
        <v>0.7296576923076924</v>
      </c>
      <c r="E31" s="6">
        <f>AVERAGE(E5:E30)</f>
        <v>0.76267307692307718</v>
      </c>
      <c r="F31" s="6">
        <f>AVERAGE(F5:F30)</f>
        <v>0.23444615384615389</v>
      </c>
      <c r="G31" s="6">
        <f>AVERAGE(G5:G30)</f>
        <v>2.8499999999999992E-3</v>
      </c>
    </row>
    <row r="32" spans="1:7" s="1" customFormat="1" x14ac:dyDescent="0.2">
      <c r="A32" s="5" t="s">
        <v>1</v>
      </c>
      <c r="B32" s="4">
        <f>MIN(B5:B30)</f>
        <v>7.1599999999999997E-2</v>
      </c>
      <c r="C32" s="4">
        <f>MIN(C5:C30)</f>
        <v>0.19159999999999999</v>
      </c>
      <c r="D32" s="4">
        <f>MIN(D5:D30)</f>
        <v>0.72760000000000002</v>
      </c>
      <c r="E32" s="4">
        <f>MIN(E5:E30)</f>
        <v>0.73599999999999999</v>
      </c>
      <c r="F32" s="4">
        <f>MIN(F5:F30)</f>
        <v>0.20960000000000001</v>
      </c>
      <c r="G32" s="4">
        <f>MIN(G5:G30)</f>
        <v>1.8E-3</v>
      </c>
    </row>
    <row r="33" spans="1:7" s="1" customFormat="1" x14ac:dyDescent="0.2">
      <c r="A33" s="5" t="s">
        <v>0</v>
      </c>
      <c r="B33" s="4">
        <f>MAX(B5:B30)</f>
        <v>7.8899999999999998E-2</v>
      </c>
      <c r="C33" s="4">
        <f>MAX(C5:C30)</f>
        <v>0.1993</v>
      </c>
      <c r="D33" s="4">
        <f>MAX(D5:D30)</f>
        <v>0.73089999999999999</v>
      </c>
      <c r="E33" s="4">
        <f>MAX(E5:E30)</f>
        <v>0.78849999999999998</v>
      </c>
      <c r="F33" s="4">
        <f>MAX(F5:F30)</f>
        <v>0.26100000000000001</v>
      </c>
      <c r="G33" s="4">
        <f>MAX(G5:G30)</f>
        <v>6.1999999999999998E-3</v>
      </c>
    </row>
    <row r="35" spans="1:7" s="1" customFormat="1" x14ac:dyDescent="0.2">
      <c r="A35" s="2"/>
      <c r="B35" s="2"/>
      <c r="C35" s="3"/>
      <c r="D35" s="2"/>
      <c r="E35" s="2"/>
      <c r="F35" s="2"/>
      <c r="G35" s="2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2022-12-22T20:52:08Z</dcterms:created>
  <dcterms:modified xsi:type="dcterms:W3CDTF">2022-12-22T20:59:12Z</dcterms:modified>
</cp:coreProperties>
</file>