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ira\Downloads\cbFBA-main\cbFBA-main\"/>
    </mc:Choice>
  </mc:AlternateContent>
  <xr:revisionPtr revIDLastSave="0" documentId="8_{0E1464EC-9F64-456F-8931-EA72233D1C41}" xr6:coauthVersionLast="47" xr6:coauthVersionMax="47" xr10:uidLastSave="{00000000-0000-0000-0000-000000000000}"/>
  <bookViews>
    <workbookView xWindow="2010" yWindow="975" windowWidth="26085" windowHeight="13755"/>
  </bookViews>
  <sheets>
    <sheet name="Table C.1.1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4" i="1" s="1"/>
  <c r="C23" i="1"/>
  <c r="C24" i="1" s="1"/>
  <c r="B25" i="1"/>
  <c r="C25" i="1"/>
  <c r="F32" i="1"/>
  <c r="G32" i="1"/>
  <c r="F33" i="1"/>
  <c r="G33" i="1"/>
  <c r="F34" i="1"/>
  <c r="G34" i="1"/>
</calcChain>
</file>

<file path=xl/sharedStrings.xml><?xml version="1.0" encoding="utf-8"?>
<sst xmlns="http://schemas.openxmlformats.org/spreadsheetml/2006/main" count="58" uniqueCount="54">
  <si>
    <t>max</t>
  </si>
  <si>
    <t>min</t>
  </si>
  <si>
    <t>Average</t>
  </si>
  <si>
    <t>HO</t>
  </si>
  <si>
    <t>YGR043C</t>
  </si>
  <si>
    <t>TAL1</t>
  </si>
  <si>
    <t>SOL4</t>
  </si>
  <si>
    <t>SOL2</t>
  </si>
  <si>
    <t>SOL1</t>
  </si>
  <si>
    <t>SFC1</t>
  </si>
  <si>
    <t>max.</t>
  </si>
  <si>
    <t>SER33</t>
  </si>
  <si>
    <t>min.</t>
  </si>
  <si>
    <t>SDH1</t>
  </si>
  <si>
    <t>PGM2</t>
  </si>
  <si>
    <t>tpi3</t>
  </si>
  <si>
    <t>PCK1</t>
  </si>
  <si>
    <t>tpi2</t>
  </si>
  <si>
    <t>MDH3</t>
  </si>
  <si>
    <t>sdh3</t>
  </si>
  <si>
    <t>MDH2</t>
  </si>
  <si>
    <t>sdh2</t>
  </si>
  <si>
    <t>MDH1</t>
  </si>
  <si>
    <t>sdh1</t>
  </si>
  <si>
    <t>MAE1</t>
  </si>
  <si>
    <t>pts4</t>
  </si>
  <si>
    <t>LSC1</t>
  </si>
  <si>
    <t>pts3</t>
  </si>
  <si>
    <t>IDP2</t>
  </si>
  <si>
    <t>pts2</t>
  </si>
  <si>
    <t>IDP1</t>
  </si>
  <si>
    <t>pts1</t>
  </si>
  <si>
    <t>GPD1</t>
  </si>
  <si>
    <t>pgi8</t>
  </si>
  <si>
    <t>GLY1</t>
  </si>
  <si>
    <t>pgi7</t>
  </si>
  <si>
    <t>GND2</t>
  </si>
  <si>
    <t>pgi6</t>
  </si>
  <si>
    <t>CTP1</t>
  </si>
  <si>
    <t>pgi5</t>
  </si>
  <si>
    <t>COX5A</t>
  </si>
  <si>
    <t>pgi4</t>
  </si>
  <si>
    <t>ALD6</t>
  </si>
  <si>
    <t>pgi3</t>
  </si>
  <si>
    <t>ALD5</t>
  </si>
  <si>
    <t>pgi2</t>
  </si>
  <si>
    <t>ADH3</t>
  </si>
  <si>
    <t>pgi1</t>
  </si>
  <si>
    <t>pFBA</t>
  </si>
  <si>
    <t>cbFBA</t>
  </si>
  <si>
    <t>strains</t>
  </si>
  <si>
    <t>S. cerevisiae</t>
  </si>
  <si>
    <t>E. coli</t>
  </si>
  <si>
    <t>Table C.1.15. Euclidean distance between the flux distributions between the mutants and WT per cbFBA and pFBA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</si>
</sst>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Calibri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1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0" borderId="0" xfId="0" applyFont="1"/>
    <xf numFmtId="2" fontId="2" fillId="0" borderId="1" xfId="0" applyNumberFormat="1" applyFont="1" applyBorder="1" applyAlignment="1">
      <alignment horizontal="center" wrapText="1"/>
    </xf>
    <xf numFmtId="0" fontId="2" fillId="0" borderId="1" xfId="1" applyFont="1" applyBorder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0" fontId="1" fillId="0" borderId="1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abSelected="1" workbookViewId="0">
      <selection activeCell="A2" sqref="A2:G2"/>
    </sheetView>
  </sheetViews>
  <sheetFormatPr defaultRowHeight="12.75" x14ac:dyDescent="0.2"/>
  <cols>
    <col min="1" max="1" width="9.140625" style="1"/>
    <col min="2" max="3" width="11.5703125" style="1" bestFit="1" customWidth="1"/>
    <col min="4" max="5" width="9.140625" style="1"/>
    <col min="6" max="7" width="11.5703125" style="1" bestFit="1" customWidth="1"/>
    <col min="8" max="16384" width="9.140625" style="1"/>
  </cols>
  <sheetData>
    <row r="2" spans="1:9" ht="36" customHeight="1" x14ac:dyDescent="0.2">
      <c r="A2" s="12" t="s">
        <v>53</v>
      </c>
      <c r="B2" s="11"/>
      <c r="C2" s="11"/>
      <c r="D2" s="11"/>
      <c r="E2" s="11"/>
      <c r="F2" s="11"/>
      <c r="G2" s="10"/>
    </row>
    <row r="4" spans="1:9" x14ac:dyDescent="0.2">
      <c r="B4" s="9" t="s">
        <v>52</v>
      </c>
      <c r="C4" s="9"/>
      <c r="F4" s="9" t="s">
        <v>51</v>
      </c>
      <c r="G4" s="9"/>
    </row>
    <row r="5" spans="1:9" x14ac:dyDescent="0.2">
      <c r="A5" s="8" t="s">
        <v>50</v>
      </c>
      <c r="B5" s="8" t="s">
        <v>49</v>
      </c>
      <c r="C5" s="8" t="s">
        <v>48</v>
      </c>
      <c r="E5" s="8" t="s">
        <v>50</v>
      </c>
      <c r="F5" s="8" t="s">
        <v>49</v>
      </c>
      <c r="G5" s="8" t="s">
        <v>48</v>
      </c>
    </row>
    <row r="6" spans="1:9" x14ac:dyDescent="0.2">
      <c r="A6" s="7" t="s">
        <v>47</v>
      </c>
      <c r="B6" s="4">
        <v>24.199113449999999</v>
      </c>
      <c r="C6" s="4">
        <v>117.603317578409</v>
      </c>
      <c r="E6" s="5" t="s">
        <v>46</v>
      </c>
      <c r="F6" s="4">
        <v>4.557825029</v>
      </c>
      <c r="G6" s="4">
        <v>7.7772921889999997</v>
      </c>
    </row>
    <row r="7" spans="1:9" ht="15" x14ac:dyDescent="0.25">
      <c r="A7" s="7" t="s">
        <v>45</v>
      </c>
      <c r="B7" s="4">
        <v>25.684337289999998</v>
      </c>
      <c r="C7" s="4">
        <v>94.191434995712001</v>
      </c>
      <c r="E7" s="5" t="s">
        <v>44</v>
      </c>
      <c r="F7" s="4">
        <v>7.23417581</v>
      </c>
      <c r="G7" s="4">
        <v>9.9028339620000008</v>
      </c>
      <c r="I7"/>
    </row>
    <row r="8" spans="1:9" ht="15" x14ac:dyDescent="0.25">
      <c r="A8" s="7" t="s">
        <v>43</v>
      </c>
      <c r="B8" s="4">
        <v>27.15465253</v>
      </c>
      <c r="C8" s="4">
        <v>88.533557465415299</v>
      </c>
      <c r="E8" s="5" t="s">
        <v>42</v>
      </c>
      <c r="F8" s="4">
        <v>1.2565078679999999</v>
      </c>
      <c r="G8" s="4">
        <v>2.2876230999999998</v>
      </c>
      <c r="I8"/>
    </row>
    <row r="9" spans="1:9" ht="15" x14ac:dyDescent="0.25">
      <c r="A9" s="7" t="s">
        <v>41</v>
      </c>
      <c r="B9" s="4">
        <v>35.569032419999999</v>
      </c>
      <c r="C9" s="4">
        <v>114.889756804687</v>
      </c>
      <c r="E9" s="5" t="s">
        <v>40</v>
      </c>
      <c r="F9" s="4">
        <v>4.0089026260000002</v>
      </c>
      <c r="G9" s="4">
        <v>6.0508930230000004</v>
      </c>
      <c r="I9"/>
    </row>
    <row r="10" spans="1:9" ht="15" x14ac:dyDescent="0.25">
      <c r="A10" s="7" t="s">
        <v>39</v>
      </c>
      <c r="B10" s="4">
        <v>23.304402190000001</v>
      </c>
      <c r="C10" s="4">
        <v>113.640868225562</v>
      </c>
      <c r="E10" s="5" t="s">
        <v>38</v>
      </c>
      <c r="F10" s="4">
        <v>4.2981814309999997</v>
      </c>
      <c r="G10" s="4">
        <v>8.7156434469999997</v>
      </c>
      <c r="I10"/>
    </row>
    <row r="11" spans="1:9" ht="15" x14ac:dyDescent="0.25">
      <c r="A11" s="7" t="s">
        <v>37</v>
      </c>
      <c r="B11" s="4">
        <v>36.049082560000002</v>
      </c>
      <c r="C11" s="4">
        <v>109.17369062883699</v>
      </c>
      <c r="E11" s="5" t="s">
        <v>36</v>
      </c>
      <c r="F11" s="4">
        <v>6.3134333150000002</v>
      </c>
      <c r="G11" s="4">
        <v>6.4542330239999997</v>
      </c>
      <c r="I11"/>
    </row>
    <row r="12" spans="1:9" ht="15" x14ac:dyDescent="0.25">
      <c r="A12" s="7" t="s">
        <v>35</v>
      </c>
      <c r="B12" s="4">
        <v>20.309817649999999</v>
      </c>
      <c r="C12" s="4">
        <v>109.61404048324199</v>
      </c>
      <c r="E12" s="5" t="s">
        <v>34</v>
      </c>
      <c r="F12" s="4">
        <v>9.1939707150000007</v>
      </c>
      <c r="G12" s="4">
        <v>12.474405409999999</v>
      </c>
      <c r="I12"/>
    </row>
    <row r="13" spans="1:9" ht="15" x14ac:dyDescent="0.25">
      <c r="A13" s="7" t="s">
        <v>33</v>
      </c>
      <c r="B13" s="4">
        <v>27.16149484</v>
      </c>
      <c r="C13" s="4">
        <v>123.708712476255</v>
      </c>
      <c r="E13" s="5" t="s">
        <v>32</v>
      </c>
      <c r="F13" s="4">
        <v>3.9790565290000002</v>
      </c>
      <c r="G13" s="4">
        <v>3.9717782559999999</v>
      </c>
      <c r="I13"/>
    </row>
    <row r="14" spans="1:9" ht="15" x14ac:dyDescent="0.25">
      <c r="A14" s="7" t="s">
        <v>31</v>
      </c>
      <c r="B14" s="4">
        <v>41.938294980000002</v>
      </c>
      <c r="C14" s="4">
        <v>97.0664590694184</v>
      </c>
      <c r="E14" s="5" t="s">
        <v>30</v>
      </c>
      <c r="F14" s="4">
        <v>3.9471591290000001</v>
      </c>
      <c r="G14" s="4">
        <v>5.5378989689999996</v>
      </c>
      <c r="I14"/>
    </row>
    <row r="15" spans="1:9" ht="15" x14ac:dyDescent="0.25">
      <c r="A15" s="7" t="s">
        <v>29</v>
      </c>
      <c r="B15" s="4">
        <v>26.89786368</v>
      </c>
      <c r="C15" s="4">
        <v>115.34747457450599</v>
      </c>
      <c r="E15" s="5" t="s">
        <v>28</v>
      </c>
      <c r="F15" s="4">
        <v>3.126695545</v>
      </c>
      <c r="G15" s="4">
        <v>6.360146104</v>
      </c>
      <c r="I15"/>
    </row>
    <row r="16" spans="1:9" ht="15" x14ac:dyDescent="0.25">
      <c r="A16" s="7" t="s">
        <v>27</v>
      </c>
      <c r="B16" s="4">
        <v>36.885436259999999</v>
      </c>
      <c r="C16" s="4">
        <v>116.28199561523699</v>
      </c>
      <c r="E16" s="5" t="s">
        <v>26</v>
      </c>
      <c r="F16" s="4">
        <v>4.3603731039999998</v>
      </c>
      <c r="G16" s="4">
        <v>4.4184320010000002</v>
      </c>
      <c r="I16"/>
    </row>
    <row r="17" spans="1:9" ht="15" x14ac:dyDescent="0.25">
      <c r="A17" s="7" t="s">
        <v>25</v>
      </c>
      <c r="B17" s="4">
        <v>31.657231790000001</v>
      </c>
      <c r="C17" s="4">
        <v>121.67205772146799</v>
      </c>
      <c r="E17" s="5" t="s">
        <v>24</v>
      </c>
      <c r="F17" s="4">
        <v>5.3502559759999997</v>
      </c>
      <c r="G17" s="4">
        <v>8.3119418490000001</v>
      </c>
      <c r="I17"/>
    </row>
    <row r="18" spans="1:9" ht="15" x14ac:dyDescent="0.25">
      <c r="A18" s="7" t="s">
        <v>23</v>
      </c>
      <c r="B18" s="4">
        <v>40.016344869999998</v>
      </c>
      <c r="C18" s="4">
        <v>169.206265040912</v>
      </c>
      <c r="E18" s="5" t="s">
        <v>22</v>
      </c>
      <c r="F18" s="4">
        <v>3.0872062379999998</v>
      </c>
      <c r="G18" s="4">
        <v>5.1743220010000002</v>
      </c>
      <c r="I18"/>
    </row>
    <row r="19" spans="1:9" ht="15" x14ac:dyDescent="0.25">
      <c r="A19" s="7" t="s">
        <v>21</v>
      </c>
      <c r="B19" s="4">
        <v>38.126162370000003</v>
      </c>
      <c r="C19" s="4">
        <v>182.05392771413301</v>
      </c>
      <c r="E19" s="5" t="s">
        <v>20</v>
      </c>
      <c r="F19" s="4">
        <v>5.5099257829999999</v>
      </c>
      <c r="G19" s="4">
        <v>9.7704732510000003</v>
      </c>
      <c r="I19"/>
    </row>
    <row r="20" spans="1:9" ht="15" x14ac:dyDescent="0.25">
      <c r="A20" s="7" t="s">
        <v>19</v>
      </c>
      <c r="B20" s="4">
        <v>38.593245850000002</v>
      </c>
      <c r="C20" s="4">
        <v>185.41219858489799</v>
      </c>
      <c r="E20" s="5" t="s">
        <v>18</v>
      </c>
      <c r="F20" s="4">
        <v>5.1295650339999996</v>
      </c>
      <c r="G20" s="4">
        <v>7.1563758640000001</v>
      </c>
      <c r="I20"/>
    </row>
    <row r="21" spans="1:9" ht="15" x14ac:dyDescent="0.25">
      <c r="A21" s="7" t="s">
        <v>17</v>
      </c>
      <c r="B21" s="4">
        <v>31.443815950000001</v>
      </c>
      <c r="C21" s="4">
        <v>79.552495821452894</v>
      </c>
      <c r="E21" s="5" t="s">
        <v>16</v>
      </c>
      <c r="F21" s="4">
        <v>5.8062007500000004</v>
      </c>
      <c r="G21" s="4">
        <v>6.4142758649999996</v>
      </c>
      <c r="I21"/>
    </row>
    <row r="22" spans="1:9" ht="15" x14ac:dyDescent="0.25">
      <c r="A22" s="7" t="s">
        <v>15</v>
      </c>
      <c r="B22" s="4">
        <v>56.426037719999997</v>
      </c>
      <c r="C22" s="4">
        <v>79.6891527030307</v>
      </c>
      <c r="E22" s="5" t="s">
        <v>14</v>
      </c>
      <c r="F22" s="4">
        <v>7.8481170980000003</v>
      </c>
      <c r="G22" s="4">
        <v>9.9431597790000001</v>
      </c>
      <c r="I22"/>
    </row>
    <row r="23" spans="1:9" ht="15" x14ac:dyDescent="0.25">
      <c r="A23" s="6" t="s">
        <v>2</v>
      </c>
      <c r="B23" s="2">
        <f>AVERAGE(B6:B22)</f>
        <v>33.024492141176481</v>
      </c>
      <c r="C23" s="2">
        <f>AVERAGE(C6:C22)</f>
        <v>118.68455326489267</v>
      </c>
      <c r="E23" s="5" t="s">
        <v>13</v>
      </c>
      <c r="F23" s="4">
        <v>5.8062007500000004</v>
      </c>
      <c r="G23" s="4">
        <v>6.4142758649999996</v>
      </c>
      <c r="I23"/>
    </row>
    <row r="24" spans="1:9" x14ac:dyDescent="0.2">
      <c r="A24" s="6" t="s">
        <v>12</v>
      </c>
      <c r="B24" s="2">
        <f>MIN(B6:B23)</f>
        <v>20.309817649999999</v>
      </c>
      <c r="C24" s="2">
        <f>MIN(C6:C23)</f>
        <v>79.552495821452894</v>
      </c>
      <c r="E24" s="5" t="s">
        <v>11</v>
      </c>
      <c r="F24" s="4">
        <v>2.7292552529999998</v>
      </c>
      <c r="G24" s="4">
        <v>2.802224528</v>
      </c>
    </row>
    <row r="25" spans="1:9" x14ac:dyDescent="0.2">
      <c r="A25" s="6" t="s">
        <v>10</v>
      </c>
      <c r="B25" s="2">
        <f>MAX(B6:B22)</f>
        <v>56.426037719999997</v>
      </c>
      <c r="C25" s="2">
        <f>MAX(C6:C22)</f>
        <v>185.41219858489799</v>
      </c>
      <c r="E25" s="5" t="s">
        <v>9</v>
      </c>
      <c r="F25" s="2">
        <v>4.3509645639999999</v>
      </c>
      <c r="G25" s="2">
        <v>6.5418314549999996</v>
      </c>
    </row>
    <row r="26" spans="1:9" x14ac:dyDescent="0.2">
      <c r="E26" s="5" t="s">
        <v>8</v>
      </c>
      <c r="F26" s="4">
        <v>4.0898811579999999</v>
      </c>
      <c r="G26" s="4">
        <v>4.916670409</v>
      </c>
    </row>
    <row r="27" spans="1:9" x14ac:dyDescent="0.2">
      <c r="E27" s="5" t="s">
        <v>7</v>
      </c>
      <c r="F27" s="4">
        <v>4.6658661180000003</v>
      </c>
      <c r="G27" s="4">
        <v>7.5368453979999996</v>
      </c>
    </row>
    <row r="28" spans="1:9" x14ac:dyDescent="0.2">
      <c r="E28" s="5" t="s">
        <v>6</v>
      </c>
      <c r="F28" s="4">
        <v>5.2392675710000001</v>
      </c>
      <c r="G28" s="4">
        <v>5.8825450229999996</v>
      </c>
    </row>
    <row r="29" spans="1:9" x14ac:dyDescent="0.2">
      <c r="E29" s="5" t="s">
        <v>5</v>
      </c>
      <c r="F29" s="4">
        <v>4.1233811459999998</v>
      </c>
      <c r="G29" s="4">
        <v>7.4723995800000003</v>
      </c>
    </row>
    <row r="30" spans="1:9" x14ac:dyDescent="0.2">
      <c r="E30" s="5" t="s">
        <v>4</v>
      </c>
      <c r="F30" s="4">
        <v>4.7258630119999996</v>
      </c>
      <c r="G30" s="4">
        <v>5.1332736649999999</v>
      </c>
    </row>
    <row r="31" spans="1:9" x14ac:dyDescent="0.2">
      <c r="E31" s="5" t="s">
        <v>3</v>
      </c>
      <c r="F31" s="4">
        <v>6.2745931290000003</v>
      </c>
      <c r="G31" s="4">
        <v>9.9809424020000002</v>
      </c>
    </row>
    <row r="32" spans="1:9" x14ac:dyDescent="0.2">
      <c r="E32" s="3" t="s">
        <v>2</v>
      </c>
      <c r="F32" s="2">
        <f>AVERAGE(F6:F31)</f>
        <v>4.885108641576922</v>
      </c>
      <c r="G32" s="2">
        <f>AVERAGE(G6:G31)</f>
        <v>6.8231821699615391</v>
      </c>
    </row>
    <row r="33" spans="5:7" x14ac:dyDescent="0.2">
      <c r="E33" s="3" t="s">
        <v>1</v>
      </c>
      <c r="F33" s="2">
        <f>MIN(F6:F31)</f>
        <v>1.2565078679999999</v>
      </c>
      <c r="G33" s="2">
        <f>MIN(G6:G31)</f>
        <v>2.2876230999999998</v>
      </c>
    </row>
    <row r="34" spans="5:7" x14ac:dyDescent="0.2">
      <c r="E34" s="3" t="s">
        <v>0</v>
      </c>
      <c r="F34" s="2">
        <f>MAX(F6:F31)</f>
        <v>9.1939707150000007</v>
      </c>
      <c r="G34" s="2">
        <f>MAX(G6:G31)</f>
        <v>12.474405409999999</v>
      </c>
    </row>
  </sheetData>
  <mergeCells count="3">
    <mergeCell ref="B4:C4"/>
    <mergeCell ref="F4:G4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C.1.15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Seirana Hashemi</dc:creator>
  <cp:lastModifiedBy>Seirana Hashemi</cp:lastModifiedBy>
  <dcterms:created xsi:type="dcterms:W3CDTF">2022-12-22T20:51:43Z</dcterms:created>
  <dcterms:modified xsi:type="dcterms:W3CDTF">2022-12-22T21:00:15Z</dcterms:modified>
</cp:coreProperties>
</file>