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F00D40CB-3A38-41E4-9562-1D1631C743A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8.1" sheetId="6" r:id="rId1"/>
    <sheet name="8.2" sheetId="7" r:id="rId2"/>
  </sheets>
  <externalReferences>
    <externalReference r:id="rId3"/>
  </externalReference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6" l="1"/>
  <c r="A2" i="6"/>
</calcChain>
</file>

<file path=xl/sharedStrings.xml><?xml version="1.0" encoding="utf-8"?>
<sst xmlns="http://schemas.openxmlformats.org/spreadsheetml/2006/main" count="44" uniqueCount="34">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</sst>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yCharm\ksf\&#1051;&#1080;&#1089;&#1090;%20Microsoft%20Excel.xlsx" TargetMode="External"/><Relationship Id="rId1" Type="http://schemas.openxmlformats.org/officeDocument/2006/relationships/externalLinkPath" Target="&#1051;&#1080;&#1089;&#1090;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Реактор демеркапт. керосиновой фракции</v>
          </cell>
          <cell r="B2" t="str">
            <v>R-101</v>
          </cell>
        </row>
        <row r="3">
          <cell r="A3" t="str">
            <v>Отстойник керосиновой фракции</v>
          </cell>
          <cell r="B3" t="str">
            <v>D-101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dimension ref="A1:E11"/>
  <sheetViews>
    <sheetView tabSelected="1" zoomScale="130" zoomScaleNormal="130" workbookViewId="0">
      <selection activeCell="A19" sqref="A19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3" t="s">
        <v>8</v>
      </c>
    </row>
    <row r="2" spans="1:5" ht="26.25" customHeight="1" x14ac:dyDescent="0.25">
      <c r="A2" s="4" t="str">
        <f>[1]Sheet1!$A$2 &amp; " " &amp; [1]Sheet1!$B$2</f>
        <v>Реактор демеркапт. керосиновой фракции R-101</v>
      </c>
      <c r="B2" s="2" t="s">
        <v>9</v>
      </c>
      <c r="C2" s="2" t="s">
        <v>15</v>
      </c>
      <c r="D2" s="2" t="s">
        <v>21</v>
      </c>
      <c r="E2" s="5" t="s">
        <v>24</v>
      </c>
    </row>
    <row r="3" spans="1:5" x14ac:dyDescent="0.25">
      <c r="A3" s="4"/>
      <c r="B3" s="2" t="s">
        <v>10</v>
      </c>
      <c r="C3" s="2" t="s">
        <v>14</v>
      </c>
      <c r="D3" s="2" t="s">
        <v>22</v>
      </c>
      <c r="E3" s="5" t="s">
        <v>25</v>
      </c>
    </row>
    <row r="4" spans="1:5" x14ac:dyDescent="0.25">
      <c r="A4" s="4"/>
      <c r="B4" s="2" t="s">
        <v>11</v>
      </c>
      <c r="C4" s="2" t="s">
        <v>19</v>
      </c>
      <c r="D4" s="2" t="s">
        <v>23</v>
      </c>
      <c r="E4" s="5" t="s">
        <v>23</v>
      </c>
    </row>
    <row r="5" spans="1:5" x14ac:dyDescent="0.25">
      <c r="A5" s="4"/>
      <c r="B5" s="2" t="s">
        <v>12</v>
      </c>
      <c r="C5" s="2" t="s">
        <v>20</v>
      </c>
      <c r="D5" s="2">
        <v>16.7</v>
      </c>
      <c r="E5" s="5" t="s">
        <v>26</v>
      </c>
    </row>
    <row r="6" spans="1:5" x14ac:dyDescent="0.25">
      <c r="A6" s="4"/>
      <c r="B6" s="3" t="s">
        <v>13</v>
      </c>
      <c r="C6" s="2" t="s">
        <v>19</v>
      </c>
      <c r="D6" s="3">
        <v>0.5</v>
      </c>
      <c r="E6" s="5" t="s">
        <v>24</v>
      </c>
    </row>
    <row r="7" spans="1:5" x14ac:dyDescent="0.25">
      <c r="A7" s="4"/>
      <c r="B7" s="3" t="s">
        <v>17</v>
      </c>
      <c r="C7" s="2" t="s">
        <v>16</v>
      </c>
      <c r="D7" s="3">
        <v>3.7100000000000001E-2</v>
      </c>
      <c r="E7" s="5" t="s">
        <v>27</v>
      </c>
    </row>
    <row r="8" spans="1:5" x14ac:dyDescent="0.25">
      <c r="A8" s="4"/>
      <c r="B8" s="3" t="s">
        <v>18</v>
      </c>
      <c r="C8" s="2" t="s">
        <v>16</v>
      </c>
      <c r="D8" s="2">
        <v>2.5000000000000001E-3</v>
      </c>
      <c r="E8" s="5" t="s">
        <v>28</v>
      </c>
    </row>
    <row r="9" spans="1:5" x14ac:dyDescent="0.25">
      <c r="A9" s="6" t="str">
        <f>[1]Sheet1!$A$3&amp; " " &amp;[1]Sheet1!$B$3</f>
        <v>Отстойник керосиновой фракции D-101</v>
      </c>
      <c r="B9" s="2" t="s">
        <v>9</v>
      </c>
      <c r="C9" s="2" t="s">
        <v>15</v>
      </c>
      <c r="D9" s="5" t="s">
        <v>29</v>
      </c>
      <c r="E9" s="5" t="s">
        <v>31</v>
      </c>
    </row>
    <row r="10" spans="1:5" x14ac:dyDescent="0.25">
      <c r="A10" s="6"/>
      <c r="B10" s="2" t="s">
        <v>10</v>
      </c>
      <c r="C10" s="2" t="s">
        <v>14</v>
      </c>
      <c r="D10" s="5" t="s">
        <v>30</v>
      </c>
      <c r="E10" s="5" t="s">
        <v>32</v>
      </c>
    </row>
    <row r="11" spans="1:5" x14ac:dyDescent="0.25">
      <c r="A11" s="6"/>
      <c r="B11" s="3" t="s">
        <v>13</v>
      </c>
      <c r="C11" s="2" t="s">
        <v>19</v>
      </c>
      <c r="D11" s="5">
        <v>2.5</v>
      </c>
      <c r="E11" s="5" t="s">
        <v>33</v>
      </c>
    </row>
  </sheetData>
  <mergeCells count="2">
    <mergeCell ref="A2:A8"/>
    <mergeCell ref="A9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dimension ref="A1:D7"/>
  <sheetViews>
    <sheetView zoomScale="130" zoomScaleNormal="130" workbookViewId="0">
      <selection activeCell="C13" sqref="C13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8.1</vt:lpstr>
      <vt:lpstr>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2024-10-16T10:01:37Z</dcterms:modified>
</cp:coreProperties>
</file>