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yCharm\ksf\"/>
    </mc:Choice>
  </mc:AlternateContent>
  <xr:revisionPtr revIDLastSave="0" documentId="13_ncr:1_{6CA149FD-EA83-4D85-A803-58CAFB89F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8.1" sheetId="6" r:id="rId1"/>
  </sheets>
  <externalReferences>
    <externalReference r:id="rId2"/>
  </externalReferences>
  <definedNames>
    <definedName name="Тарелк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6" l="1"/>
  <c r="A2" i="6"/>
</calcChain>
</file>

<file path=xl/sharedStrings.xml><?xml version="1.0" encoding="utf-8"?>
<sst xmlns="http://schemas.openxmlformats.org/spreadsheetml/2006/main" count="155" uniqueCount="69">
  <si>
    <t>Стадии, узлы, аппараты</t>
  </si>
  <si>
    <t>Наименование показателей</t>
  </si>
  <si>
    <t>Единица измерения</t>
  </si>
  <si>
    <t>Рабочие значения показателей</t>
  </si>
  <si>
    <t>Допустимые пределы колебаний</t>
  </si>
  <si>
    <t>Давление</t>
  </si>
  <si>
    <t>Температура</t>
  </si>
  <si>
    <t>Расход сырья</t>
  </si>
  <si>
    <t>Расход воздуха</t>
  </si>
  <si>
    <t>Расход КСП (ж)</t>
  </si>
  <si>
    <t>°С</t>
  </si>
  <si>
    <t>МПа</t>
  </si>
  <si>
    <t>%масс</t>
  </si>
  <si>
    <t>[SRSH] до очистки</t>
  </si>
  <si>
    <t>[SRSH] после очистки</t>
  </si>
  <si>
    <r>
      <t>м</t>
    </r>
    <r>
      <rPr>
        <vertAlign val="super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/ч</t>
    </r>
  </si>
  <si>
    <r>
      <t>нм</t>
    </r>
    <r>
      <rPr>
        <vertAlign val="super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/ч</t>
    </r>
  </si>
  <si>
    <t>0,8÷0,9</t>
  </si>
  <si>
    <t>40÷50</t>
  </si>
  <si>
    <t>34,1÷57,6</t>
  </si>
  <si>
    <t>не более 1,0</t>
  </si>
  <si>
    <t>не выше 50</t>
  </si>
  <si>
    <t>не более 20,0</t>
  </si>
  <si>
    <t>не более 0,040</t>
  </si>
  <si>
    <t>не более 0,0030</t>
  </si>
  <si>
    <t>0,9÷1,0</t>
  </si>
  <si>
    <t>20÷30</t>
  </si>
  <si>
    <t>не более 1,1</t>
  </si>
  <si>
    <t>не выше 40</t>
  </si>
  <si>
    <t>не более 3,0</t>
  </si>
  <si>
    <t>Отстойник промотора D-104</t>
  </si>
  <si>
    <t>Давление,</t>
  </si>
  <si>
    <t>0,30÷0,50</t>
  </si>
  <si>
    <t>не более 0,60</t>
  </si>
  <si>
    <t>30÷50</t>
  </si>
  <si>
    <t>Емкость хранения нафтенатов D-103</t>
  </si>
  <si>
    <t>атм.</t>
  </si>
  <si>
    <t>-</t>
  </si>
  <si>
    <t>5÷50</t>
  </si>
  <si>
    <t>Емкость концентрирования щелочного промотора D-102</t>
  </si>
  <si>
    <t>5÷90</t>
  </si>
  <si>
    <t>не выше 90</t>
  </si>
  <si>
    <t>Емкость испаритель D-105</t>
  </si>
  <si>
    <t>атм. ÷ 0,1</t>
  </si>
  <si>
    <t>не более 0,1</t>
  </si>
  <si>
    <t>90÷100</t>
  </si>
  <si>
    <t>не выше 105</t>
  </si>
  <si>
    <t>10÷30</t>
  </si>
  <si>
    <t>Отстойник T-101А/В</t>
  </si>
  <si>
    <t>0,7÷0,8</t>
  </si>
  <si>
    <t>не более 0,9</t>
  </si>
  <si>
    <t>35÷45</t>
  </si>
  <si>
    <t>Адсорбер T-102А/В</t>
  </si>
  <si>
    <t>0,6÷0,7</t>
  </si>
  <si>
    <t>не более 0,8</t>
  </si>
  <si>
    <t>Адсорбер T-103А/В</t>
  </si>
  <si>
    <t>0,5÷0,6</t>
  </si>
  <si>
    <t>не более 0,7</t>
  </si>
  <si>
    <t>Подогреватель керосиновой фракции E-101</t>
  </si>
  <si>
    <t>Температура на входе</t>
  </si>
  <si>
    <t>Температура на выходе</t>
  </si>
  <si>
    <t>Холодильник керосиновой фракции E-102</t>
  </si>
  <si>
    <t>30÷40</t>
  </si>
  <si>
    <t>Подогреватель промотора КСП (ж) E-103</t>
  </si>
  <si>
    <t>90÷105</t>
  </si>
  <si>
    <t>Промотор КСП (ж)</t>
  </si>
  <si>
    <t>0,5÷1,5</t>
  </si>
  <si>
    <t>Холодильник промотора КСП (ж) E-104</t>
  </si>
  <si>
    <t>50÷70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</si>
</sst>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yCharm\ksf\&#1051;&#1080;&#1089;&#1090;%20Microsoft%20Excel.xlsx" TargetMode="External"/><Relationship Id="rId1" Type="http://schemas.openxmlformats.org/officeDocument/2006/relationships/externalLinkPath" Target="&#1051;&#1080;&#1089;&#1090;%20Microsoft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Реактор демеркапт. керосиновой фракции</v>
          </cell>
          <cell r="B2" t="str">
            <v>R-101</v>
          </cell>
        </row>
        <row r="3">
          <cell r="A3" t="str">
            <v>Отстойник керосиновой фракции</v>
          </cell>
          <cell r="B3" t="str">
            <v>D-101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D8C-3CB0-4061-AC86-3AFAEEAB46D9}">
  <dimension ref="A1:E39"/>
  <sheetViews>
    <sheetView tabSelected="1" topLeftCell="A24" zoomScale="115" zoomScaleNormal="115" workbookViewId="0">
      <selection activeCell="B43" sqref="B43"/>
    </sheetView>
  </sheetViews>
  <sheetFormatPr defaultRowHeight="15" x14ac:dyDescent="0.25"/>
  <cols>
    <col min="1" max="1" width="54.140625" bestFit="1" customWidth="1"/>
    <col min="2" max="2" width="73.42578125" customWidth="1"/>
    <col min="3" max="3" width="24.85546875" customWidth="1"/>
    <col min="4" max="4" width="37.28515625" customWidth="1"/>
    <col min="5" max="5" width="2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customHeight="1" x14ac:dyDescent="0.25">
      <c r="A2" s="1" t="str">
        <f>[1]Sheet1!$A$2 &amp; " " &amp; [1]Sheet1!$B$2</f>
        <v>Реактор демеркапт. керосиновой фракции R-101</v>
      </c>
      <c r="B2" s="1" t="s">
        <v>5</v>
      </c>
      <c r="C2" s="1" t="s">
        <v>11</v>
      </c>
      <c r="D2" s="1" t="s">
        <v>17</v>
      </c>
      <c r="E2" s="1" t="s">
        <v>20</v>
      </c>
    </row>
    <row r="3" spans="1:5" x14ac:dyDescent="0.25">
      <c r="A3" s="1"/>
      <c r="B3" s="1" t="s">
        <v>6</v>
      </c>
      <c r="C3" s="1" t="s">
        <v>10</v>
      </c>
      <c r="D3" s="1" t="s">
        <v>18</v>
      </c>
      <c r="E3" s="1" t="s">
        <v>21</v>
      </c>
    </row>
    <row r="4" spans="1:5" x14ac:dyDescent="0.25">
      <c r="A4" s="1"/>
      <c r="B4" s="1" t="s">
        <v>7</v>
      </c>
      <c r="C4" s="1" t="s">
        <v>15</v>
      </c>
      <c r="D4" s="1" t="s">
        <v>19</v>
      </c>
      <c r="E4" s="1" t="s">
        <v>19</v>
      </c>
    </row>
    <row r="5" spans="1:5" x14ac:dyDescent="0.25">
      <c r="A5" s="1"/>
      <c r="B5" s="1" t="s">
        <v>8</v>
      </c>
      <c r="C5" s="1" t="s">
        <v>16</v>
      </c>
      <c r="D5" s="1">
        <v>16.7</v>
      </c>
      <c r="E5" s="1" t="s">
        <v>22</v>
      </c>
    </row>
    <row r="6" spans="1:5" x14ac:dyDescent="0.25">
      <c r="A6" s="1"/>
      <c r="B6" s="1" t="s">
        <v>9</v>
      </c>
      <c r="C6" s="1" t="s">
        <v>15</v>
      </c>
      <c r="D6" s="1">
        <v>0.5</v>
      </c>
      <c r="E6" s="1" t="s">
        <v>20</v>
      </c>
    </row>
    <row r="7" spans="1:5" x14ac:dyDescent="0.25">
      <c r="A7" s="1"/>
      <c r="B7" s="1" t="s">
        <v>13</v>
      </c>
      <c r="C7" s="1" t="s">
        <v>12</v>
      </c>
      <c r="D7" s="1">
        <v>3.7100000000000001E-2</v>
      </c>
      <c r="E7" s="1" t="s">
        <v>23</v>
      </c>
    </row>
    <row r="8" spans="1:5" x14ac:dyDescent="0.25">
      <c r="A8" s="1"/>
      <c r="B8" s="1" t="s">
        <v>14</v>
      </c>
      <c r="C8" s="1" t="s">
        <v>12</v>
      </c>
      <c r="D8" s="1">
        <v>2.5000000000000001E-3</v>
      </c>
      <c r="E8" s="1" t="s">
        <v>24</v>
      </c>
    </row>
    <row r="9" spans="1:5" x14ac:dyDescent="0.25">
      <c r="A9" s="2" t="str">
        <f>[1]Sheet1!$A$3&amp; " " &amp;[1]Sheet1!$B$3</f>
        <v>Отстойник керосиновой фракции D-101</v>
      </c>
      <c r="B9" s="1" t="s">
        <v>5</v>
      </c>
      <c r="C9" s="1" t="s">
        <v>11</v>
      </c>
      <c r="D9" s="1" t="s">
        <v>25</v>
      </c>
      <c r="E9" s="1" t="s">
        <v>27</v>
      </c>
    </row>
    <row r="10" spans="1:5" x14ac:dyDescent="0.25">
      <c r="A10" s="2"/>
      <c r="B10" s="1" t="s">
        <v>6</v>
      </c>
      <c r="C10" s="1" t="s">
        <v>10</v>
      </c>
      <c r="D10" s="1" t="s">
        <v>26</v>
      </c>
      <c r="E10" s="1" t="s">
        <v>28</v>
      </c>
    </row>
    <row r="11" spans="1:5" x14ac:dyDescent="0.25">
      <c r="A11" s="2"/>
      <c r="B11" s="1" t="s">
        <v>9</v>
      </c>
      <c r="C11" s="1" t="s">
        <v>15</v>
      </c>
      <c r="D11" s="1">
        <v>2.5</v>
      </c>
      <c r="E11" s="1" t="s">
        <v>29</v>
      </c>
    </row>
    <row r="12" spans="1:5" x14ac:dyDescent="0.25">
      <c r="A12" s="2" t="s">
        <v>30</v>
      </c>
      <c r="B12" s="1" t="s">
        <v>31</v>
      </c>
      <c r="C12" s="1" t="s">
        <v>11</v>
      </c>
      <c r="D12" s="1" t="s">
        <v>32</v>
      </c>
      <c r="E12" s="1" t="s">
        <v>33</v>
      </c>
    </row>
    <row r="13" spans="1:5" x14ac:dyDescent="0.25">
      <c r="A13" s="2"/>
      <c r="B13" s="1" t="s">
        <v>6</v>
      </c>
      <c r="C13" s="1" t="s">
        <v>10</v>
      </c>
      <c r="D13" s="1" t="s">
        <v>34</v>
      </c>
      <c r="E13" s="1" t="s">
        <v>21</v>
      </c>
    </row>
    <row r="14" spans="1:5" x14ac:dyDescent="0.25">
      <c r="A14" s="1" t="s">
        <v>35</v>
      </c>
      <c r="B14" s="1" t="s">
        <v>5</v>
      </c>
      <c r="C14" s="1" t="s">
        <v>36</v>
      </c>
      <c r="D14" s="1" t="s">
        <v>36</v>
      </c>
      <c r="E14" s="1" t="s">
        <v>37</v>
      </c>
    </row>
    <row r="15" spans="1:5" x14ac:dyDescent="0.25">
      <c r="A15" s="2"/>
      <c r="B15" s="1" t="s">
        <v>6</v>
      </c>
      <c r="C15" s="1" t="s">
        <v>10</v>
      </c>
      <c r="D15" s="1" t="s">
        <v>38</v>
      </c>
      <c r="E15" s="1" t="s">
        <v>21</v>
      </c>
    </row>
    <row r="16" spans="1:5" x14ac:dyDescent="0.25">
      <c r="A16" s="2" t="s">
        <v>39</v>
      </c>
      <c r="B16" s="1" t="s">
        <v>5</v>
      </c>
      <c r="C16" s="1" t="s">
        <v>36</v>
      </c>
      <c r="D16" s="1" t="s">
        <v>36</v>
      </c>
      <c r="E16" s="1" t="s">
        <v>37</v>
      </c>
    </row>
    <row r="17" spans="1:5" x14ac:dyDescent="0.25">
      <c r="A17" s="2"/>
      <c r="B17" s="1" t="s">
        <v>6</v>
      </c>
      <c r="C17" s="1" t="s">
        <v>10</v>
      </c>
      <c r="D17" s="1" t="s">
        <v>40</v>
      </c>
      <c r="E17" s="1" t="s">
        <v>41</v>
      </c>
    </row>
    <row r="18" spans="1:5" x14ac:dyDescent="0.25">
      <c r="A18" s="1" t="s">
        <v>42</v>
      </c>
      <c r="B18" s="1" t="s">
        <v>5</v>
      </c>
      <c r="C18" s="1" t="s">
        <v>11</v>
      </c>
      <c r="D18" s="1" t="s">
        <v>43</v>
      </c>
      <c r="E18" s="1" t="s">
        <v>44</v>
      </c>
    </row>
    <row r="19" spans="1:5" x14ac:dyDescent="0.25">
      <c r="A19" s="2"/>
      <c r="B19" s="1" t="s">
        <v>6</v>
      </c>
      <c r="C19" s="1" t="s">
        <v>10</v>
      </c>
      <c r="D19" s="1" t="s">
        <v>45</v>
      </c>
      <c r="E19" s="1" t="s">
        <v>46</v>
      </c>
    </row>
    <row r="20" spans="1:5" x14ac:dyDescent="0.25">
      <c r="A20" s="2"/>
      <c r="B20" s="1" t="s">
        <v>8</v>
      </c>
      <c r="C20" s="1" t="s">
        <v>16</v>
      </c>
      <c r="D20" s="1" t="s">
        <v>47</v>
      </c>
      <c r="E20" s="1" t="s">
        <v>28</v>
      </c>
    </row>
    <row r="21" spans="1:5" x14ac:dyDescent="0.25">
      <c r="A21" s="1" t="s">
        <v>48</v>
      </c>
      <c r="B21" s="1" t="s">
        <v>5</v>
      </c>
      <c r="C21" s="1" t="s">
        <v>11</v>
      </c>
      <c r="D21" s="1" t="s">
        <v>49</v>
      </c>
      <c r="E21" s="1" t="s">
        <v>50</v>
      </c>
    </row>
    <row r="22" spans="1:5" x14ac:dyDescent="0.25">
      <c r="A22" s="1"/>
      <c r="B22" s="1" t="s">
        <v>6</v>
      </c>
      <c r="C22" s="1" t="s">
        <v>10</v>
      </c>
      <c r="D22" s="1" t="s">
        <v>51</v>
      </c>
      <c r="E22" s="1" t="s">
        <v>34</v>
      </c>
    </row>
    <row r="23" spans="1:5" x14ac:dyDescent="0.25">
      <c r="A23" s="2" t="s">
        <v>52</v>
      </c>
      <c r="B23" s="1" t="s">
        <v>5</v>
      </c>
      <c r="C23" s="1" t="s">
        <v>11</v>
      </c>
      <c r="D23" s="1" t="s">
        <v>53</v>
      </c>
      <c r="E23" s="1" t="s">
        <v>54</v>
      </c>
    </row>
    <row r="24" spans="1:5" x14ac:dyDescent="0.25">
      <c r="A24" s="2"/>
      <c r="B24" s="1" t="s">
        <v>6</v>
      </c>
      <c r="C24" s="1" t="s">
        <v>10</v>
      </c>
      <c r="D24" s="1" t="s">
        <v>51</v>
      </c>
      <c r="E24" s="1" t="s">
        <v>34</v>
      </c>
    </row>
    <row r="25" spans="1:5" x14ac:dyDescent="0.25">
      <c r="A25" s="2" t="s">
        <v>55</v>
      </c>
      <c r="B25" s="1" t="s">
        <v>5</v>
      </c>
      <c r="C25" s="1" t="s">
        <v>11</v>
      </c>
      <c r="D25" s="1" t="s">
        <v>56</v>
      </c>
      <c r="E25" s="1" t="s">
        <v>57</v>
      </c>
    </row>
    <row r="26" spans="1:5" x14ac:dyDescent="0.25">
      <c r="A26" s="2"/>
      <c r="B26" s="1" t="s">
        <v>6</v>
      </c>
      <c r="C26" s="1" t="s">
        <v>10</v>
      </c>
      <c r="D26" s="1" t="s">
        <v>51</v>
      </c>
      <c r="E26" s="1" t="s">
        <v>34</v>
      </c>
    </row>
    <row r="27" spans="1:5" x14ac:dyDescent="0.25">
      <c r="A27" s="2" t="s">
        <v>58</v>
      </c>
      <c r="B27" s="1" t="s">
        <v>5</v>
      </c>
      <c r="C27" s="1" t="s">
        <v>11</v>
      </c>
      <c r="D27" s="1" t="s">
        <v>17</v>
      </c>
      <c r="E27" s="1" t="s">
        <v>20</v>
      </c>
    </row>
    <row r="28" spans="1:5" x14ac:dyDescent="0.25">
      <c r="A28" s="2"/>
      <c r="B28" s="1" t="s">
        <v>59</v>
      </c>
      <c r="C28" s="1" t="s">
        <v>10</v>
      </c>
      <c r="D28" s="1" t="s">
        <v>26</v>
      </c>
      <c r="E28" s="1" t="s">
        <v>28</v>
      </c>
    </row>
    <row r="29" spans="1:5" x14ac:dyDescent="0.25">
      <c r="A29" s="2"/>
      <c r="B29" s="1" t="s">
        <v>60</v>
      </c>
      <c r="C29" s="1" t="s">
        <v>10</v>
      </c>
      <c r="D29" s="1" t="s">
        <v>18</v>
      </c>
      <c r="E29" s="1" t="s">
        <v>21</v>
      </c>
    </row>
    <row r="30" spans="1:5" x14ac:dyDescent="0.25">
      <c r="A30" s="2" t="s">
        <v>61</v>
      </c>
      <c r="B30" s="1" t="s">
        <v>5</v>
      </c>
      <c r="C30" s="1" t="s">
        <v>11</v>
      </c>
      <c r="D30" s="1" t="s">
        <v>17</v>
      </c>
      <c r="E30" s="1" t="s">
        <v>20</v>
      </c>
    </row>
    <row r="31" spans="1:5" x14ac:dyDescent="0.25">
      <c r="A31" s="2"/>
      <c r="B31" s="1" t="s">
        <v>59</v>
      </c>
      <c r="C31" s="1" t="s">
        <v>10</v>
      </c>
      <c r="D31" s="1">
        <v>50</v>
      </c>
      <c r="E31" s="1" t="s">
        <v>21</v>
      </c>
    </row>
    <row r="32" spans="1:5" x14ac:dyDescent="0.25">
      <c r="A32" s="2"/>
      <c r="B32" s="1" t="s">
        <v>60</v>
      </c>
      <c r="C32" s="1" t="s">
        <v>10</v>
      </c>
      <c r="D32" s="1" t="s">
        <v>62</v>
      </c>
      <c r="E32" s="1" t="s">
        <v>28</v>
      </c>
    </row>
    <row r="33" spans="1:5" x14ac:dyDescent="0.25">
      <c r="A33" s="2" t="s">
        <v>63</v>
      </c>
      <c r="B33" s="1" t="s">
        <v>5</v>
      </c>
      <c r="C33" s="1" t="s">
        <v>11</v>
      </c>
      <c r="D33" s="1">
        <v>0.05</v>
      </c>
      <c r="E33" s="1" t="s">
        <v>44</v>
      </c>
    </row>
    <row r="34" spans="1:5" x14ac:dyDescent="0.25">
      <c r="A34" s="2"/>
      <c r="B34" s="1" t="s">
        <v>59</v>
      </c>
      <c r="C34" s="1" t="s">
        <v>10</v>
      </c>
      <c r="D34" s="1">
        <v>40</v>
      </c>
      <c r="E34" s="1" t="s">
        <v>34</v>
      </c>
    </row>
    <row r="35" spans="1:5" x14ac:dyDescent="0.25">
      <c r="A35" s="2"/>
      <c r="B35" s="1" t="s">
        <v>60</v>
      </c>
      <c r="C35" s="1" t="s">
        <v>10</v>
      </c>
      <c r="D35" s="1">
        <v>100</v>
      </c>
      <c r="E35" s="1" t="s">
        <v>64</v>
      </c>
    </row>
    <row r="36" spans="1:5" x14ac:dyDescent="0.25">
      <c r="A36" s="2"/>
      <c r="B36" s="1" t="s">
        <v>65</v>
      </c>
      <c r="C36" s="1" t="s">
        <v>15</v>
      </c>
      <c r="D36" s="1">
        <v>1</v>
      </c>
      <c r="E36" s="1" t="s">
        <v>66</v>
      </c>
    </row>
    <row r="37" spans="1:5" x14ac:dyDescent="0.25">
      <c r="A37" s="2" t="s">
        <v>67</v>
      </c>
      <c r="B37" s="1" t="s">
        <v>5</v>
      </c>
      <c r="C37" s="1" t="s">
        <v>11</v>
      </c>
      <c r="D37" s="1">
        <v>0.05</v>
      </c>
      <c r="E37" s="1" t="s">
        <v>44</v>
      </c>
    </row>
    <row r="38" spans="1:5" x14ac:dyDescent="0.25">
      <c r="A38" s="2"/>
      <c r="B38" s="1" t="s">
        <v>59</v>
      </c>
      <c r="C38" s="1" t="s">
        <v>10</v>
      </c>
      <c r="D38" s="1">
        <v>100</v>
      </c>
      <c r="E38" s="1" t="s">
        <v>64</v>
      </c>
    </row>
    <row r="39" spans="1:5" x14ac:dyDescent="0.25">
      <c r="A39" s="2"/>
      <c r="B39" s="1" t="s">
        <v>60</v>
      </c>
      <c r="C39" s="1" t="s">
        <v>10</v>
      </c>
      <c r="D39" s="1">
        <v>60</v>
      </c>
      <c r="E39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Николай Мадаминов</cp:lastModifiedBy>
  <dcterms:created xsi:type="dcterms:W3CDTF">2015-06-05T18:19:34Z</dcterms:created>
  <dcterms:modified xsi:type="dcterms:W3CDTF">2024-10-18T05:40:20Z</dcterms:modified>
</cp:coreProperties>
</file>