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yCharm\ksf\database\device\"/>
    </mc:Choice>
  </mc:AlternateContent>
  <xr:revisionPtr revIDLastSave="0" documentId="13_ncr:1_{9AF70BBE-5ED3-4C8B-A271-79C8336F61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2" sheetId="3" r:id="rId1"/>
    <sheet name="1" sheetId="1" r:id="rId2"/>
    <sheet name="2" sheetId="2" r:id="rId3"/>
  </sheets>
  <definedNames>
    <definedName name="_Hlk143607108" localSheetId="2">'2'!#REF!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<sst xmlns="http://schemas.openxmlformats.org/spreadsheetml/2006/main" count="128" uniqueCount="119">
  <si>
    <t>Абсолютная минимальная температура воздуха</t>
  </si>
  <si>
    <t>℃</t>
  </si>
  <si>
    <t>Абсолютная максимальная температура воздуха</t>
  </si>
  <si>
    <t>плюс 38</t>
  </si>
  <si>
    <t>Средняя максимальная температура воздуха наиболее теплого месяца</t>
  </si>
  <si>
    <t>плюс 26,3</t>
  </si>
  <si>
    <t>Расчетная температура воздуха наиболее холодных суток с обеспеченностью 0,92</t>
  </si>
  <si>
    <t>минус 39</t>
  </si>
  <si>
    <t>Расчетная температура воздуха наиболее холодных суток с обеспеченностью 0,98</t>
  </si>
  <si>
    <t>минус 41</t>
  </si>
  <si>
    <t>Средняя относительная влажность воздуха наиболее холодного месяца</t>
  </si>
  <si>
    <t>%</t>
  </si>
  <si>
    <t>Средняя относительная влажность воздуха наиболее теплого месяца</t>
  </si>
  <si>
    <t>Расчетная снеговая нагрузка</t>
  </si>
  <si>
    <t>кПа</t>
  </si>
  <si>
    <t>Сейсмичность по шкале MSK-64</t>
  </si>
  <si>
    <t>баллы</t>
  </si>
  <si>
    <t>не более 5</t>
  </si>
  <si>
    <t>Высота над уровнем моря</t>
  </si>
  <si>
    <t>м</t>
  </si>
  <si>
    <t>Нормативная ветровая нагрузка</t>
  </si>
  <si>
    <t>Поправочный коэффициент (К) к нормативной ветровой нагрузке (в зависимости от высоты) принять для типа местности А (СП 20.13330.2016 «Нагрузки и воздействия» с изменениями:</t>
  </si>
  <si>
    <t>1,0</t>
  </si>
  <si>
    <t>для высоты 10 м</t>
  </si>
  <si>
    <t>для высоты 20 м</t>
  </si>
  <si>
    <t>для высоты 40 м</t>
  </si>
  <si>
    <t>для высоты 60 м</t>
  </si>
  <si>
    <t>для высоты 80 м</t>
  </si>
  <si>
    <t>Наименование параметра</t>
  </si>
  <si>
    <t>Значение параметра</t>
  </si>
  <si>
    <t>Условное обозначение аппарата</t>
  </si>
  <si>
    <t>Наименование организации (предприятия), заполнивший опросный лист</t>
  </si>
  <si>
    <t>ООО «НТЦ «Ахмадуллины»</t>
  </si>
  <si>
    <t>Наименование организации (предприятия), для которой заказывается аппарат</t>
  </si>
  <si>
    <t xml:space="preserve">ПАО «АНК «Башнефть» – «Башнефть – УНПЗ» </t>
  </si>
  <si>
    <t>Назначение аппарата</t>
  </si>
  <si>
    <t>Очистка СУГ от карбонилсульфида</t>
  </si>
  <si>
    <t>Среда (наименование, характеристика и класс опасности)</t>
  </si>
  <si>
    <t>СУГ, водный раствор ДЭА</t>
  </si>
  <si>
    <t>Токсичность (по ГОСТ 12.1.005 – 88):</t>
  </si>
  <si>
    <t xml:space="preserve">СУГ – 4; ДЭА – 3; </t>
  </si>
  <si>
    <t>Класс опасности (ГОСТ 12.1.007-76): 4 (СУГ)/</t>
  </si>
  <si>
    <t>3 (ДЭА)</t>
  </si>
  <si>
    <t>Категория и группа взрывоопасной смеси (ГОСТ 31610.20-1-2020): IIА Т3, IIA-Т2. Группа горючести (по ГОСТ 12.1.044-2018): ГЖ</t>
  </si>
  <si>
    <t xml:space="preserve">Коррозионные компоненты </t>
  </si>
  <si>
    <t>-</t>
  </si>
  <si>
    <t xml:space="preserve">Вода: 1000,0 </t>
  </si>
  <si>
    <t xml:space="preserve">Коэффициент заполнения </t>
  </si>
  <si>
    <t>Полностью заполнен</t>
  </si>
  <si>
    <t>Давление, МПа (изб.):</t>
  </si>
  <si>
    <t>расчетное</t>
  </si>
  <si>
    <t>рабочее</t>
  </si>
  <si>
    <t>2,05 ÷ 2,2</t>
  </si>
  <si>
    <t>расчетная</t>
  </si>
  <si>
    <t>рабочая</t>
  </si>
  <si>
    <t>минимальная</t>
  </si>
  <si>
    <t>Минус 40</t>
  </si>
  <si>
    <t>Производительность по исх. продукту, не менее, кг/ч</t>
  </si>
  <si>
    <t>Материальное исполнение основных элементов</t>
  </si>
  <si>
    <t>09Г2С, внутренних устройств – сталь 08Х13, опоры – сталь 09Г2С</t>
  </si>
  <si>
    <t>Условное обозначение колпачковых тарелок по стандарту</t>
  </si>
  <si>
    <t>Колпачковые тарелки ОСТ 26-01-66-86</t>
  </si>
  <si>
    <t>Необходимость установки сетчатого отбойника</t>
  </si>
  <si>
    <t>Каплеотбойник КЦРФ.067332.010 ТУ</t>
  </si>
  <si>
    <t>Тип уплотнительной поверхности фланцев</t>
  </si>
  <si>
    <t>Выступ – впадина, тип Е–F</t>
  </si>
  <si>
    <t>Материал прокладок</t>
  </si>
  <si>
    <t>СНП тип В с графитовым наполнителем и внутренним ограничительным кольцом</t>
  </si>
  <si>
    <t>Номера тарелки или яруса насадки, на которые устанавливается штуцер питания В</t>
  </si>
  <si>
    <t>В соответствии с эскизом</t>
  </si>
  <si>
    <t xml:space="preserve">Номера тарелки, на которые дополнительно устанавливается штуцер замера температуры </t>
  </si>
  <si>
    <t>Периодичность установки люков между тарелками</t>
  </si>
  <si>
    <t>Вариант исполнения 1 и 2 расположения в плане штуцеров, укосины, строповых устройств и приспособлений для выверки</t>
  </si>
  <si>
    <t>Основное (вариант исполнения 1)</t>
  </si>
  <si>
    <t>Указание о необходимости установки накладок под обслуживающей площадкой по окружности корпуса аппарата</t>
  </si>
  <si>
    <t>Установить накладки под площадки обслуживания</t>
  </si>
  <si>
    <t>Необходимость проведения термообработки</t>
  </si>
  <si>
    <t>Термообработка</t>
  </si>
  <si>
    <t>Установка на открытом воздухе, температура наиболее холодной пятидневки с обеспеченностью 0,92 минус 39°С</t>
  </si>
  <si>
    <t>Необходимость в обогреве (рубашка, змеевик, эл. обогрев)</t>
  </si>
  <si>
    <t xml:space="preserve">Определяется на стадии детального проектирования     </t>
  </si>
  <si>
    <t>Необходимость установки устройств для крепления изоляции</t>
  </si>
  <si>
    <t>Приварные детали для крепления теплоизоляции</t>
  </si>
  <si>
    <t>Толщина теплоизоляции, мм</t>
  </si>
  <si>
    <t>50 (маты URSA марки М25)</t>
  </si>
  <si>
    <t>21 – 25</t>
  </si>
  <si>
    <t>Назначение изоляции</t>
  </si>
  <si>
    <t>От теплопотерь</t>
  </si>
  <si>
    <t>Необходимость установки крана-укосины с указанием грузоподъемности, т</t>
  </si>
  <si>
    <t>Определяет заказчик</t>
  </si>
  <si>
    <r>
      <t xml:space="preserve">C – 321 </t>
    </r>
    <r>
      <rPr>
        <sz val="8"/>
        <color theme="1"/>
        <rFont val="Times New Roman"/>
        <family val="1"/>
        <charset val="204"/>
      </rPr>
      <t>– вертикальный колонный аппарат с колпачковыми тарелками</t>
    </r>
  </si>
  <si>
    <r>
      <t>H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S, CH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SH, С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Н</t>
    </r>
    <r>
      <rPr>
        <vertAlign val="subscript"/>
        <sz val="8"/>
        <color theme="1"/>
        <rFont val="Times New Roman"/>
        <family val="1"/>
        <charset val="204"/>
      </rPr>
      <t>5</t>
    </r>
    <r>
      <rPr>
        <sz val="8"/>
        <color theme="1"/>
        <rFont val="Times New Roman"/>
        <family val="1"/>
        <charset val="204"/>
      </rPr>
      <t>SH, C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H</t>
    </r>
    <r>
      <rPr>
        <vertAlign val="subscript"/>
        <sz val="8"/>
        <color theme="1"/>
        <rFont val="Times New Roman"/>
        <family val="1"/>
        <charset val="204"/>
      </rPr>
      <t>7</t>
    </r>
    <r>
      <rPr>
        <sz val="8"/>
        <color theme="1"/>
        <rFont val="Times New Roman"/>
        <family val="1"/>
        <charset val="204"/>
      </rPr>
      <t>SH, COS</t>
    </r>
  </si>
  <si>
    <r>
      <t>Плотность газовой фазы, кг/м</t>
    </r>
    <r>
      <rPr>
        <vertAlign val="superscript"/>
        <sz val="8"/>
        <color theme="1"/>
        <rFont val="Times New Roman"/>
        <family val="1"/>
        <charset val="204"/>
      </rPr>
      <t>3</t>
    </r>
  </si>
  <si>
    <r>
      <t>Плотность жидкости, кг/м</t>
    </r>
    <r>
      <rPr>
        <vertAlign val="superscript"/>
        <sz val="8"/>
        <color theme="1"/>
        <rFont val="Times New Roman"/>
        <family val="1"/>
        <charset val="204"/>
      </rPr>
      <t>3</t>
    </r>
  </si>
  <si>
    <r>
      <t xml:space="preserve">СУГ: </t>
    </r>
    <r>
      <rPr>
        <sz val="8"/>
        <color rgb="FF000000"/>
        <rFont val="Times New Roman"/>
        <family val="1"/>
        <charset val="204"/>
      </rPr>
      <t xml:space="preserve">521,01; </t>
    </r>
    <r>
      <rPr>
        <sz val="8"/>
        <color theme="1"/>
        <rFont val="Times New Roman"/>
        <family val="1"/>
        <charset val="204"/>
      </rPr>
      <t xml:space="preserve">Водный р-р ДЭА: 1020,0; </t>
    </r>
  </si>
  <si>
    <r>
      <t xml:space="preserve">Температура, </t>
    </r>
    <r>
      <rPr>
        <vertAlign val="superscript"/>
        <sz val="8"/>
        <color theme="1"/>
        <rFont val="Times New Roman"/>
        <family val="1"/>
        <charset val="204"/>
      </rPr>
      <t>0</t>
    </r>
    <r>
      <rPr>
        <sz val="8"/>
        <color theme="1"/>
        <rFont val="Times New Roman"/>
        <family val="1"/>
        <charset val="204"/>
      </rPr>
      <t>С:</t>
    </r>
  </si>
  <si>
    <t>Необходимость установки предохранительного клапана</t>
  </si>
  <si>
    <t>Рабочий и резервный предохранительные клапаны</t>
  </si>
  <si>
    <t>Расположение штуцера для предохранительного клапана в плане и на главном виде и его диаметр, мм</t>
  </si>
  <si>
    <t>Необходимость установки фланцевого разъема; указать, над какой тарелкой он расположен</t>
  </si>
  <si>
    <t>Отсутствует</t>
  </si>
  <si>
    <t xml:space="preserve">Необходимость испытаний швов на межкристаллитную коррозию по методу </t>
  </si>
  <si>
    <t>АМ ГОСТ 6032-75</t>
  </si>
  <si>
    <t>9000 (верх)/14100 (низ)</t>
  </si>
  <si>
    <t>Габаритные размеры, мм</t>
  </si>
  <si>
    <t>9000 × 1400 (s=18 мм) (верх)/14100 × 1000 (s=18 мм) (низ)</t>
  </si>
  <si>
    <t>Ориентировочная масса (без насадки и внутренних устройств), не более, кг:</t>
  </si>
  <si>
    <t>металла</t>
  </si>
  <si>
    <t>при гидроиспытании</t>
  </si>
  <si>
    <t>в рабочем состоянии</t>
  </si>
  <si>
    <t>Срок службы аппарата, год</t>
  </si>
  <si>
    <t>Межремонтный пробег, год</t>
  </si>
  <si>
    <t>Прибавка на коррозию, мм</t>
  </si>
  <si>
    <r>
      <t>Объем аппарата расчетный, м</t>
    </r>
    <r>
      <rPr>
        <vertAlign val="superscript"/>
        <sz val="8"/>
        <color theme="1"/>
        <rFont val="Times New Roman"/>
        <family val="1"/>
        <charset val="204"/>
      </rPr>
      <t>3</t>
    </r>
  </si>
  <si>
    <r>
      <t>Место установки аппарата (на открытом воздухе или в помещении) и температура самой холодной пятидневки района установки аппарата, </t>
    </r>
    <r>
      <rPr>
        <vertAlign val="superscript"/>
        <sz val="8"/>
        <color theme="1"/>
        <rFont val="Times New Roman"/>
        <family val="1"/>
        <charset val="204"/>
      </rPr>
      <t>0</t>
    </r>
    <r>
      <rPr>
        <sz val="8"/>
        <color theme="1"/>
        <rFont val="Times New Roman"/>
        <family val="1"/>
        <charset val="204"/>
      </rPr>
      <t> С</t>
    </r>
  </si>
  <si>
    <r>
      <t>Плотность теплоизоляции, кг/м</t>
    </r>
    <r>
      <rPr>
        <vertAlign val="superscript"/>
        <sz val="8"/>
        <color theme="1"/>
        <rFont val="Times New Roman"/>
        <family val="1"/>
        <charset val="204"/>
      </rPr>
      <t>3</t>
    </r>
  </si>
  <si>
    <r>
      <t>Д</t>
    </r>
    <r>
      <rPr>
        <vertAlign val="subscript"/>
        <sz val="8"/>
        <color theme="1"/>
        <rFont val="Times New Roman"/>
        <family val="1"/>
        <charset val="204"/>
      </rPr>
      <t>у</t>
    </r>
    <r>
      <rPr>
        <sz val="8"/>
        <color theme="1"/>
        <rFont val="Times New Roman"/>
        <family val="1"/>
        <charset val="204"/>
      </rPr>
      <t xml:space="preserve">=65 </t>
    </r>
    <r>
      <rPr>
        <sz val="8"/>
        <color rgb="FF000000"/>
        <rFont val="Times New Roman"/>
        <family val="1"/>
        <charset val="204"/>
      </rPr>
      <t>на верхнем днище</t>
    </r>
  </si>
  <si>
    <r>
      <t>Высота цилиндрической части аппарата </t>
    </r>
    <r>
      <rPr>
        <i/>
        <sz val="8"/>
        <color theme="1"/>
        <rFont val="Times New Roman"/>
        <family val="1"/>
        <charset val="204"/>
      </rPr>
      <t>Н</t>
    </r>
    <r>
      <rPr>
        <i/>
        <vertAlign val="subscript"/>
        <sz val="8"/>
        <color theme="1"/>
        <rFont val="Times New Roman"/>
        <family val="1"/>
        <charset val="204"/>
      </rPr>
      <t>1, </t>
    </r>
    <r>
      <rPr>
        <sz val="8"/>
        <color theme="1"/>
        <rFont val="Times New Roman"/>
        <family val="1"/>
        <charset val="204"/>
      </rPr>
      <t>мм</t>
    </r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</si>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</sst>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u/>
      <sz val="8"/>
      <color theme="10"/>
      <name val="Calibri"/>
      <family val="2"/>
      <scheme val="minor"/>
    </font>
    <font>
      <vertAlign val="subscript"/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vertAlign val="subscript"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ormacs.ru/Doclist/doc/1TBJ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12A4-BFED-4E6F-BBD6-E022FE200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C11" sqref="C11"/>
    </sheetView>
  </sheetViews>
  <sheetFormatPr defaultRowHeight="15" x14ac:dyDescent="0.25"/>
  <cols>
    <col min="1" max="1" width="65.28515625" customWidth="1"/>
    <col min="2" max="2" width="6.85546875" customWidth="1"/>
    <col min="3" max="3" width="9.5703125" customWidth="1"/>
  </cols>
  <sheetData>
    <row r="1" spans="1:3" x14ac:dyDescent="0.25">
      <c r="A1" s="1" t="s">
        <v>0</v>
      </c>
      <c r="B1" s="1" t="s">
        <v>1</v>
      </c>
      <c r="C1" s="1" t="str">
        <f>"минус"&amp;" "&amp; 49</f>
        <v>минус 49</v>
      </c>
    </row>
    <row r="2" spans="1:3" x14ac:dyDescent="0.25">
      <c r="A2" s="1" t="s">
        <v>2</v>
      </c>
      <c r="B2" s="1" t="s">
        <v>1</v>
      </c>
      <c r="C2" s="1" t="s">
        <v>3</v>
      </c>
    </row>
    <row r="3" spans="1:3" ht="30" x14ac:dyDescent="0.25">
      <c r="A3" s="32" t="s">
        <v>4</v>
      </c>
      <c r="B3" s="1" t="s">
        <v>1</v>
      </c>
      <c r="C3" s="1" t="s">
        <v>5</v>
      </c>
    </row>
    <row r="4" spans="1:3" ht="30" x14ac:dyDescent="0.25">
      <c r="A4" s="32" t="s">
        <v>6</v>
      </c>
      <c r="B4" s="1" t="s">
        <v>1</v>
      </c>
      <c r="C4" s="1" t="s">
        <v>7</v>
      </c>
    </row>
    <row r="5" spans="1:3" ht="30" x14ac:dyDescent="0.25">
      <c r="A5" s="32" t="s">
        <v>8</v>
      </c>
      <c r="B5" s="1" t="s">
        <v>1</v>
      </c>
      <c r="C5" s="1" t="s">
        <v>9</v>
      </c>
    </row>
    <row r="6" spans="1:3" ht="30" x14ac:dyDescent="0.25">
      <c r="A6" s="32" t="s">
        <v>10</v>
      </c>
      <c r="B6" s="1" t="s">
        <v>11</v>
      </c>
      <c r="C6" s="1">
        <v>78</v>
      </c>
    </row>
    <row r="7" spans="1:3" ht="30" x14ac:dyDescent="0.25">
      <c r="A7" s="5" t="s">
        <v>12</v>
      </c>
      <c r="B7" s="1" t="s">
        <v>11</v>
      </c>
      <c r="C7" s="1">
        <v>68</v>
      </c>
    </row>
    <row r="8" spans="1:3" x14ac:dyDescent="0.25">
      <c r="A8" s="1" t="s">
        <v>13</v>
      </c>
      <c r="B8" s="1" t="s">
        <v>14</v>
      </c>
      <c r="C8" s="1">
        <v>2.5</v>
      </c>
    </row>
    <row r="9" spans="1:3" x14ac:dyDescent="0.25">
      <c r="A9" s="1" t="s">
        <v>15</v>
      </c>
      <c r="B9" s="1" t="s">
        <v>16</v>
      </c>
      <c r="C9" s="1" t="s">
        <v>17</v>
      </c>
    </row>
    <row r="10" spans="1:3" x14ac:dyDescent="0.25">
      <c r="A10" s="1" t="s">
        <v>18</v>
      </c>
      <c r="B10" s="1" t="s">
        <v>19</v>
      </c>
      <c r="C10" s="1">
        <v>104</v>
      </c>
    </row>
    <row r="11" spans="1:3" x14ac:dyDescent="0.25">
      <c r="A11" s="1" t="s">
        <v>20</v>
      </c>
      <c r="B11" s="1" t="s">
        <v>14</v>
      </c>
      <c r="C11" s="1">
        <v>0.3</v>
      </c>
    </row>
    <row r="12" spans="1:3" x14ac:dyDescent="0.25">
      <c r="A12" s="2" t="s">
        <v>21</v>
      </c>
      <c r="B12" s="2"/>
      <c r="C12" s="2"/>
    </row>
    <row r="13" spans="1:3" x14ac:dyDescent="0.25">
      <c r="A13" s="3" t="s">
        <v>23</v>
      </c>
      <c r="B13" s="4"/>
      <c r="C13" s="1" t="s">
        <v>22</v>
      </c>
    </row>
    <row r="14" spans="1:3" x14ac:dyDescent="0.25">
      <c r="A14" s="3" t="s">
        <v>24</v>
      </c>
      <c r="B14" s="4"/>
      <c r="C14" s="1">
        <v>1.25</v>
      </c>
    </row>
    <row r="15" spans="1:3" x14ac:dyDescent="0.25">
      <c r="A15" s="3" t="s">
        <v>25</v>
      </c>
      <c r="B15" s="4"/>
      <c r="C15" s="1">
        <v>1.5</v>
      </c>
    </row>
    <row r="16" spans="1:3" x14ac:dyDescent="0.25">
      <c r="A16" s="3" t="s">
        <v>26</v>
      </c>
      <c r="B16" s="4"/>
      <c r="C16" s="1">
        <v>1.7</v>
      </c>
    </row>
    <row r="17" spans="1:3" x14ac:dyDescent="0.25">
      <c r="A17" s="3" t="s">
        <v>27</v>
      </c>
      <c r="B17" s="4"/>
      <c r="C17" s="1">
        <v>1.85</v>
      </c>
    </row>
  </sheetData>
  <mergeCells count="6">
    <mergeCell ref="A17:B17"/>
    <mergeCell ref="A12:C12"/>
    <mergeCell ref="A13:B13"/>
    <mergeCell ref="A14:B14"/>
    <mergeCell ref="A15:B15"/>
    <mergeCell ref="A16:B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230A-3B11-491F-A940-2B9A1B8CDE99}">
  <dimension ref="A1:D55"/>
  <sheetViews>
    <sheetView topLeftCell="A23" workbookViewId="0">
      <selection activeCell="D19" sqref="D19"/>
    </sheetView>
  </sheetViews>
  <sheetFormatPr defaultRowHeight="15" x14ac:dyDescent="0.25"/>
  <cols>
    <col min="1" max="1" width="4.140625" bestFit="1" customWidth="1"/>
    <col min="2" max="2" width="72.5703125" bestFit="1" customWidth="1"/>
    <col min="3" max="3" width="12.85546875" bestFit="1" customWidth="1"/>
    <col min="4" max="4" width="89.5703125" bestFit="1" customWidth="1"/>
  </cols>
  <sheetData>
    <row r="1" spans="1:4" ht="41.25" customHeight="1" x14ac:dyDescent="0.25">
      <c r="A1" s="30" t="s">
        <v>118</v>
      </c>
      <c r="B1" s="26" t="s">
        <v>28</v>
      </c>
      <c r="C1" s="27"/>
      <c r="D1" s="6" t="s">
        <v>29</v>
      </c>
    </row>
    <row r="2" spans="1:4" x14ac:dyDescent="0.25">
      <c r="A2" s="31"/>
      <c r="B2" s="28"/>
      <c r="C2" s="29"/>
      <c r="D2" s="6"/>
    </row>
    <row r="3" spans="1:4" x14ac:dyDescent="0.25">
      <c r="A3" s="7">
        <v>1</v>
      </c>
      <c r="B3" s="24" t="s">
        <v>30</v>
      </c>
      <c r="C3" s="25"/>
      <c r="D3" s="8" t="s">
        <v>90</v>
      </c>
    </row>
    <row r="4" spans="1:4" x14ac:dyDescent="0.25">
      <c r="A4" s="7">
        <v>2</v>
      </c>
      <c r="B4" s="20" t="s">
        <v>31</v>
      </c>
      <c r="C4" s="21"/>
      <c r="D4" s="7" t="s">
        <v>32</v>
      </c>
    </row>
    <row r="5" spans="1:4" x14ac:dyDescent="0.25">
      <c r="A5" s="7">
        <v>3</v>
      </c>
      <c r="B5" s="20" t="s">
        <v>33</v>
      </c>
      <c r="C5" s="21"/>
      <c r="D5" s="7" t="s">
        <v>34</v>
      </c>
    </row>
    <row r="6" spans="1:4" x14ac:dyDescent="0.25">
      <c r="A6" s="7">
        <v>4</v>
      </c>
      <c r="B6" s="20" t="s">
        <v>35</v>
      </c>
      <c r="C6" s="21"/>
      <c r="D6" s="7" t="s">
        <v>36</v>
      </c>
    </row>
    <row r="7" spans="1:4" x14ac:dyDescent="0.25">
      <c r="A7" s="9">
        <v>5</v>
      </c>
      <c r="B7" s="16" t="s">
        <v>37</v>
      </c>
      <c r="C7" s="17"/>
      <c r="D7" s="7" t="s">
        <v>38</v>
      </c>
    </row>
    <row r="8" spans="1:4" x14ac:dyDescent="0.25">
      <c r="A8" s="9"/>
      <c r="B8" s="22"/>
      <c r="C8" s="23"/>
      <c r="D8" s="7" t="s">
        <v>39</v>
      </c>
    </row>
    <row r="9" spans="1:4" x14ac:dyDescent="0.25">
      <c r="A9" s="9"/>
      <c r="B9" s="22"/>
      <c r="C9" s="23"/>
      <c r="D9" s="7" t="s">
        <v>40</v>
      </c>
    </row>
    <row r="10" spans="1:4" x14ac:dyDescent="0.25">
      <c r="A10" s="9"/>
      <c r="B10" s="22"/>
      <c r="C10" s="23"/>
      <c r="D10" s="7" t="s">
        <v>41</v>
      </c>
    </row>
    <row r="11" spans="1:4" x14ac:dyDescent="0.25">
      <c r="A11" s="9"/>
      <c r="B11" s="22"/>
      <c r="C11" s="23"/>
      <c r="D11" s="7" t="s">
        <v>42</v>
      </c>
    </row>
    <row r="12" spans="1:4" x14ac:dyDescent="0.25">
      <c r="A12" s="9"/>
      <c r="B12" s="18"/>
      <c r="C12" s="19"/>
      <c r="D12" s="10" t="s">
        <v>43</v>
      </c>
    </row>
    <row r="13" spans="1:4" x14ac:dyDescent="0.25">
      <c r="A13" s="7">
        <v>6</v>
      </c>
      <c r="B13" s="20" t="s">
        <v>44</v>
      </c>
      <c r="C13" s="21"/>
      <c r="D13" s="7" t="s">
        <v>91</v>
      </c>
    </row>
    <row r="14" spans="1:4" x14ac:dyDescent="0.25">
      <c r="A14" s="7">
        <v>7</v>
      </c>
      <c r="B14" s="20" t="s">
        <v>92</v>
      </c>
      <c r="C14" s="21"/>
      <c r="D14" s="7" t="s">
        <v>45</v>
      </c>
    </row>
    <row r="15" spans="1:4" x14ac:dyDescent="0.25">
      <c r="A15" s="9">
        <v>8</v>
      </c>
      <c r="B15" s="16" t="s">
        <v>93</v>
      </c>
      <c r="C15" s="17"/>
      <c r="D15" s="7" t="s">
        <v>94</v>
      </c>
    </row>
    <row r="16" spans="1:4" x14ac:dyDescent="0.25">
      <c r="A16" s="9"/>
      <c r="B16" s="18"/>
      <c r="C16" s="19"/>
      <c r="D16" s="7" t="s">
        <v>46</v>
      </c>
    </row>
    <row r="17" spans="1:4" x14ac:dyDescent="0.25">
      <c r="A17" s="11">
        <v>9</v>
      </c>
      <c r="B17" s="14" t="s">
        <v>47</v>
      </c>
      <c r="C17" s="15"/>
      <c r="D17" s="11" t="s">
        <v>48</v>
      </c>
    </row>
    <row r="18" spans="1:4" x14ac:dyDescent="0.25">
      <c r="A18" s="12">
        <v>10</v>
      </c>
      <c r="B18" s="12" t="s">
        <v>49</v>
      </c>
      <c r="C18" s="11" t="s">
        <v>50</v>
      </c>
      <c r="D18" s="11">
        <v>2.64</v>
      </c>
    </row>
    <row r="19" spans="1:4" x14ac:dyDescent="0.25">
      <c r="A19" s="12"/>
      <c r="B19" s="12"/>
      <c r="C19" s="11" t="s">
        <v>51</v>
      </c>
      <c r="D19" s="13" t="s">
        <v>52</v>
      </c>
    </row>
    <row r="20" spans="1:4" x14ac:dyDescent="0.25">
      <c r="A20" s="12">
        <v>11</v>
      </c>
      <c r="B20" s="12" t="s">
        <v>95</v>
      </c>
      <c r="C20" s="11" t="s">
        <v>53</v>
      </c>
      <c r="D20" s="11">
        <v>50</v>
      </c>
    </row>
    <row r="21" spans="1:4" x14ac:dyDescent="0.25">
      <c r="A21" s="12"/>
      <c r="B21" s="12"/>
      <c r="C21" s="11" t="s">
        <v>54</v>
      </c>
      <c r="D21" s="11">
        <v>45.3</v>
      </c>
    </row>
    <row r="22" spans="1:4" x14ac:dyDescent="0.25">
      <c r="A22" s="12"/>
      <c r="B22" s="12"/>
      <c r="C22" s="11" t="s">
        <v>55</v>
      </c>
      <c r="D22" s="11" t="s">
        <v>56</v>
      </c>
    </row>
    <row r="23" spans="1:4" x14ac:dyDescent="0.25">
      <c r="A23" s="11">
        <v>12</v>
      </c>
      <c r="B23" s="14" t="s">
        <v>57</v>
      </c>
      <c r="C23" s="15"/>
      <c r="D23" s="11">
        <v>13725</v>
      </c>
    </row>
    <row r="24" spans="1:4" x14ac:dyDescent="0.25">
      <c r="A24" s="11">
        <v>13</v>
      </c>
      <c r="B24" s="14" t="s">
        <v>113</v>
      </c>
      <c r="C24" s="15"/>
      <c r="D24" s="11">
        <v>23.5</v>
      </c>
    </row>
    <row r="25" spans="1:4" x14ac:dyDescent="0.25">
      <c r="A25" s="11">
        <v>14</v>
      </c>
      <c r="B25" s="14" t="s">
        <v>58</v>
      </c>
      <c r="C25" s="15"/>
      <c r="D25" s="11" t="s">
        <v>59</v>
      </c>
    </row>
    <row r="26" spans="1:4" x14ac:dyDescent="0.25">
      <c r="A26" s="11">
        <v>15</v>
      </c>
      <c r="B26" s="14" t="s">
        <v>60</v>
      </c>
      <c r="C26" s="15"/>
      <c r="D26" s="11" t="s">
        <v>61</v>
      </c>
    </row>
    <row r="27" spans="1:4" x14ac:dyDescent="0.25">
      <c r="A27" s="11">
        <v>16</v>
      </c>
      <c r="B27" s="14" t="s">
        <v>62</v>
      </c>
      <c r="C27" s="15"/>
      <c r="D27" s="11" t="s">
        <v>63</v>
      </c>
    </row>
    <row r="28" spans="1:4" x14ac:dyDescent="0.25">
      <c r="A28" s="11">
        <v>17</v>
      </c>
      <c r="B28" s="14" t="s">
        <v>64</v>
      </c>
      <c r="C28" s="15"/>
      <c r="D28" s="13" t="s">
        <v>65</v>
      </c>
    </row>
    <row r="29" spans="1:4" x14ac:dyDescent="0.25">
      <c r="A29" s="11">
        <v>18</v>
      </c>
      <c r="B29" s="14" t="s">
        <v>66</v>
      </c>
      <c r="C29" s="15"/>
      <c r="D29" s="13" t="s">
        <v>67</v>
      </c>
    </row>
    <row r="30" spans="1:4" x14ac:dyDescent="0.25">
      <c r="A30" s="11">
        <v>19</v>
      </c>
      <c r="B30" s="14" t="s">
        <v>68</v>
      </c>
      <c r="C30" s="15"/>
      <c r="D30" s="11" t="s">
        <v>69</v>
      </c>
    </row>
    <row r="31" spans="1:4" x14ac:dyDescent="0.25">
      <c r="A31" s="11">
        <v>20</v>
      </c>
      <c r="B31" s="14" t="s">
        <v>70</v>
      </c>
      <c r="C31" s="15"/>
      <c r="D31" s="11" t="s">
        <v>69</v>
      </c>
    </row>
    <row r="32" spans="1:4" x14ac:dyDescent="0.25">
      <c r="A32" s="11">
        <v>21</v>
      </c>
      <c r="B32" s="14" t="s">
        <v>71</v>
      </c>
      <c r="C32" s="15"/>
      <c r="D32" s="11" t="s">
        <v>69</v>
      </c>
    </row>
    <row r="33" spans="1:4" x14ac:dyDescent="0.25">
      <c r="A33" s="11">
        <v>22</v>
      </c>
      <c r="B33" s="14" t="s">
        <v>72</v>
      </c>
      <c r="C33" s="15"/>
      <c r="D33" s="11" t="s">
        <v>73</v>
      </c>
    </row>
    <row r="34" spans="1:4" ht="22.5" customHeight="1" x14ac:dyDescent="0.25">
      <c r="A34" s="11">
        <v>23</v>
      </c>
      <c r="B34" s="14" t="s">
        <v>74</v>
      </c>
      <c r="C34" s="15"/>
      <c r="D34" s="11" t="s">
        <v>75</v>
      </c>
    </row>
    <row r="35" spans="1:4" ht="22.5" customHeight="1" x14ac:dyDescent="0.25">
      <c r="A35" s="11">
        <v>24</v>
      </c>
      <c r="B35" s="14" t="s">
        <v>76</v>
      </c>
      <c r="C35" s="15"/>
      <c r="D35" s="11" t="s">
        <v>77</v>
      </c>
    </row>
    <row r="36" spans="1:4" x14ac:dyDescent="0.25">
      <c r="A36" s="11">
        <v>25</v>
      </c>
      <c r="B36" s="14" t="s">
        <v>114</v>
      </c>
      <c r="C36" s="15"/>
      <c r="D36" s="11" t="s">
        <v>78</v>
      </c>
    </row>
    <row r="37" spans="1:4" ht="22.5" customHeight="1" x14ac:dyDescent="0.25">
      <c r="A37" s="11">
        <v>26</v>
      </c>
      <c r="B37" s="14" t="s">
        <v>79</v>
      </c>
      <c r="C37" s="15"/>
      <c r="D37" s="11" t="s">
        <v>80</v>
      </c>
    </row>
    <row r="38" spans="1:4" x14ac:dyDescent="0.25">
      <c r="A38" s="11">
        <v>27</v>
      </c>
      <c r="B38" s="14" t="s">
        <v>81</v>
      </c>
      <c r="C38" s="15"/>
      <c r="D38" s="11" t="s">
        <v>82</v>
      </c>
    </row>
    <row r="39" spans="1:4" x14ac:dyDescent="0.25">
      <c r="A39" s="11">
        <v>28</v>
      </c>
      <c r="B39" s="14" t="s">
        <v>83</v>
      </c>
      <c r="C39" s="15"/>
      <c r="D39" s="11" t="s">
        <v>84</v>
      </c>
    </row>
    <row r="40" spans="1:4" x14ac:dyDescent="0.25">
      <c r="A40" s="11">
        <v>29</v>
      </c>
      <c r="B40" s="14" t="s">
        <v>115</v>
      </c>
      <c r="C40" s="15"/>
      <c r="D40" s="11" t="s">
        <v>85</v>
      </c>
    </row>
    <row r="41" spans="1:4" x14ac:dyDescent="0.25">
      <c r="A41" s="11">
        <v>30</v>
      </c>
      <c r="B41" s="14" t="s">
        <v>86</v>
      </c>
      <c r="C41" s="15"/>
      <c r="D41" s="11" t="s">
        <v>87</v>
      </c>
    </row>
    <row r="42" spans="1:4" x14ac:dyDescent="0.25">
      <c r="A42" s="11">
        <v>31</v>
      </c>
      <c r="B42" s="14" t="s">
        <v>88</v>
      </c>
      <c r="C42" s="15"/>
      <c r="D42" s="11" t="s">
        <v>89</v>
      </c>
    </row>
    <row r="43" spans="1:4" x14ac:dyDescent="0.25">
      <c r="A43" s="11">
        <v>32</v>
      </c>
      <c r="B43" s="14" t="s">
        <v>96</v>
      </c>
      <c r="C43" s="15"/>
      <c r="D43" s="11" t="s">
        <v>97</v>
      </c>
    </row>
    <row r="44" spans="1:4" x14ac:dyDescent="0.25">
      <c r="A44" s="11">
        <v>33</v>
      </c>
      <c r="B44" s="14" t="s">
        <v>98</v>
      </c>
      <c r="C44" s="15"/>
      <c r="D44" s="11" t="s">
        <v>116</v>
      </c>
    </row>
    <row r="45" spans="1:4" ht="22.5" customHeight="1" x14ac:dyDescent="0.25">
      <c r="A45" s="11">
        <v>34</v>
      </c>
      <c r="B45" s="14" t="s">
        <v>99</v>
      </c>
      <c r="C45" s="15"/>
      <c r="D45" s="11" t="s">
        <v>100</v>
      </c>
    </row>
    <row r="46" spans="1:4" x14ac:dyDescent="0.25">
      <c r="A46" s="12">
        <v>35</v>
      </c>
      <c r="B46" s="14" t="s">
        <v>101</v>
      </c>
      <c r="C46" s="15"/>
      <c r="D46" s="12" t="s">
        <v>100</v>
      </c>
    </row>
    <row r="47" spans="1:4" x14ac:dyDescent="0.25">
      <c r="A47" s="12"/>
      <c r="B47" s="14" t="s">
        <v>102</v>
      </c>
      <c r="C47" s="15"/>
      <c r="D47" s="12"/>
    </row>
    <row r="48" spans="1:4" x14ac:dyDescent="0.25">
      <c r="A48" s="11">
        <v>36</v>
      </c>
      <c r="B48" s="14" t="s">
        <v>117</v>
      </c>
      <c r="C48" s="15"/>
      <c r="D48" s="11" t="s">
        <v>103</v>
      </c>
    </row>
    <row r="49" spans="1:4" x14ac:dyDescent="0.25">
      <c r="A49" s="11">
        <v>37</v>
      </c>
      <c r="B49" s="14" t="s">
        <v>104</v>
      </c>
      <c r="C49" s="15"/>
      <c r="D49" s="11" t="s">
        <v>105</v>
      </c>
    </row>
    <row r="50" spans="1:4" x14ac:dyDescent="0.25">
      <c r="A50" s="12">
        <v>38</v>
      </c>
      <c r="B50" s="12" t="s">
        <v>106</v>
      </c>
      <c r="C50" s="11" t="s">
        <v>107</v>
      </c>
      <c r="D50" s="11">
        <v>11661.83</v>
      </c>
    </row>
    <row r="51" spans="1:4" ht="22.5" x14ac:dyDescent="0.25">
      <c r="A51" s="12"/>
      <c r="B51" s="12"/>
      <c r="C51" s="11" t="s">
        <v>108</v>
      </c>
      <c r="D51" s="13">
        <v>35161.83</v>
      </c>
    </row>
    <row r="52" spans="1:4" ht="22.5" x14ac:dyDescent="0.25">
      <c r="A52" s="12"/>
      <c r="B52" s="12"/>
      <c r="C52" s="11" t="s">
        <v>109</v>
      </c>
      <c r="D52" s="13">
        <v>25883.9</v>
      </c>
    </row>
    <row r="53" spans="1:4" x14ac:dyDescent="0.25">
      <c r="A53" s="11">
        <v>39</v>
      </c>
      <c r="B53" s="14" t="s">
        <v>110</v>
      </c>
      <c r="C53" s="15"/>
      <c r="D53" s="11">
        <v>20</v>
      </c>
    </row>
    <row r="54" spans="1:4" x14ac:dyDescent="0.25">
      <c r="A54" s="11">
        <v>40</v>
      </c>
      <c r="B54" s="14" t="s">
        <v>111</v>
      </c>
      <c r="C54" s="15"/>
      <c r="D54" s="11">
        <v>4</v>
      </c>
    </row>
    <row r="55" spans="1:4" x14ac:dyDescent="0.25">
      <c r="A55" s="11">
        <v>41</v>
      </c>
      <c r="B55" s="14" t="s">
        <v>112</v>
      </c>
      <c r="C55" s="15"/>
      <c r="D55" s="11">
        <v>4</v>
      </c>
    </row>
  </sheetData>
  <mergeCells count="52">
    <mergeCell ref="B43:C43"/>
    <mergeCell ref="A1:A2"/>
    <mergeCell ref="B55:C55"/>
    <mergeCell ref="B54:C54"/>
    <mergeCell ref="B53:C53"/>
    <mergeCell ref="B49:C49"/>
    <mergeCell ref="B48:C48"/>
    <mergeCell ref="B47:C47"/>
    <mergeCell ref="B6:C6"/>
    <mergeCell ref="B5:C5"/>
    <mergeCell ref="B4:C4"/>
    <mergeCell ref="B3:C3"/>
    <mergeCell ref="B1:C2"/>
    <mergeCell ref="B42:C42"/>
    <mergeCell ref="A46:A47"/>
    <mergeCell ref="D46:D47"/>
    <mergeCell ref="A50:A52"/>
    <mergeCell ref="B50:B52"/>
    <mergeCell ref="B46:C46"/>
    <mergeCell ref="B45:C45"/>
    <mergeCell ref="B44:C44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7:C17"/>
    <mergeCell ref="A18:A19"/>
    <mergeCell ref="B18:B19"/>
    <mergeCell ref="A20:A22"/>
    <mergeCell ref="B20:B22"/>
    <mergeCell ref="B23:C23"/>
    <mergeCell ref="D1:D2"/>
    <mergeCell ref="A7:A12"/>
    <mergeCell ref="A15:A16"/>
    <mergeCell ref="B15:C16"/>
    <mergeCell ref="B14:C14"/>
    <mergeCell ref="B13:C13"/>
    <mergeCell ref="B7:C12"/>
  </mergeCells>
  <hyperlinks>
    <hyperlink ref="D12" r:id="rId1" display="http://www.normacs.ru/Doclist/doc/1TBJO.html" xr:uid="{61A700B5-2698-445A-BFB4-4ADA9D218F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Mosiken</dc:creator>
  <cp:lastModifiedBy>Николай Мадаминов</cp:lastModifiedBy>
  <dcterms:created xsi:type="dcterms:W3CDTF">2015-06-05T18:17:20Z</dcterms:created>
  <dcterms:modified xsi:type="dcterms:W3CDTF">2024-10-18T10:27:21Z</dcterms:modified>
</cp:coreProperties>
</file>