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cx\"/>
    </mc:Choice>
  </mc:AlternateContent>
  <xr:revisionPtr revIDLastSave="0" documentId="13_ncr:1_{A2561983-8BF5-43DB-965C-688127637291}" xr6:coauthVersionLast="47" xr6:coauthVersionMax="47" xr10:uidLastSave="{00000000-0000-0000-0000-000000000000}"/>
  <bookViews>
    <workbookView xWindow="-120" yWindow="-120" windowWidth="29040" windowHeight="15720" firstSheet="1" activeTab="12" xr2:uid="{00000000-000D-0000-FFFF-FFFF00000000}"/>
  </bookViews>
  <sheets>
    <sheet name="2.1" sheetId="13" r:id="rId1"/>
    <sheet name="3.1" sheetId="14" r:id="rId2"/>
    <sheet name="3.2" sheetId="15" r:id="rId3"/>
    <sheet name="Сводный мат баланс" sheetId="1" r:id="rId4"/>
    <sheet name="Термодинамика" sheetId="5" r:id="rId5"/>
    <sheet name="Название потоков" sheetId="4" r:id="rId6"/>
    <sheet name="7.1" sheetId="8" r:id="rId7"/>
    <sheet name="8.1" sheetId="6" r:id="rId8"/>
    <sheet name="8.2" sheetId="7" r:id="rId9"/>
    <sheet name="11.1" sheetId="9" r:id="rId10"/>
    <sheet name="11.2.1" sheetId="10" r:id="rId11"/>
    <sheet name="11.2.2" sheetId="11" r:id="rId12"/>
    <sheet name="11.3" sheetId="12" r:id="rId13"/>
  </sheets>
  <definedNames>
    <definedName name="Тарелк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C23" i="1"/>
  <c r="D2" i="5"/>
  <c r="E2" i="5" s="1"/>
  <c r="F2" i="5" s="1"/>
  <c r="G2" i="5" s="1"/>
  <c r="H2" i="5" s="1"/>
  <c r="I2" i="5" s="1"/>
  <c r="J2" i="5" s="1"/>
  <c r="D3" i="5" l="1"/>
  <c r="E3" i="5" s="1"/>
  <c r="F3" i="5" s="1"/>
  <c r="G3" i="5" s="1"/>
  <c r="H3" i="5" s="1"/>
  <c r="I3" i="5" s="1"/>
  <c r="J3" i="5" s="1"/>
  <c r="D15" i="5"/>
  <c r="E15" i="5"/>
  <c r="F15" i="5"/>
  <c r="G15" i="5"/>
  <c r="H15" i="5" s="1"/>
  <c r="I15" i="5" s="1"/>
  <c r="J15" i="5" s="1"/>
  <c r="D5" i="5"/>
  <c r="E5" i="5" s="1"/>
  <c r="F5" i="5" s="1"/>
  <c r="G5" i="5" s="1"/>
  <c r="H5" i="5" s="1"/>
  <c r="I5" i="5" s="1"/>
  <c r="J5" i="5" s="1"/>
  <c r="D4" i="5"/>
  <c r="E4" i="5"/>
  <c r="F4" i="5"/>
  <c r="G4" i="5"/>
  <c r="H4" i="5"/>
  <c r="I4" i="5" s="1"/>
  <c r="J4" i="5" s="1"/>
  <c r="D13" i="5"/>
  <c r="E13" i="5" s="1"/>
  <c r="F13" i="5" s="1"/>
  <c r="G13" i="5" s="1"/>
  <c r="H13" i="5" s="1"/>
  <c r="I13" i="5" s="1"/>
  <c r="J13" i="5" s="1"/>
  <c r="D8" i="5"/>
  <c r="E8" i="5"/>
  <c r="F8" i="5"/>
  <c r="G8" i="5"/>
  <c r="H8" i="5"/>
  <c r="I8" i="5"/>
  <c r="J8" i="5"/>
  <c r="D14" i="5"/>
  <c r="E14" i="5" s="1"/>
  <c r="F14" i="5" s="1"/>
  <c r="G14" i="5" s="1"/>
  <c r="H14" i="5" s="1"/>
  <c r="I14" i="5" s="1"/>
  <c r="J14" i="5" s="1"/>
  <c r="D12" i="5"/>
  <c r="E12" i="5" s="1"/>
  <c r="F12" i="5" s="1"/>
  <c r="G12" i="5" s="1"/>
  <c r="H12" i="5" s="1"/>
  <c r="I12" i="5" s="1"/>
  <c r="J12" i="5" s="1"/>
  <c r="D6" i="5"/>
  <c r="E6" i="5"/>
  <c r="F6" i="5" s="1"/>
  <c r="G6" i="5" s="1"/>
  <c r="H6" i="5" s="1"/>
  <c r="I6" i="5" s="1"/>
  <c r="J6" i="5" s="1"/>
  <c r="D7" i="5"/>
  <c r="E7" i="5"/>
  <c r="F7" i="5"/>
  <c r="G7" i="5"/>
  <c r="H7" i="5"/>
  <c r="I7" i="5"/>
  <c r="J7" i="5"/>
  <c r="D11" i="5"/>
  <c r="E11" i="5"/>
  <c r="F11" i="5"/>
  <c r="G11" i="5"/>
  <c r="H11" i="5" s="1"/>
  <c r="I11" i="5" s="1"/>
  <c r="J11" i="5" s="1"/>
  <c r="D9" i="5"/>
  <c r="E9" i="5"/>
  <c r="F9" i="5"/>
  <c r="G9" i="5" s="1"/>
  <c r="H9" i="5" s="1"/>
  <c r="I9" i="5" s="1"/>
  <c r="J9" i="5" s="1"/>
  <c r="D10" i="5"/>
  <c r="E10" i="5"/>
  <c r="F10" i="5" s="1"/>
  <c r="G10" i="5" s="1"/>
  <c r="H10" i="5" s="1"/>
  <c r="I10" i="5" s="1"/>
  <c r="J10" i="5" s="1"/>
</calcChain>
</file>

<file path=xl/sharedStrings.xml><?xml version="1.0" encoding="utf-8"?>
<sst xmlns="http://schemas.openxmlformats.org/spreadsheetml/2006/main" count="139" uniqueCount="108">
  <si>
    <t>H2S</t>
  </si>
  <si>
    <t>COS</t>
  </si>
  <si>
    <t>CS2</t>
  </si>
  <si>
    <t>H2O</t>
  </si>
  <si>
    <t>NaOH</t>
  </si>
  <si>
    <t>CH3SNa</t>
  </si>
  <si>
    <t>C2H5SNa</t>
  </si>
  <si>
    <t>Na2S</t>
  </si>
  <si>
    <t>CH3SO2SCH3</t>
  </si>
  <si>
    <t>C2H5SO2SC2H5</t>
  </si>
  <si>
    <t>CH3SSCH3</t>
  </si>
  <si>
    <t>C2H5SSC2H5</t>
  </si>
  <si>
    <t>Na2SO4</t>
  </si>
  <si>
    <t>N2</t>
  </si>
  <si>
    <t>O2</t>
  </si>
  <si>
    <t>СУГ</t>
  </si>
  <si>
    <t>Нафта</t>
  </si>
  <si>
    <t>Состав:</t>
  </si>
  <si>
    <t>Молекулярная масса:</t>
  </si>
  <si>
    <t>CO2</t>
  </si>
  <si>
    <r>
      <t>CH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</si>
  <si>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2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5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</si>
  <si>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7</t>
    </r>
    <r>
      <rPr>
        <sz val="11"/>
        <color rgb="FF000000"/>
        <rFont val="Times New Roman"/>
        <family val="1"/>
        <charset val="204"/>
      </rPr>
      <t>SH</t>
    </r>
  </si>
  <si>
    <t>Итого:</t>
  </si>
  <si>
    <t>flow name</t>
  </si>
  <si>
    <t>Номер потока</t>
  </si>
  <si>
    <t>Название потока</t>
  </si>
  <si>
    <t>Показатели</t>
  </si>
  <si>
    <t>Температура, °С</t>
  </si>
  <si>
    <t>Молекулярная масса, г/моль</t>
  </si>
  <si>
    <t>Теплосодержание, кДж/кг</t>
  </si>
  <si>
    <t>Cp/Cv</t>
  </si>
  <si>
    <t>Кинематическая вязкость, сСт</t>
  </si>
  <si>
    <t xml:space="preserve">Поверхностное натяжение, дин/см </t>
  </si>
  <si>
    <t>Давление, кгс/см2 (изб.)</t>
  </si>
  <si>
    <t>Расход для жидкой фазы, м3/ч</t>
  </si>
  <si>
    <t>Расход для газовой фазы, нм3/ч</t>
  </si>
  <si>
    <t>Молярная плотность, кгмоль/м3</t>
  </si>
  <si>
    <t>Плотность, кг/м3</t>
  </si>
  <si>
    <t>Теплоёмкость, кДж/кг·С</t>
  </si>
  <si>
    <t xml:space="preserve">Динамическая вязкость, сПз </t>
  </si>
  <si>
    <t>Теплопроводность, Вт/(м·К)</t>
  </si>
  <si>
    <t>Стадии, узлы, аппараты</t>
  </si>
  <si>
    <t>Наименование, рабочие формы материалов</t>
  </si>
  <si>
    <t>Един. измерения</t>
  </si>
  <si>
    <t xml:space="preserve">Нормы расхода </t>
  </si>
  <si>
    <t>Стадии, узлы,  аппараты</t>
  </si>
  <si>
    <t xml:space="preserve">Наименование показателей режима и условий работы аппаратов </t>
  </si>
  <si>
    <t>Единицы измерения</t>
  </si>
  <si>
    <t>Номинальные значения показателей</t>
  </si>
  <si>
    <t xml:space="preserve">Допустимые пределы колебаний режима </t>
  </si>
  <si>
    <t>Индекс по схеме</t>
  </si>
  <si>
    <t>Наименование аппарата</t>
  </si>
  <si>
    <t>Объем м3</t>
  </si>
  <si>
    <t>Температура рабочая оС</t>
  </si>
  <si>
    <t>Температура расчетная, оС</t>
  </si>
  <si>
    <t>Давление рабочее, кгс/см2 (изб.)</t>
  </si>
  <si>
    <t>Давление расчетное,  кгс/см2 (изб.)</t>
  </si>
  <si>
    <t>Тна входе, 0С</t>
  </si>
  <si>
    <t>Тна выходе, 0С</t>
  </si>
  <si>
    <t>Давление изб., кгс/см2 (изб.)</t>
  </si>
  <si>
    <t>Расход, м3/ч</t>
  </si>
  <si>
    <t>Т расч., ℃</t>
  </si>
  <si>
    <t>Рраб/расч, кгс/см2 (изб.)</t>
  </si>
  <si>
    <t xml:space="preserve">Расход </t>
  </si>
  <si>
    <t>Давление Расчетное,  кгс/см2 (изб.)</t>
  </si>
  <si>
    <t>Дифференциальный напор, м</t>
  </si>
  <si>
    <t>Траб, 0С</t>
  </si>
  <si>
    <t>Диаметр, мм</t>
  </si>
  <si>
    <t>Длина, мм</t>
  </si>
  <si>
    <t>Наименование</t>
  </si>
  <si>
    <t>предприятия</t>
  </si>
  <si>
    <t>Технология</t>
  </si>
  <si>
    <t>очистки СУГ</t>
  </si>
  <si>
    <t>[SRSH] в очищенном</t>
  </si>
  <si>
    <t>СУГ, ppm</t>
  </si>
  <si>
    <t>[Sобщ] в очищенном СУГ, ppm</t>
  </si>
  <si>
    <t>ООО «ЛУКОЙЛ-ННОС»</t>
  </si>
  <si>
    <t>Мерокс</t>
  </si>
  <si>
    <t>5÷10</t>
  </si>
  <si>
    <t>АО «Рязанская нефтеперерабатывающая компания»</t>
  </si>
  <si>
    <t>ДМД-2</t>
  </si>
  <si>
    <t>Харг Петрокемикал (Иран)</t>
  </si>
  <si>
    <t>Демерус</t>
  </si>
  <si>
    <t>не более 10</t>
  </si>
  <si>
    <t>АО «ТАИФ-НК»</t>
  </si>
  <si>
    <t>ОАО «Славнефть - ЯНОС»</t>
  </si>
  <si>
    <t>Филиал ПАО АНК «Башнефть» «Башнефть-Уфанефтехим»</t>
  </si>
  <si>
    <t xml:space="preserve">ORLEN Lietuva </t>
  </si>
  <si>
    <t>АО «Газпромнефть-МНПЗ»</t>
  </si>
  <si>
    <t>ОАО «Мозырский НПЗ» (Республика Беларусь)</t>
  </si>
  <si>
    <t>Наименование и обозначение объекта и его составных частей в соответствии с технической документацией</t>
  </si>
  <si>
    <t>Вид охранного документа, страна, номер и начало срока действия</t>
  </si>
  <si>
    <t>Патентовладелец (страна, фирма)</t>
  </si>
  <si>
    <t>Способ демеркаптанизации углеводородного сырья</t>
  </si>
  <si>
    <t>Катализатор для окисления сернистых соединений</t>
  </si>
  <si>
    <t>Новые металлокомплексные соединения олигопирокатехина и способ получения катализаторов окисления сернистых соединений на их основе</t>
  </si>
  <si>
    <t>Наименование предмета правовой охраны</t>
  </si>
  <si>
    <t>Лицо(а), предоставляющее(ие) право использования</t>
  </si>
  <si>
    <t>Патент РФ, №  2 603 635  C1, 27.05.2015</t>
  </si>
  <si>
    <t>Россия, Ахмадуллина, Альфия Гариповна, Ахмадуллин Ренат Маратович</t>
  </si>
  <si>
    <t>Патент РФ, №  2 529 500  С2, 07.08.2012</t>
  </si>
  <si>
    <t xml:space="preserve">Россия, Ахмадуллин Ренат Маратович, Ахмадуллина Альфия Гариповна </t>
  </si>
  <si>
    <t>Патент РФ, № 2677226 С1, 22.11.2017</t>
  </si>
  <si>
    <t>Россия, Ахмадуллина Альфия Гариповна, Ахмадуллин Ренат Маратович</t>
  </si>
  <si>
    <t>Лицо, 
которому предоставлено право использования</t>
  </si>
  <si>
    <t>Способ демеркаптанизации углеводородного сырья
Патент РФ
№  2 603 635  C1
27.05.2015</t>
  </si>
  <si>
    <t>Лицензионный договор о распоряжении неисключительным правом РД0276071 23.11.2018 
Лицензионный договор о распоряжении неисключительным правом РД0334900 23.06.2020г.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</si>
</sst>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4" fillId="0" borderId="0" xfId="0" applyFont="1"/>
    <xf numFmtId="164" fontId="1" fillId="0" borderId="1" xfId="0" applyNumberFormat="1" applyFont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D12A-B261-46C7-B311-E7C863431492}">
  <dimension ref="A1:D12"/>
  <sheetViews>
    <sheetView workbookViewId="0">
      <selection activeCell="B30" sqref="B30"/>
    </sheetView>
  </sheetViews>
  <sheetFormatPr defaultRowHeight="15" x14ac:dyDescent="0.25"/>
  <cols>
    <col min="1" max="1" width="55.140625" bestFit="1" customWidth="1"/>
    <col min="2" max="2" width="11.7109375" bestFit="1" customWidth="1"/>
    <col min="3" max="3" width="19.85546875" bestFit="1" customWidth="1"/>
    <col min="4" max="4" width="29.140625" bestFit="1" customWidth="1"/>
  </cols>
  <sheetData>
    <row r="1" spans="1:4" x14ac:dyDescent="0.25">
      <c r="A1" s="9" t="s">
        <v>70</v>
      </c>
      <c r="B1" s="9" t="s">
        <v>72</v>
      </c>
      <c r="C1" s="9" t="s">
        <v>74</v>
      </c>
      <c r="D1" s="9" t="s">
        <v>76</v>
      </c>
    </row>
    <row r="2" spans="1:4" x14ac:dyDescent="0.25">
      <c r="A2" s="9" t="s">
        <v>71</v>
      </c>
      <c r="B2" s="9" t="s">
        <v>73</v>
      </c>
      <c r="C2" s="9" t="s">
        <v>75</v>
      </c>
      <c r="D2" s="9"/>
    </row>
    <row r="3" spans="1:4" x14ac:dyDescent="0.25">
      <c r="A3" s="9" t="s">
        <v>77</v>
      </c>
      <c r="B3" s="9" t="s">
        <v>78</v>
      </c>
      <c r="C3" s="9" t="s">
        <v>79</v>
      </c>
      <c r="D3" s="9">
        <v>20</v>
      </c>
    </row>
    <row r="4" spans="1:4" x14ac:dyDescent="0.25">
      <c r="A4" s="9" t="s">
        <v>80</v>
      </c>
      <c r="B4" s="9" t="s">
        <v>81</v>
      </c>
      <c r="C4" s="9">
        <v>2</v>
      </c>
      <c r="D4" s="9">
        <v>20</v>
      </c>
    </row>
    <row r="5" spans="1:4" x14ac:dyDescent="0.25">
      <c r="A5" s="9" t="s">
        <v>82</v>
      </c>
      <c r="B5" s="9" t="s">
        <v>81</v>
      </c>
      <c r="C5" s="9">
        <v>5</v>
      </c>
      <c r="D5" s="9">
        <v>50</v>
      </c>
    </row>
    <row r="6" spans="1:4" x14ac:dyDescent="0.25">
      <c r="A6" s="9" t="s">
        <v>77</v>
      </c>
      <c r="B6" s="9" t="s">
        <v>83</v>
      </c>
      <c r="C6" s="9">
        <v>5</v>
      </c>
      <c r="D6" s="9" t="s">
        <v>84</v>
      </c>
    </row>
    <row r="7" spans="1:4" x14ac:dyDescent="0.25">
      <c r="A7" s="9" t="s">
        <v>85</v>
      </c>
      <c r="B7" s="9" t="s">
        <v>83</v>
      </c>
      <c r="C7" s="9">
        <v>5</v>
      </c>
      <c r="D7" s="9" t="s">
        <v>84</v>
      </c>
    </row>
    <row r="8" spans="1:4" x14ac:dyDescent="0.25">
      <c r="A8" s="9" t="s">
        <v>86</v>
      </c>
      <c r="B8" s="9" t="s">
        <v>83</v>
      </c>
      <c r="C8" s="9">
        <v>5</v>
      </c>
      <c r="D8" s="9" t="s">
        <v>84</v>
      </c>
    </row>
    <row r="9" spans="1:4" x14ac:dyDescent="0.25">
      <c r="A9" s="9" t="s">
        <v>87</v>
      </c>
      <c r="B9" s="9" t="s">
        <v>83</v>
      </c>
      <c r="C9" s="9">
        <v>5</v>
      </c>
      <c r="D9" s="9" t="s">
        <v>84</v>
      </c>
    </row>
    <row r="10" spans="1:4" x14ac:dyDescent="0.25">
      <c r="A10" s="9" t="s">
        <v>88</v>
      </c>
      <c r="B10" s="9" t="s">
        <v>83</v>
      </c>
      <c r="C10" s="9">
        <v>5</v>
      </c>
      <c r="D10" s="9" t="s">
        <v>84</v>
      </c>
    </row>
    <row r="11" spans="1:4" x14ac:dyDescent="0.25">
      <c r="A11" s="9" t="s">
        <v>89</v>
      </c>
      <c r="B11" s="9" t="s">
        <v>83</v>
      </c>
      <c r="C11" s="9">
        <v>5</v>
      </c>
      <c r="D11" s="9" t="s">
        <v>84</v>
      </c>
    </row>
    <row r="12" spans="1:4" x14ac:dyDescent="0.25">
      <c r="A12" s="9" t="s">
        <v>90</v>
      </c>
      <c r="B12" s="9" t="s">
        <v>83</v>
      </c>
      <c r="C12" s="9">
        <v>5</v>
      </c>
      <c r="D12" s="9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F5F1-7F1C-4A8F-9123-E1FB0989A669}">
  <dimension ref="A1:I1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23.85546875" bestFit="1" customWidth="1"/>
    <col min="3" max="3" width="10.140625" bestFit="1" customWidth="1"/>
    <col min="4" max="4" width="13.140625" bestFit="1" customWidth="1"/>
    <col min="5" max="5" width="10.7109375" bestFit="1" customWidth="1"/>
    <col min="6" max="6" width="32.28515625" bestFit="1" customWidth="1"/>
    <col min="7" max="7" width="34.5703125" bestFit="1" customWidth="1"/>
    <col min="8" max="8" width="24" bestFit="1" customWidth="1"/>
    <col min="9" max="9" width="26.42578125" bestFit="1" customWidth="1"/>
  </cols>
  <sheetData>
    <row r="1" spans="1:9" x14ac:dyDescent="0.25">
      <c r="A1" s="9" t="s">
        <v>51</v>
      </c>
      <c r="B1" s="9" t="s">
        <v>52</v>
      </c>
      <c r="C1" s="9" t="s">
        <v>53</v>
      </c>
      <c r="D1" s="10" t="s">
        <v>68</v>
      </c>
      <c r="E1" s="10" t="s">
        <v>69</v>
      </c>
      <c r="F1" s="9" t="s">
        <v>56</v>
      </c>
      <c r="G1" s="9" t="s">
        <v>57</v>
      </c>
      <c r="H1" s="9" t="s">
        <v>54</v>
      </c>
      <c r="I1" s="9" t="s">
        <v>55</v>
      </c>
    </row>
    <row r="2" spans="1:9" x14ac:dyDescent="0.25">
      <c r="A2" s="9">
        <v>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</row>
    <row r="3" spans="1:9" x14ac:dyDescent="0.25">
      <c r="A3" s="9">
        <v>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</row>
    <row r="4" spans="1:9" x14ac:dyDescent="0.25">
      <c r="A4" s="9">
        <v>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</row>
    <row r="5" spans="1:9" x14ac:dyDescent="0.25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</row>
    <row r="6" spans="1:9" x14ac:dyDescent="0.25">
      <c r="A6" s="9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</row>
    <row r="7" spans="1:9" x14ac:dyDescent="0.25">
      <c r="A7" s="9">
        <v>1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</row>
    <row r="8" spans="1:9" x14ac:dyDescent="0.25">
      <c r="A8" s="9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</row>
    <row r="9" spans="1:9" x14ac:dyDescent="0.25">
      <c r="A9" s="9">
        <v>1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</row>
    <row r="10" spans="1:9" x14ac:dyDescent="0.25">
      <c r="A10" s="9">
        <v>1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</row>
    <row r="11" spans="1:9" x14ac:dyDescent="0.25">
      <c r="A11" s="9">
        <v>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</row>
    <row r="12" spans="1:9" x14ac:dyDescent="0.25">
      <c r="A12" s="9">
        <v>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A8B3-0075-48AE-A1B5-D27F88BD37D8}">
  <dimension ref="A1:G3"/>
  <sheetViews>
    <sheetView workbookViewId="0">
      <selection activeCell="F25" sqref="F25"/>
    </sheetView>
  </sheetViews>
  <sheetFormatPr defaultRowHeight="15" x14ac:dyDescent="0.25"/>
  <cols>
    <col min="1" max="1" width="16.5703125" bestFit="1" customWidth="1"/>
    <col min="2" max="2" width="49.42578125" bestFit="1" customWidth="1"/>
    <col min="3" max="3" width="13.28515625" bestFit="1" customWidth="1"/>
    <col min="4" max="4" width="14.7109375" bestFit="1" customWidth="1"/>
    <col min="5" max="5" width="28.140625" bestFit="1" customWidth="1"/>
    <col min="6" max="6" width="34.5703125" bestFit="1" customWidth="1"/>
    <col min="7" max="7" width="12.5703125" bestFit="1" customWidth="1"/>
  </cols>
  <sheetData>
    <row r="1" spans="1:7" x14ac:dyDescent="0.25">
      <c r="A1" s="9" t="s">
        <v>51</v>
      </c>
      <c r="B1" s="9" t="s">
        <v>52</v>
      </c>
      <c r="C1" s="9" t="s">
        <v>58</v>
      </c>
      <c r="D1" s="9" t="s">
        <v>59</v>
      </c>
      <c r="E1" s="9" t="s">
        <v>60</v>
      </c>
      <c r="F1" s="9" t="s">
        <v>65</v>
      </c>
      <c r="G1" s="9" t="s">
        <v>61</v>
      </c>
    </row>
    <row r="2" spans="1:7" x14ac:dyDescent="0.25">
      <c r="A2" s="9">
        <v>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</row>
    <row r="3" spans="1:7" x14ac:dyDescent="0.25">
      <c r="A3" s="9">
        <v>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8080-EEAA-4A3B-8B60-26F10FB79680}">
  <dimension ref="A1:G3"/>
  <sheetViews>
    <sheetView workbookViewId="0">
      <selection activeCell="G8" sqref="G8"/>
    </sheetView>
  </sheetViews>
  <sheetFormatPr defaultRowHeight="15" x14ac:dyDescent="0.25"/>
  <cols>
    <col min="1" max="1" width="16.5703125" bestFit="1" customWidth="1"/>
    <col min="2" max="2" width="49.42578125" bestFit="1" customWidth="1"/>
    <col min="3" max="3" width="13.28515625" bestFit="1" customWidth="1"/>
    <col min="4" max="4" width="14.7109375" bestFit="1" customWidth="1"/>
    <col min="5" max="5" width="12.85546875" customWidth="1"/>
    <col min="6" max="6" width="24" bestFit="1" customWidth="1"/>
    <col min="7" max="7" width="9.5703125" bestFit="1" customWidth="1"/>
  </cols>
  <sheetData>
    <row r="1" spans="1:7" x14ac:dyDescent="0.25">
      <c r="A1" s="9" t="s">
        <v>51</v>
      </c>
      <c r="B1" s="9" t="s">
        <v>52</v>
      </c>
      <c r="C1" s="9" t="s">
        <v>58</v>
      </c>
      <c r="D1" s="9" t="s">
        <v>59</v>
      </c>
      <c r="E1" s="9" t="s">
        <v>62</v>
      </c>
      <c r="F1" s="9" t="s">
        <v>63</v>
      </c>
      <c r="G1" s="9" t="s">
        <v>64</v>
      </c>
    </row>
    <row r="2" spans="1:7" x14ac:dyDescent="0.25">
      <c r="A2" s="9">
        <v>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</row>
    <row r="3" spans="1:7" x14ac:dyDescent="0.25">
      <c r="A3" s="9">
        <v>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5B81-7678-4094-B884-6209C0D66563}">
  <dimension ref="A1:E5"/>
  <sheetViews>
    <sheetView tabSelected="1" workbookViewId="0">
      <selection activeCell="I16" sqref="I16"/>
    </sheetView>
  </sheetViews>
  <sheetFormatPr defaultRowHeight="15" x14ac:dyDescent="0.25"/>
  <cols>
    <col min="1" max="1" width="16.5703125" bestFit="1" customWidth="1"/>
    <col min="2" max="2" width="23.85546875" bestFit="1" customWidth="1"/>
    <col min="3" max="3" width="28.85546875" bestFit="1" customWidth="1"/>
    <col min="4" max="4" width="8.42578125" bestFit="1" customWidth="1"/>
    <col min="5" max="5" width="12.5703125" bestFit="1" customWidth="1"/>
  </cols>
  <sheetData>
    <row r="1" spans="1:5" x14ac:dyDescent="0.25">
      <c r="A1" s="9" t="s">
        <v>51</v>
      </c>
      <c r="B1" s="9" t="s">
        <v>52</v>
      </c>
      <c r="C1" s="9" t="s">
        <v>66</v>
      </c>
      <c r="D1" s="9" t="s">
        <v>67</v>
      </c>
      <c r="E1" s="9" t="s">
        <v>61</v>
      </c>
    </row>
    <row r="2" spans="1:5" x14ac:dyDescent="0.25">
      <c r="A2" s="9">
        <v>1</v>
      </c>
      <c r="B2" s="9">
        <v>1</v>
      </c>
      <c r="C2" s="9">
        <v>1</v>
      </c>
      <c r="D2" s="9">
        <v>1</v>
      </c>
      <c r="E2" s="9">
        <v>1</v>
      </c>
    </row>
    <row r="3" spans="1:5" x14ac:dyDescent="0.25">
      <c r="A3" s="9">
        <v>1</v>
      </c>
      <c r="B3" s="9">
        <v>1</v>
      </c>
      <c r="C3" s="9">
        <v>1</v>
      </c>
      <c r="D3" s="9">
        <v>1</v>
      </c>
      <c r="E3" s="9">
        <v>1</v>
      </c>
    </row>
    <row r="4" spans="1:5" x14ac:dyDescent="0.25">
      <c r="A4" s="9">
        <v>1</v>
      </c>
      <c r="B4" s="9">
        <v>1</v>
      </c>
      <c r="C4" s="9">
        <v>1</v>
      </c>
      <c r="D4" s="9">
        <v>1</v>
      </c>
      <c r="E4" s="9">
        <v>1</v>
      </c>
    </row>
    <row r="5" spans="1:5" x14ac:dyDescent="0.25">
      <c r="A5" s="9">
        <v>1</v>
      </c>
      <c r="B5" s="9">
        <v>1</v>
      </c>
      <c r="C5" s="9">
        <v>1</v>
      </c>
      <c r="D5" s="9">
        <v>1</v>
      </c>
      <c r="E5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761F-4143-43EA-BD6C-332FE3540A51}">
  <dimension ref="A1:C4"/>
  <sheetViews>
    <sheetView workbookViewId="0">
      <selection activeCell="A23" sqref="A23"/>
    </sheetView>
  </sheetViews>
  <sheetFormatPr defaultRowHeight="15" x14ac:dyDescent="0.25"/>
  <cols>
    <col min="1" max="1" width="138.28515625" bestFit="1" customWidth="1"/>
    <col min="2" max="2" width="63.28515625" bestFit="1" customWidth="1"/>
    <col min="3" max="3" width="32.85546875" bestFit="1" customWidth="1"/>
  </cols>
  <sheetData>
    <row r="1" spans="1:3" x14ac:dyDescent="0.25">
      <c r="A1" s="9" t="s">
        <v>91</v>
      </c>
      <c r="B1" s="9" t="s">
        <v>92</v>
      </c>
      <c r="C1" s="9" t="s">
        <v>93</v>
      </c>
    </row>
    <row r="2" spans="1:3" x14ac:dyDescent="0.25">
      <c r="A2" s="9" t="s">
        <v>94</v>
      </c>
      <c r="B2" s="15" t="s">
        <v>99</v>
      </c>
      <c r="C2" s="9" t="s">
        <v>100</v>
      </c>
    </row>
    <row r="3" spans="1:3" x14ac:dyDescent="0.25">
      <c r="A3" s="9" t="s">
        <v>95</v>
      </c>
      <c r="B3" s="9" t="s">
        <v>101</v>
      </c>
      <c r="C3" s="9" t="s">
        <v>102</v>
      </c>
    </row>
    <row r="4" spans="1:3" x14ac:dyDescent="0.25">
      <c r="A4" s="9" t="s">
        <v>96</v>
      </c>
      <c r="B4" s="9" t="s">
        <v>103</v>
      </c>
      <c r="C4" s="9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2802-3DF9-4BF8-B0DA-0E3805A0CA8F}">
  <dimension ref="A1:D2"/>
  <sheetViews>
    <sheetView zoomScale="70" zoomScaleNormal="70" workbookViewId="0">
      <selection activeCell="C2" sqref="C2"/>
    </sheetView>
  </sheetViews>
  <sheetFormatPr defaultRowHeight="15" x14ac:dyDescent="0.25"/>
  <cols>
    <col min="1" max="1" width="102.85546875" bestFit="1" customWidth="1"/>
    <col min="2" max="2" width="87.7109375" bestFit="1" customWidth="1"/>
    <col min="3" max="3" width="51.28515625" bestFit="1" customWidth="1"/>
    <col min="4" max="4" width="57.140625" bestFit="1" customWidth="1"/>
  </cols>
  <sheetData>
    <row r="1" spans="1:4" ht="30" x14ac:dyDescent="0.25">
      <c r="A1" t="s">
        <v>91</v>
      </c>
      <c r="B1" t="s">
        <v>97</v>
      </c>
      <c r="C1" t="s">
        <v>98</v>
      </c>
      <c r="D1" s="16" t="s">
        <v>105</v>
      </c>
    </row>
    <row r="2" spans="1:4" ht="60" x14ac:dyDescent="0.25">
      <c r="A2" s="16" t="s">
        <v>106</v>
      </c>
      <c r="B2" s="16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D28" sqref="D28"/>
    </sheetView>
  </sheetViews>
  <sheetFormatPr defaultRowHeight="15" x14ac:dyDescent="0.25"/>
  <cols>
    <col min="1" max="1" width="17.7109375" customWidth="1"/>
    <col min="2" max="2" width="22.5703125" customWidth="1"/>
    <col min="3" max="13" width="17.7109375" customWidth="1"/>
  </cols>
  <sheetData>
    <row r="1" spans="1:10" ht="38.25" customHeight="1" x14ac:dyDescent="0.25">
      <c r="A1" s="1" t="s">
        <v>17</v>
      </c>
      <c r="B1" s="1" t="s">
        <v>18</v>
      </c>
      <c r="C1" s="11">
        <v>1</v>
      </c>
      <c r="D1" s="11"/>
      <c r="E1" s="11">
        <v>2</v>
      </c>
      <c r="F1" s="11"/>
      <c r="G1" s="11">
        <v>3</v>
      </c>
      <c r="H1" s="11"/>
      <c r="I1" s="11">
        <v>4</v>
      </c>
      <c r="J1" s="11"/>
    </row>
    <row r="2" spans="1:10" ht="15.75" x14ac:dyDescent="0.25">
      <c r="A2" s="1" t="s">
        <v>15</v>
      </c>
      <c r="B2" s="1">
        <v>86.17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</row>
    <row r="3" spans="1:10" ht="15.75" x14ac:dyDescent="0.25">
      <c r="A3" s="1" t="s">
        <v>16</v>
      </c>
      <c r="B3" s="1">
        <v>86.17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</row>
    <row r="4" spans="1:10" ht="16.5" x14ac:dyDescent="0.25">
      <c r="A4" s="4" t="s">
        <v>20</v>
      </c>
      <c r="B4" s="4">
        <v>78.11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</row>
    <row r="5" spans="1:10" ht="16.5" x14ac:dyDescent="0.25">
      <c r="A5" s="4" t="s">
        <v>21</v>
      </c>
      <c r="B5" s="4">
        <v>62.14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</row>
    <row r="6" spans="1:10" ht="16.5" x14ac:dyDescent="0.25">
      <c r="A6" s="4" t="s">
        <v>22</v>
      </c>
      <c r="B6" s="4">
        <v>76.16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</row>
    <row r="7" spans="1:10" ht="15.75" x14ac:dyDescent="0.25">
      <c r="A7" s="1" t="s">
        <v>0</v>
      </c>
      <c r="B7" s="1">
        <v>34.090000000000003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</row>
    <row r="8" spans="1:10" ht="15.75" x14ac:dyDescent="0.25">
      <c r="A8" s="1" t="s">
        <v>1</v>
      </c>
      <c r="B8" s="1">
        <v>60.08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</row>
    <row r="9" spans="1:10" ht="15.75" x14ac:dyDescent="0.25">
      <c r="A9" s="1" t="s">
        <v>2</v>
      </c>
      <c r="B9" s="1">
        <v>76.150000000000006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</row>
    <row r="10" spans="1:10" ht="15.75" x14ac:dyDescent="0.25">
      <c r="A10" s="1" t="s">
        <v>3</v>
      </c>
      <c r="B10" s="1">
        <v>18.02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</row>
    <row r="11" spans="1:10" ht="15.75" x14ac:dyDescent="0.25">
      <c r="A11" s="1" t="s">
        <v>4</v>
      </c>
      <c r="B11" s="1">
        <v>40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</row>
    <row r="12" spans="1:10" ht="15.75" x14ac:dyDescent="0.25">
      <c r="A12" s="1" t="s">
        <v>5</v>
      </c>
      <c r="B12" s="1">
        <v>70.09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</row>
    <row r="13" spans="1:10" ht="15.75" x14ac:dyDescent="0.25">
      <c r="A13" s="1" t="s">
        <v>6</v>
      </c>
      <c r="B13" s="1">
        <v>84.12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</row>
    <row r="14" spans="1:10" ht="15.75" x14ac:dyDescent="0.25">
      <c r="A14" s="1" t="s">
        <v>7</v>
      </c>
      <c r="B14" s="1">
        <v>78.05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</row>
    <row r="15" spans="1:10" ht="15.75" x14ac:dyDescent="0.25">
      <c r="A15" s="1" t="s">
        <v>8</v>
      </c>
      <c r="B15" s="1">
        <v>126.21</v>
      </c>
      <c r="C15" s="3">
        <v>1</v>
      </c>
      <c r="D15" s="3">
        <v>2</v>
      </c>
      <c r="E15" s="3">
        <v>3</v>
      </c>
      <c r="F15" s="3">
        <v>4</v>
      </c>
      <c r="G15" s="3">
        <v>5</v>
      </c>
      <c r="H15" s="3">
        <v>6</v>
      </c>
      <c r="I15" s="3">
        <v>7</v>
      </c>
      <c r="J15" s="3">
        <v>8</v>
      </c>
    </row>
    <row r="16" spans="1:10" ht="15.75" x14ac:dyDescent="0.25">
      <c r="A16" s="1" t="s">
        <v>9</v>
      </c>
      <c r="B16" s="1">
        <v>154.26</v>
      </c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</row>
    <row r="17" spans="1:10" ht="15.75" x14ac:dyDescent="0.25">
      <c r="A17" s="1" t="s">
        <v>10</v>
      </c>
      <c r="B17" s="1">
        <v>94.21</v>
      </c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</row>
    <row r="18" spans="1:10" ht="15.75" x14ac:dyDescent="0.25">
      <c r="A18" s="1" t="s">
        <v>11</v>
      </c>
      <c r="B18" s="1">
        <v>122.26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</row>
    <row r="19" spans="1:10" ht="15.75" x14ac:dyDescent="0.25">
      <c r="A19" s="1" t="s">
        <v>12</v>
      </c>
      <c r="B19" s="1">
        <v>142.05000000000001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3">
        <v>8</v>
      </c>
    </row>
    <row r="20" spans="1:10" ht="15.75" x14ac:dyDescent="0.25">
      <c r="A20" s="1" t="s">
        <v>13</v>
      </c>
      <c r="B20" s="1">
        <v>28.013400000000001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</row>
    <row r="21" spans="1:10" ht="15.75" x14ac:dyDescent="0.25">
      <c r="A21" s="1" t="s">
        <v>14</v>
      </c>
      <c r="B21" s="1">
        <v>31.998799999999999</v>
      </c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3">
        <v>6</v>
      </c>
      <c r="I21" s="3">
        <v>7</v>
      </c>
      <c r="J21" s="3">
        <v>8</v>
      </c>
    </row>
    <row r="22" spans="1:10" ht="15.75" x14ac:dyDescent="0.25">
      <c r="A22" s="1" t="s">
        <v>19</v>
      </c>
      <c r="B22" s="1">
        <v>44.009500000000003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</row>
    <row r="23" spans="1:10" ht="15.75" x14ac:dyDescent="0.25">
      <c r="A23" s="1" t="s">
        <v>23</v>
      </c>
      <c r="B23" s="1"/>
      <c r="C23" s="3">
        <f>SUM(C2:C22)</f>
        <v>21</v>
      </c>
      <c r="D23" s="3">
        <f t="shared" ref="D23:J23" si="0">SUM(D2:D22)</f>
        <v>42</v>
      </c>
      <c r="E23" s="3">
        <f t="shared" si="0"/>
        <v>63</v>
      </c>
      <c r="F23" s="3">
        <f t="shared" si="0"/>
        <v>84</v>
      </c>
      <c r="G23" s="3">
        <f t="shared" si="0"/>
        <v>105</v>
      </c>
      <c r="H23" s="3">
        <f t="shared" si="0"/>
        <v>126</v>
      </c>
      <c r="I23" s="3">
        <f t="shared" si="0"/>
        <v>147</v>
      </c>
      <c r="J23" s="3">
        <f t="shared" si="0"/>
        <v>168</v>
      </c>
    </row>
    <row r="29" spans="1:10" x14ac:dyDescent="0.25">
      <c r="H29" s="2"/>
      <c r="I29" s="2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FC8A-D995-4B75-9CB6-8B3EDCA529CA}">
  <dimension ref="A1:J15"/>
  <sheetViews>
    <sheetView workbookViewId="0">
      <selection activeCell="F39" sqref="F39"/>
    </sheetView>
  </sheetViews>
  <sheetFormatPr defaultRowHeight="15" x14ac:dyDescent="0.25"/>
  <cols>
    <col min="1" max="1" width="34.42578125" customWidth="1"/>
  </cols>
  <sheetData>
    <row r="1" spans="1:10" x14ac:dyDescent="0.25">
      <c r="A1" s="14" t="s">
        <v>27</v>
      </c>
      <c r="B1" s="14"/>
      <c r="C1" s="12">
        <v>1</v>
      </c>
      <c r="D1" s="12"/>
      <c r="E1" s="12">
        <v>2</v>
      </c>
      <c r="F1" s="12"/>
      <c r="G1" s="12">
        <v>3</v>
      </c>
      <c r="H1" s="12"/>
      <c r="I1" s="12">
        <v>4</v>
      </c>
      <c r="J1" s="12"/>
    </row>
    <row r="2" spans="1:10" ht="15.75" x14ac:dyDescent="0.25">
      <c r="A2" s="13" t="s">
        <v>28</v>
      </c>
      <c r="B2" s="13"/>
      <c r="C2" s="3">
        <v>1</v>
      </c>
      <c r="D2" s="3">
        <f>C2+1</f>
        <v>2</v>
      </c>
      <c r="E2" s="3">
        <f t="shared" ref="E2:J2" si="0">D2+1</f>
        <v>3</v>
      </c>
      <c r="F2" s="3">
        <f t="shared" si="0"/>
        <v>4</v>
      </c>
      <c r="G2" s="3">
        <f t="shared" si="0"/>
        <v>5</v>
      </c>
      <c r="H2" s="3">
        <f t="shared" si="0"/>
        <v>6</v>
      </c>
      <c r="I2" s="3">
        <f t="shared" si="0"/>
        <v>7</v>
      </c>
      <c r="J2" s="3">
        <f t="shared" si="0"/>
        <v>8</v>
      </c>
    </row>
    <row r="3" spans="1:10" ht="15.75" x14ac:dyDescent="0.25">
      <c r="A3" s="13" t="s">
        <v>34</v>
      </c>
      <c r="B3" s="13"/>
      <c r="C3" s="3">
        <v>1</v>
      </c>
      <c r="D3" s="3">
        <f t="shared" ref="D3:J3" si="1">C3+1</f>
        <v>2</v>
      </c>
      <c r="E3" s="3">
        <f t="shared" si="1"/>
        <v>3</v>
      </c>
      <c r="F3" s="3">
        <f t="shared" si="1"/>
        <v>4</v>
      </c>
      <c r="G3" s="3">
        <f t="shared" si="1"/>
        <v>5</v>
      </c>
      <c r="H3" s="3">
        <f t="shared" si="1"/>
        <v>6</v>
      </c>
      <c r="I3" s="3">
        <f t="shared" si="1"/>
        <v>7</v>
      </c>
      <c r="J3" s="3">
        <f t="shared" si="1"/>
        <v>8</v>
      </c>
    </row>
    <row r="4" spans="1:10" ht="15.75" x14ac:dyDescent="0.25">
      <c r="A4" s="13" t="s">
        <v>35</v>
      </c>
      <c r="B4" s="13"/>
      <c r="C4" s="3">
        <v>1</v>
      </c>
      <c r="D4" s="3">
        <f t="shared" ref="D4:J4" si="2">C4+1</f>
        <v>2</v>
      </c>
      <c r="E4" s="3">
        <f t="shared" si="2"/>
        <v>3</v>
      </c>
      <c r="F4" s="3">
        <f t="shared" si="2"/>
        <v>4</v>
      </c>
      <c r="G4" s="3">
        <f t="shared" si="2"/>
        <v>5</v>
      </c>
      <c r="H4" s="3">
        <f t="shared" si="2"/>
        <v>6</v>
      </c>
      <c r="I4" s="3">
        <f t="shared" si="2"/>
        <v>7</v>
      </c>
      <c r="J4" s="3">
        <f t="shared" si="2"/>
        <v>8</v>
      </c>
    </row>
    <row r="5" spans="1:10" ht="15.75" x14ac:dyDescent="0.25">
      <c r="A5" s="13" t="s">
        <v>36</v>
      </c>
      <c r="B5" s="13"/>
      <c r="C5" s="3">
        <v>1</v>
      </c>
      <c r="D5" s="3">
        <f t="shared" ref="D5:J5" si="3">C5+1</f>
        <v>2</v>
      </c>
      <c r="E5" s="3">
        <f t="shared" si="3"/>
        <v>3</v>
      </c>
      <c r="F5" s="3">
        <f t="shared" si="3"/>
        <v>4</v>
      </c>
      <c r="G5" s="3">
        <f t="shared" si="3"/>
        <v>5</v>
      </c>
      <c r="H5" s="3">
        <f t="shared" si="3"/>
        <v>6</v>
      </c>
      <c r="I5" s="3">
        <f t="shared" si="3"/>
        <v>7</v>
      </c>
      <c r="J5" s="3">
        <f t="shared" si="3"/>
        <v>8</v>
      </c>
    </row>
    <row r="6" spans="1:10" ht="15.75" x14ac:dyDescent="0.25">
      <c r="A6" s="13" t="s">
        <v>29</v>
      </c>
      <c r="B6" s="13"/>
      <c r="C6" s="3">
        <v>1</v>
      </c>
      <c r="D6" s="3">
        <f t="shared" ref="D6:J6" si="4">C6+1</f>
        <v>2</v>
      </c>
      <c r="E6" s="3">
        <f t="shared" si="4"/>
        <v>3</v>
      </c>
      <c r="F6" s="3">
        <f t="shared" si="4"/>
        <v>4</v>
      </c>
      <c r="G6" s="3">
        <f t="shared" si="4"/>
        <v>5</v>
      </c>
      <c r="H6" s="3">
        <f t="shared" si="4"/>
        <v>6</v>
      </c>
      <c r="I6" s="3">
        <f t="shared" si="4"/>
        <v>7</v>
      </c>
      <c r="J6" s="3">
        <f t="shared" si="4"/>
        <v>8</v>
      </c>
    </row>
    <row r="7" spans="1:10" ht="15.75" x14ac:dyDescent="0.25">
      <c r="A7" s="13" t="s">
        <v>37</v>
      </c>
      <c r="B7" s="13"/>
      <c r="C7" s="3">
        <v>1</v>
      </c>
      <c r="D7" s="3">
        <f t="shared" ref="D7:J7" si="5">C7+1</f>
        <v>2</v>
      </c>
      <c r="E7" s="3">
        <f t="shared" si="5"/>
        <v>3</v>
      </c>
      <c r="F7" s="3">
        <f t="shared" si="5"/>
        <v>4</v>
      </c>
      <c r="G7" s="3">
        <f t="shared" si="5"/>
        <v>5</v>
      </c>
      <c r="H7" s="3">
        <f t="shared" si="5"/>
        <v>6</v>
      </c>
      <c r="I7" s="3">
        <f t="shared" si="5"/>
        <v>7</v>
      </c>
      <c r="J7" s="3">
        <f t="shared" si="5"/>
        <v>8</v>
      </c>
    </row>
    <row r="8" spans="1:10" ht="15.75" x14ac:dyDescent="0.25">
      <c r="A8" s="13" t="s">
        <v>38</v>
      </c>
      <c r="B8" s="13"/>
      <c r="C8" s="3">
        <v>1</v>
      </c>
      <c r="D8" s="3">
        <f t="shared" ref="D8:J8" si="6">C8+1</f>
        <v>2</v>
      </c>
      <c r="E8" s="3">
        <f t="shared" si="6"/>
        <v>3</v>
      </c>
      <c r="F8" s="3">
        <f t="shared" si="6"/>
        <v>4</v>
      </c>
      <c r="G8" s="3">
        <f t="shared" si="6"/>
        <v>5</v>
      </c>
      <c r="H8" s="3">
        <f t="shared" si="6"/>
        <v>6</v>
      </c>
      <c r="I8" s="3">
        <f t="shared" si="6"/>
        <v>7</v>
      </c>
      <c r="J8" s="3">
        <f t="shared" si="6"/>
        <v>8</v>
      </c>
    </row>
    <row r="9" spans="1:10" ht="15.75" x14ac:dyDescent="0.25">
      <c r="A9" s="13" t="s">
        <v>30</v>
      </c>
      <c r="B9" s="13"/>
      <c r="C9" s="3">
        <v>1</v>
      </c>
      <c r="D9" s="3">
        <f t="shared" ref="D9:J9" si="7">C9+1</f>
        <v>2</v>
      </c>
      <c r="E9" s="3">
        <f t="shared" si="7"/>
        <v>3</v>
      </c>
      <c r="F9" s="3">
        <f t="shared" si="7"/>
        <v>4</v>
      </c>
      <c r="G9" s="3">
        <f t="shared" si="7"/>
        <v>5</v>
      </c>
      <c r="H9" s="3">
        <f t="shared" si="7"/>
        <v>6</v>
      </c>
      <c r="I9" s="3">
        <f t="shared" si="7"/>
        <v>7</v>
      </c>
      <c r="J9" s="3">
        <f t="shared" si="7"/>
        <v>8</v>
      </c>
    </row>
    <row r="10" spans="1:10" ht="15.75" x14ac:dyDescent="0.25">
      <c r="A10" s="13" t="s">
        <v>39</v>
      </c>
      <c r="B10" s="13"/>
      <c r="C10" s="3">
        <v>1</v>
      </c>
      <c r="D10" s="3">
        <f t="shared" ref="D10:J10" si="8">C10+1</f>
        <v>2</v>
      </c>
      <c r="E10" s="3">
        <f t="shared" si="8"/>
        <v>3</v>
      </c>
      <c r="F10" s="3">
        <f t="shared" si="8"/>
        <v>4</v>
      </c>
      <c r="G10" s="3">
        <f t="shared" si="8"/>
        <v>5</v>
      </c>
      <c r="H10" s="3">
        <f t="shared" si="8"/>
        <v>6</v>
      </c>
      <c r="I10" s="3">
        <f t="shared" si="8"/>
        <v>7</v>
      </c>
      <c r="J10" s="3">
        <f t="shared" si="8"/>
        <v>8</v>
      </c>
    </row>
    <row r="11" spans="1:10" ht="15.75" x14ac:dyDescent="0.25">
      <c r="A11" s="13" t="s">
        <v>31</v>
      </c>
      <c r="B11" s="13"/>
      <c r="C11" s="3">
        <v>1</v>
      </c>
      <c r="D11" s="3">
        <f t="shared" ref="D11:J11" si="9">C11+1</f>
        <v>2</v>
      </c>
      <c r="E11" s="3">
        <f t="shared" si="9"/>
        <v>3</v>
      </c>
      <c r="F11" s="3">
        <f t="shared" si="9"/>
        <v>4</v>
      </c>
      <c r="G11" s="3">
        <f t="shared" si="9"/>
        <v>5</v>
      </c>
      <c r="H11" s="3">
        <f t="shared" si="9"/>
        <v>6</v>
      </c>
      <c r="I11" s="3">
        <f t="shared" si="9"/>
        <v>7</v>
      </c>
      <c r="J11" s="3">
        <f t="shared" si="9"/>
        <v>8</v>
      </c>
    </row>
    <row r="12" spans="1:10" ht="15.75" x14ac:dyDescent="0.25">
      <c r="A12" s="13" t="s">
        <v>32</v>
      </c>
      <c r="B12" s="13"/>
      <c r="C12" s="3">
        <v>1</v>
      </c>
      <c r="D12" s="3">
        <f t="shared" ref="D12:J12" si="10">C12+1</f>
        <v>2</v>
      </c>
      <c r="E12" s="3">
        <f t="shared" si="10"/>
        <v>3</v>
      </c>
      <c r="F12" s="3">
        <f t="shared" si="10"/>
        <v>4</v>
      </c>
      <c r="G12" s="3">
        <f t="shared" si="10"/>
        <v>5</v>
      </c>
      <c r="H12" s="3">
        <f t="shared" si="10"/>
        <v>6</v>
      </c>
      <c r="I12" s="3">
        <f t="shared" si="10"/>
        <v>7</v>
      </c>
      <c r="J12" s="3">
        <f t="shared" si="10"/>
        <v>8</v>
      </c>
    </row>
    <row r="13" spans="1:10" ht="15.75" x14ac:dyDescent="0.25">
      <c r="A13" s="13" t="s">
        <v>40</v>
      </c>
      <c r="B13" s="13"/>
      <c r="C13" s="3">
        <v>1</v>
      </c>
      <c r="D13" s="3">
        <f t="shared" ref="D13:J13" si="11">C13+1</f>
        <v>2</v>
      </c>
      <c r="E13" s="3">
        <f t="shared" si="11"/>
        <v>3</v>
      </c>
      <c r="F13" s="3">
        <f t="shared" si="11"/>
        <v>4</v>
      </c>
      <c r="G13" s="3">
        <f t="shared" si="11"/>
        <v>5</v>
      </c>
      <c r="H13" s="3">
        <f t="shared" si="11"/>
        <v>6</v>
      </c>
      <c r="I13" s="3">
        <f t="shared" si="11"/>
        <v>7</v>
      </c>
      <c r="J13" s="3">
        <f t="shared" si="11"/>
        <v>8</v>
      </c>
    </row>
    <row r="14" spans="1:10" ht="15.75" x14ac:dyDescent="0.25">
      <c r="A14" s="13" t="s">
        <v>33</v>
      </c>
      <c r="B14" s="13"/>
      <c r="C14" s="3">
        <v>1</v>
      </c>
      <c r="D14" s="3">
        <f t="shared" ref="D14:J14" si="12">C14+1</f>
        <v>2</v>
      </c>
      <c r="E14" s="3">
        <f t="shared" si="12"/>
        <v>3</v>
      </c>
      <c r="F14" s="3">
        <f t="shared" si="12"/>
        <v>4</v>
      </c>
      <c r="G14" s="3">
        <f t="shared" si="12"/>
        <v>5</v>
      </c>
      <c r="H14" s="3">
        <f t="shared" si="12"/>
        <v>6</v>
      </c>
      <c r="I14" s="3">
        <f t="shared" si="12"/>
        <v>7</v>
      </c>
      <c r="J14" s="3">
        <f t="shared" si="12"/>
        <v>8</v>
      </c>
    </row>
    <row r="15" spans="1:10" ht="15.75" x14ac:dyDescent="0.25">
      <c r="A15" s="13" t="s">
        <v>41</v>
      </c>
      <c r="B15" s="13"/>
      <c r="C15" s="3">
        <v>1</v>
      </c>
      <c r="D15" s="3">
        <f t="shared" ref="D15:J15" si="13">C15+1</f>
        <v>2</v>
      </c>
      <c r="E15" s="3">
        <f t="shared" si="13"/>
        <v>3</v>
      </c>
      <c r="F15" s="3">
        <f t="shared" si="13"/>
        <v>4</v>
      </c>
      <c r="G15" s="3">
        <f t="shared" si="13"/>
        <v>5</v>
      </c>
      <c r="H15" s="3">
        <f t="shared" si="13"/>
        <v>6</v>
      </c>
      <c r="I15" s="3">
        <f t="shared" si="13"/>
        <v>7</v>
      </c>
      <c r="J15" s="3">
        <f t="shared" si="13"/>
        <v>8</v>
      </c>
    </row>
  </sheetData>
  <mergeCells count="19">
    <mergeCell ref="A15:B15"/>
    <mergeCell ref="C1:D1"/>
    <mergeCell ref="A11:B11"/>
    <mergeCell ref="A12:B12"/>
    <mergeCell ref="A13:B13"/>
    <mergeCell ref="A14:B14"/>
    <mergeCell ref="E1:F1"/>
    <mergeCell ref="G1:H1"/>
    <mergeCell ref="I1:J1"/>
    <mergeCell ref="A9:B9"/>
    <mergeCell ref="A10:B10"/>
    <mergeCell ref="A3:B3"/>
    <mergeCell ref="A4:B4"/>
    <mergeCell ref="A5:B5"/>
    <mergeCell ref="A6:B6"/>
    <mergeCell ref="A7:B7"/>
    <mergeCell ref="A8:B8"/>
    <mergeCell ref="A1:B1"/>
    <mergeCell ref="A2: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FB12-2947-4379-BC0D-3F9E2B392BF5}">
  <dimension ref="A1:B5"/>
  <sheetViews>
    <sheetView topLeftCell="A46" workbookViewId="0">
      <selection activeCell="B29" sqref="B29"/>
    </sheetView>
  </sheetViews>
  <sheetFormatPr defaultRowHeight="15" x14ac:dyDescent="0.25"/>
  <cols>
    <col min="1" max="1" width="14.140625" customWidth="1"/>
    <col min="2" max="2" width="255.5703125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 t="s">
        <v>24</v>
      </c>
    </row>
    <row r="3" spans="1:2" x14ac:dyDescent="0.25">
      <c r="A3">
        <v>2</v>
      </c>
      <c r="B3" t="s">
        <v>24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E15E-90D9-492C-AD52-AD4D0E38D4EA}">
  <dimension ref="A1:E46"/>
  <sheetViews>
    <sheetView zoomScaleNormal="100" zoomScaleSheetLayoutView="100" zoomScalePageLayoutView="145" workbookViewId="0">
      <selection activeCell="C19" sqref="C19"/>
    </sheetView>
  </sheetViews>
  <sheetFormatPr defaultRowHeight="15" x14ac:dyDescent="0.25"/>
  <cols>
    <col min="1" max="1" width="59.5703125" bestFit="1" customWidth="1"/>
    <col min="2" max="2" width="63.140625" bestFit="1" customWidth="1"/>
    <col min="3" max="3" width="20" bestFit="1" customWidth="1"/>
    <col min="4" max="4" width="35.7109375" bestFit="1" customWidth="1"/>
    <col min="5" max="5" width="40.85546875" bestFit="1" customWidth="1"/>
  </cols>
  <sheetData>
    <row r="1" spans="1:5" x14ac:dyDescent="0.25">
      <c r="A1" s="5" t="s">
        <v>42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5">
      <c r="A2" s="8">
        <v>1</v>
      </c>
      <c r="B2" s="8">
        <v>1</v>
      </c>
      <c r="C2" s="8">
        <v>1</v>
      </c>
      <c r="D2" s="8">
        <v>1</v>
      </c>
      <c r="E2" s="8">
        <v>1</v>
      </c>
    </row>
    <row r="3" spans="1:5" x14ac:dyDescent="0.25">
      <c r="A3" s="8">
        <v>1</v>
      </c>
      <c r="B3" s="8">
        <v>1</v>
      </c>
      <c r="C3" s="8">
        <v>1</v>
      </c>
      <c r="D3" s="8">
        <v>1</v>
      </c>
      <c r="E3" s="8">
        <v>1</v>
      </c>
    </row>
    <row r="4" spans="1:5" x14ac:dyDescent="0.25">
      <c r="A4" s="8">
        <v>1</v>
      </c>
      <c r="B4" s="8">
        <v>1</v>
      </c>
      <c r="C4" s="8">
        <v>1</v>
      </c>
      <c r="D4" s="8">
        <v>1</v>
      </c>
      <c r="E4" s="8">
        <v>1</v>
      </c>
    </row>
    <row r="5" spans="1:5" x14ac:dyDescent="0.25">
      <c r="A5" s="8">
        <v>1</v>
      </c>
      <c r="B5" s="8">
        <v>1</v>
      </c>
      <c r="C5" s="8">
        <v>1</v>
      </c>
      <c r="D5" s="8">
        <v>1</v>
      </c>
      <c r="E5" s="8">
        <v>1</v>
      </c>
    </row>
    <row r="6" spans="1:5" x14ac:dyDescent="0.25">
      <c r="A6" s="8">
        <v>1</v>
      </c>
      <c r="B6" s="8">
        <v>1</v>
      </c>
      <c r="C6" s="8">
        <v>1</v>
      </c>
      <c r="D6" s="8">
        <v>1</v>
      </c>
      <c r="E6" s="8">
        <v>1</v>
      </c>
    </row>
    <row r="7" spans="1:5" x14ac:dyDescent="0.25">
      <c r="A7" s="8">
        <v>1</v>
      </c>
      <c r="B7" s="8">
        <v>1</v>
      </c>
      <c r="C7" s="8">
        <v>1</v>
      </c>
      <c r="D7" s="8">
        <v>1</v>
      </c>
      <c r="E7" s="8">
        <v>1</v>
      </c>
    </row>
    <row r="8" spans="1:5" x14ac:dyDescent="0.25">
      <c r="A8" s="8">
        <v>1</v>
      </c>
      <c r="B8" s="8">
        <v>1</v>
      </c>
      <c r="C8" s="8">
        <v>1</v>
      </c>
      <c r="D8" s="8">
        <v>1</v>
      </c>
      <c r="E8" s="8">
        <v>1</v>
      </c>
    </row>
    <row r="9" spans="1:5" x14ac:dyDescent="0.25">
      <c r="A9" s="8">
        <v>1</v>
      </c>
      <c r="B9" s="8">
        <v>1</v>
      </c>
      <c r="C9" s="8">
        <v>1</v>
      </c>
      <c r="D9" s="8">
        <v>1</v>
      </c>
      <c r="E9" s="8">
        <v>1</v>
      </c>
    </row>
    <row r="10" spans="1:5" x14ac:dyDescent="0.25">
      <c r="A10" s="8">
        <v>1</v>
      </c>
      <c r="B10" s="8">
        <v>1</v>
      </c>
      <c r="C10" s="8">
        <v>1</v>
      </c>
      <c r="D10" s="8">
        <v>1</v>
      </c>
      <c r="E10" s="8">
        <v>1</v>
      </c>
    </row>
    <row r="11" spans="1:5" x14ac:dyDescent="0.25">
      <c r="A11" s="8">
        <v>1</v>
      </c>
      <c r="B11" s="8">
        <v>1</v>
      </c>
      <c r="C11" s="8">
        <v>1</v>
      </c>
      <c r="D11" s="8">
        <v>1</v>
      </c>
      <c r="E11" s="8">
        <v>1</v>
      </c>
    </row>
    <row r="12" spans="1:5" x14ac:dyDescent="0.25">
      <c r="A12" s="8">
        <v>1</v>
      </c>
      <c r="B12" s="8">
        <v>1</v>
      </c>
      <c r="C12" s="8">
        <v>1</v>
      </c>
      <c r="D12" s="8">
        <v>1</v>
      </c>
      <c r="E12" s="8">
        <v>1</v>
      </c>
    </row>
    <row r="13" spans="1:5" x14ac:dyDescent="0.25">
      <c r="A13" s="8">
        <v>1</v>
      </c>
      <c r="B13" s="8">
        <v>1</v>
      </c>
      <c r="C13" s="8">
        <v>1</v>
      </c>
      <c r="D13" s="8">
        <v>1</v>
      </c>
      <c r="E13" s="8">
        <v>1</v>
      </c>
    </row>
    <row r="14" spans="1:5" x14ac:dyDescent="0.25">
      <c r="A14" s="8">
        <v>1</v>
      </c>
      <c r="B14" s="8">
        <v>1</v>
      </c>
      <c r="C14" s="8">
        <v>1</v>
      </c>
      <c r="D14" s="8">
        <v>1</v>
      </c>
      <c r="E14" s="8">
        <v>1</v>
      </c>
    </row>
    <row r="15" spans="1:5" x14ac:dyDescent="0.25">
      <c r="A15" s="8">
        <v>1</v>
      </c>
      <c r="B15" s="8">
        <v>1</v>
      </c>
      <c r="C15" s="8">
        <v>1</v>
      </c>
      <c r="D15" s="8">
        <v>1</v>
      </c>
      <c r="E15" s="8">
        <v>1</v>
      </c>
    </row>
    <row r="16" spans="1:5" x14ac:dyDescent="0.25">
      <c r="A16" s="8">
        <v>1</v>
      </c>
      <c r="B16" s="8">
        <v>1</v>
      </c>
      <c r="C16" s="8">
        <v>1</v>
      </c>
      <c r="D16" s="8">
        <v>1</v>
      </c>
      <c r="E16" s="8">
        <v>1</v>
      </c>
    </row>
    <row r="17" spans="1:5" x14ac:dyDescent="0.25">
      <c r="A17" s="8">
        <v>1</v>
      </c>
      <c r="B17" s="8">
        <v>1</v>
      </c>
      <c r="C17" s="8">
        <v>1</v>
      </c>
      <c r="D17" s="8">
        <v>1</v>
      </c>
      <c r="E17" s="8">
        <v>1</v>
      </c>
    </row>
    <row r="18" spans="1:5" x14ac:dyDescent="0.25">
      <c r="A18" s="8">
        <v>1</v>
      </c>
      <c r="B18" s="8">
        <v>1</v>
      </c>
      <c r="C18" s="8">
        <v>1</v>
      </c>
      <c r="D18" s="8">
        <v>1</v>
      </c>
      <c r="E18" s="8">
        <v>1</v>
      </c>
    </row>
    <row r="19" spans="1:5" x14ac:dyDescent="0.25">
      <c r="A19" s="8">
        <v>1</v>
      </c>
      <c r="B19" s="8">
        <v>1</v>
      </c>
      <c r="C19" s="8">
        <v>1</v>
      </c>
      <c r="D19" s="8">
        <v>1</v>
      </c>
      <c r="E19" s="8">
        <v>1</v>
      </c>
    </row>
    <row r="20" spans="1:5" x14ac:dyDescent="0.25">
      <c r="A20" s="8">
        <v>1</v>
      </c>
      <c r="B20" s="8">
        <v>1</v>
      </c>
      <c r="C20" s="8">
        <v>1</v>
      </c>
      <c r="D20" s="8">
        <v>1</v>
      </c>
      <c r="E20" s="8">
        <v>1</v>
      </c>
    </row>
    <row r="21" spans="1:5" x14ac:dyDescent="0.25">
      <c r="A21" s="8">
        <v>1</v>
      </c>
      <c r="B21" s="8">
        <v>1</v>
      </c>
      <c r="C21" s="8">
        <v>1</v>
      </c>
      <c r="D21" s="8">
        <v>1</v>
      </c>
      <c r="E21" s="8">
        <v>1</v>
      </c>
    </row>
    <row r="22" spans="1:5" x14ac:dyDescent="0.25">
      <c r="A22" s="8">
        <v>1</v>
      </c>
      <c r="B22" s="8">
        <v>1</v>
      </c>
      <c r="C22" s="8">
        <v>1</v>
      </c>
      <c r="D22" s="8">
        <v>1</v>
      </c>
      <c r="E22" s="8">
        <v>1</v>
      </c>
    </row>
    <row r="23" spans="1:5" x14ac:dyDescent="0.25">
      <c r="A23" s="8">
        <v>1</v>
      </c>
      <c r="B23" s="8">
        <v>1</v>
      </c>
      <c r="C23" s="8">
        <v>1</v>
      </c>
      <c r="D23" s="8">
        <v>1</v>
      </c>
      <c r="E23" s="8">
        <v>1</v>
      </c>
    </row>
    <row r="24" spans="1:5" x14ac:dyDescent="0.25">
      <c r="A24" s="8">
        <v>1</v>
      </c>
      <c r="B24" s="8">
        <v>1</v>
      </c>
      <c r="C24" s="8">
        <v>1</v>
      </c>
      <c r="D24" s="8">
        <v>1</v>
      </c>
      <c r="E24" s="8">
        <v>1</v>
      </c>
    </row>
    <row r="25" spans="1:5" x14ac:dyDescent="0.25">
      <c r="A25" s="8">
        <v>1</v>
      </c>
      <c r="B25" s="8">
        <v>1</v>
      </c>
      <c r="C25" s="8">
        <v>1</v>
      </c>
      <c r="D25" s="8">
        <v>1</v>
      </c>
      <c r="E25" s="8">
        <v>1</v>
      </c>
    </row>
    <row r="26" spans="1:5" x14ac:dyDescent="0.25">
      <c r="A26" s="8">
        <v>1</v>
      </c>
      <c r="B26" s="8">
        <v>1</v>
      </c>
      <c r="C26" s="8">
        <v>1</v>
      </c>
      <c r="D26" s="8">
        <v>1</v>
      </c>
      <c r="E26" s="8">
        <v>1</v>
      </c>
    </row>
    <row r="27" spans="1:5" x14ac:dyDescent="0.25">
      <c r="A27" s="8">
        <v>1</v>
      </c>
      <c r="B27" s="8">
        <v>1</v>
      </c>
      <c r="C27" s="8">
        <v>1</v>
      </c>
      <c r="D27" s="8">
        <v>1</v>
      </c>
      <c r="E27" s="8">
        <v>1</v>
      </c>
    </row>
    <row r="28" spans="1:5" x14ac:dyDescent="0.25">
      <c r="A28" s="8">
        <v>1</v>
      </c>
      <c r="B28" s="8">
        <v>1</v>
      </c>
      <c r="C28" s="8">
        <v>1</v>
      </c>
      <c r="D28" s="8">
        <v>1</v>
      </c>
      <c r="E28" s="8">
        <v>1</v>
      </c>
    </row>
    <row r="29" spans="1:5" x14ac:dyDescent="0.25">
      <c r="A29" s="8">
        <v>1</v>
      </c>
      <c r="B29" s="8">
        <v>1</v>
      </c>
      <c r="C29" s="8">
        <v>1</v>
      </c>
      <c r="D29" s="8">
        <v>1</v>
      </c>
      <c r="E29" s="8">
        <v>1</v>
      </c>
    </row>
    <row r="30" spans="1:5" x14ac:dyDescent="0.25">
      <c r="A30" s="8">
        <v>1</v>
      </c>
      <c r="B30" s="8">
        <v>1</v>
      </c>
      <c r="C30" s="8">
        <v>1</v>
      </c>
      <c r="D30" s="8">
        <v>1</v>
      </c>
      <c r="E30" s="8">
        <v>1</v>
      </c>
    </row>
    <row r="31" spans="1:5" x14ac:dyDescent="0.25">
      <c r="A31" s="8">
        <v>1</v>
      </c>
      <c r="B31" s="8">
        <v>1</v>
      </c>
      <c r="C31" s="8">
        <v>1</v>
      </c>
      <c r="D31" s="8">
        <v>1</v>
      </c>
      <c r="E31" s="8">
        <v>1</v>
      </c>
    </row>
    <row r="32" spans="1:5" x14ac:dyDescent="0.25">
      <c r="A32" s="8">
        <v>1</v>
      </c>
      <c r="B32" s="8">
        <v>1</v>
      </c>
      <c r="C32" s="8">
        <v>1</v>
      </c>
      <c r="D32" s="8">
        <v>1</v>
      </c>
      <c r="E32" s="8">
        <v>1</v>
      </c>
    </row>
    <row r="33" spans="1:5" x14ac:dyDescent="0.25">
      <c r="A33" s="8">
        <v>1</v>
      </c>
      <c r="B33" s="8">
        <v>1</v>
      </c>
      <c r="C33" s="8">
        <v>1</v>
      </c>
      <c r="D33" s="8">
        <v>1</v>
      </c>
      <c r="E33" s="8">
        <v>1</v>
      </c>
    </row>
    <row r="34" spans="1:5" x14ac:dyDescent="0.25">
      <c r="A34" s="8">
        <v>1</v>
      </c>
      <c r="B34" s="8">
        <v>1</v>
      </c>
      <c r="C34" s="8">
        <v>1</v>
      </c>
      <c r="D34" s="8">
        <v>1</v>
      </c>
      <c r="E34" s="8">
        <v>1</v>
      </c>
    </row>
    <row r="35" spans="1:5" x14ac:dyDescent="0.25">
      <c r="A35" s="8">
        <v>1</v>
      </c>
      <c r="B35" s="8">
        <v>1</v>
      </c>
      <c r="C35" s="8">
        <v>1</v>
      </c>
      <c r="D35" s="8">
        <v>1</v>
      </c>
      <c r="E35" s="8">
        <v>1</v>
      </c>
    </row>
    <row r="36" spans="1:5" x14ac:dyDescent="0.25">
      <c r="A36" s="8">
        <v>1</v>
      </c>
      <c r="B36" s="8">
        <v>1</v>
      </c>
      <c r="C36" s="8">
        <v>1</v>
      </c>
      <c r="D36" s="8">
        <v>1</v>
      </c>
      <c r="E36" s="8">
        <v>1</v>
      </c>
    </row>
    <row r="37" spans="1:5" x14ac:dyDescent="0.25">
      <c r="A37" s="8">
        <v>1</v>
      </c>
      <c r="B37" s="8">
        <v>1</v>
      </c>
      <c r="C37" s="8">
        <v>1</v>
      </c>
      <c r="D37" s="8">
        <v>1</v>
      </c>
      <c r="E37" s="8">
        <v>1</v>
      </c>
    </row>
    <row r="38" spans="1:5" x14ac:dyDescent="0.25">
      <c r="A38" s="8">
        <v>1</v>
      </c>
      <c r="B38" s="8">
        <v>1</v>
      </c>
      <c r="C38" s="8">
        <v>1</v>
      </c>
      <c r="D38" s="8">
        <v>1</v>
      </c>
      <c r="E38" s="8">
        <v>1</v>
      </c>
    </row>
    <row r="39" spans="1:5" x14ac:dyDescent="0.25">
      <c r="A39" s="8">
        <v>1</v>
      </c>
      <c r="B39" s="8">
        <v>1</v>
      </c>
      <c r="C39" s="8">
        <v>1</v>
      </c>
      <c r="D39" s="8">
        <v>1</v>
      </c>
      <c r="E39" s="8">
        <v>1</v>
      </c>
    </row>
    <row r="40" spans="1:5" x14ac:dyDescent="0.25">
      <c r="A40" s="8">
        <v>1</v>
      </c>
      <c r="B40" s="8">
        <v>1</v>
      </c>
      <c r="C40" s="8">
        <v>1</v>
      </c>
      <c r="D40" s="8">
        <v>1</v>
      </c>
      <c r="E40" s="8">
        <v>1</v>
      </c>
    </row>
    <row r="41" spans="1:5" x14ac:dyDescent="0.25">
      <c r="A41" s="8">
        <v>1</v>
      </c>
      <c r="B41" s="8">
        <v>1</v>
      </c>
      <c r="C41" s="8">
        <v>1</v>
      </c>
      <c r="D41" s="8">
        <v>1</v>
      </c>
      <c r="E41" s="8">
        <v>1</v>
      </c>
    </row>
    <row r="42" spans="1:5" x14ac:dyDescent="0.25">
      <c r="A42" s="8">
        <v>1</v>
      </c>
      <c r="B42" s="8">
        <v>1</v>
      </c>
      <c r="C42" s="8">
        <v>1</v>
      </c>
      <c r="D42" s="8">
        <v>1</v>
      </c>
      <c r="E42" s="8">
        <v>1</v>
      </c>
    </row>
    <row r="43" spans="1:5" x14ac:dyDescent="0.25">
      <c r="A43" s="8">
        <v>1</v>
      </c>
      <c r="B43" s="8">
        <v>1</v>
      </c>
      <c r="C43" s="8">
        <v>1</v>
      </c>
      <c r="D43" s="8">
        <v>1</v>
      </c>
      <c r="E43" s="8">
        <v>1</v>
      </c>
    </row>
    <row r="44" spans="1:5" x14ac:dyDescent="0.25">
      <c r="A44" s="8">
        <v>1</v>
      </c>
      <c r="B44" s="8">
        <v>1</v>
      </c>
      <c r="C44" s="8">
        <v>1</v>
      </c>
      <c r="D44" s="8">
        <v>1</v>
      </c>
      <c r="E44" s="8">
        <v>1</v>
      </c>
    </row>
    <row r="45" spans="1:5" x14ac:dyDescent="0.25">
      <c r="A45" s="8">
        <v>1</v>
      </c>
      <c r="B45" s="8">
        <v>1</v>
      </c>
      <c r="C45" s="8">
        <v>1</v>
      </c>
      <c r="D45" s="8">
        <v>1</v>
      </c>
      <c r="E45" s="8">
        <v>1</v>
      </c>
    </row>
    <row r="46" spans="1:5" x14ac:dyDescent="0.25">
      <c r="A46" s="8">
        <v>1</v>
      </c>
      <c r="B46" s="8">
        <v>1</v>
      </c>
      <c r="C46" s="8">
        <v>1</v>
      </c>
      <c r="D46" s="8">
        <v>1</v>
      </c>
      <c r="E46" s="8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D8C-3CB0-4061-AC86-3AFAEEAB46D9}">
  <dimension ref="A1:D5"/>
  <sheetViews>
    <sheetView zoomScale="130" zoomScaleNormal="130" workbookViewId="0">
      <selection activeCell="B27" sqref="B27"/>
    </sheetView>
  </sheetViews>
  <sheetFormatPr defaultRowHeight="15" x14ac:dyDescent="0.25"/>
  <cols>
    <col min="1" max="1" width="36.85546875" customWidth="1"/>
    <col min="2" max="2" width="73.42578125" customWidth="1"/>
    <col min="3" max="3" width="24.85546875" customWidth="1"/>
    <col min="4" max="4" width="37.28515625" customWidth="1"/>
  </cols>
  <sheetData>
    <row r="1" spans="1:4" x14ac:dyDescent="0.25">
      <c r="A1" s="6" t="s">
        <v>42</v>
      </c>
      <c r="B1" s="6" t="s">
        <v>43</v>
      </c>
      <c r="C1" s="6" t="s">
        <v>44</v>
      </c>
      <c r="D1" s="6" t="s">
        <v>45</v>
      </c>
    </row>
    <row r="2" spans="1:4" x14ac:dyDescent="0.25">
      <c r="A2" s="6">
        <v>1</v>
      </c>
      <c r="B2" s="6">
        <v>1</v>
      </c>
      <c r="C2" s="6">
        <v>1</v>
      </c>
      <c r="D2" s="6">
        <v>1</v>
      </c>
    </row>
    <row r="3" spans="1:4" x14ac:dyDescent="0.25">
      <c r="A3" s="6">
        <v>1</v>
      </c>
      <c r="B3" s="6">
        <v>1</v>
      </c>
      <c r="C3" s="6">
        <v>1</v>
      </c>
      <c r="D3" s="6">
        <v>1</v>
      </c>
    </row>
    <row r="4" spans="1:4" x14ac:dyDescent="0.25">
      <c r="A4" s="6">
        <v>1</v>
      </c>
      <c r="B4" s="6">
        <v>1</v>
      </c>
      <c r="C4" s="6">
        <v>1</v>
      </c>
      <c r="D4" s="6">
        <v>1</v>
      </c>
    </row>
    <row r="5" spans="1:4" x14ac:dyDescent="0.25">
      <c r="A5" s="6">
        <v>1</v>
      </c>
      <c r="B5" s="6">
        <v>1</v>
      </c>
      <c r="C5" s="6">
        <v>1</v>
      </c>
      <c r="D5" s="6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89F0-FC67-4B3C-9B81-D79F2BA1C1EF}">
  <dimension ref="A1:D7"/>
  <sheetViews>
    <sheetView zoomScale="130" zoomScaleNormal="130" workbookViewId="0">
      <selection activeCell="C13" sqref="C13"/>
    </sheetView>
  </sheetViews>
  <sheetFormatPr defaultRowHeight="15" x14ac:dyDescent="0.25"/>
  <cols>
    <col min="1" max="1" width="39.140625" customWidth="1"/>
    <col min="2" max="2" width="55.5703125" customWidth="1"/>
    <col min="3" max="3" width="20.5703125" customWidth="1"/>
    <col min="4" max="4" width="20.140625" customWidth="1"/>
  </cols>
  <sheetData>
    <row r="1" spans="1:4" x14ac:dyDescent="0.25">
      <c r="A1" s="7" t="s">
        <v>46</v>
      </c>
      <c r="B1" s="7" t="s">
        <v>43</v>
      </c>
      <c r="C1" s="7" t="s">
        <v>44</v>
      </c>
      <c r="D1" s="7" t="s">
        <v>45</v>
      </c>
    </row>
    <row r="2" spans="1:4" x14ac:dyDescent="0.25">
      <c r="A2" s="7">
        <v>1</v>
      </c>
      <c r="B2" s="7">
        <v>1</v>
      </c>
      <c r="C2" s="7">
        <v>1</v>
      </c>
      <c r="D2" s="7">
        <v>1</v>
      </c>
    </row>
    <row r="3" spans="1:4" x14ac:dyDescent="0.25">
      <c r="A3" s="7">
        <v>1</v>
      </c>
      <c r="B3" s="7">
        <v>1</v>
      </c>
      <c r="C3" s="7">
        <v>1</v>
      </c>
      <c r="D3" s="7">
        <v>1</v>
      </c>
    </row>
    <row r="4" spans="1:4" x14ac:dyDescent="0.25">
      <c r="A4" s="7">
        <v>1</v>
      </c>
      <c r="B4" s="7">
        <v>1</v>
      </c>
      <c r="C4" s="7">
        <v>1</v>
      </c>
      <c r="D4" s="7">
        <v>1</v>
      </c>
    </row>
    <row r="5" spans="1:4" x14ac:dyDescent="0.25">
      <c r="A5" s="7">
        <v>1</v>
      </c>
      <c r="B5" s="7">
        <v>1</v>
      </c>
      <c r="C5" s="7">
        <v>1</v>
      </c>
      <c r="D5" s="7">
        <v>1</v>
      </c>
    </row>
    <row r="6" spans="1:4" x14ac:dyDescent="0.25">
      <c r="A6" s="7">
        <v>1</v>
      </c>
      <c r="B6" s="7">
        <v>1</v>
      </c>
      <c r="C6" s="7">
        <v>1</v>
      </c>
      <c r="D6" s="7">
        <v>1</v>
      </c>
    </row>
    <row r="7" spans="1:4" x14ac:dyDescent="0.25">
      <c r="A7" s="7">
        <v>1</v>
      </c>
      <c r="B7" s="7">
        <v>1</v>
      </c>
      <c r="C7" s="7">
        <v>1</v>
      </c>
      <c r="D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2.1</vt:lpstr>
      <vt:lpstr>3.1</vt:lpstr>
      <vt:lpstr>3.2</vt:lpstr>
      <vt:lpstr>Сводный мат баланс</vt:lpstr>
      <vt:lpstr>Термодинамика</vt:lpstr>
      <vt:lpstr>Название потоков</vt:lpstr>
      <vt:lpstr>7.1</vt:lpstr>
      <vt:lpstr>8.1</vt:lpstr>
      <vt:lpstr>8.2</vt:lpstr>
      <vt:lpstr>11.1</vt:lpstr>
      <vt:lpstr>11.2.1</vt:lpstr>
      <vt:lpstr>11.2.2</vt:lpstr>
      <vt:lpstr>11.3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2024-06-21T11:37:08Z</dcterms:modified>
</cp:coreProperties>
</file>