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Webmaster\Tutorials\d3\Misc\stats245\Thesis\"/>
    </mc:Choice>
  </mc:AlternateContent>
  <bookViews>
    <workbookView xWindow="0" yWindow="0" windowWidth="23055" windowHeight="9210"/>
  </bookViews>
  <sheets>
    <sheet name="Charts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<sst xmlns="http://schemas.openxmlformats.org/spreadsheetml/2006/main" count="58" uniqueCount="26">
  <si>
    <t>Measure of Time</t>
  </si>
  <si>
    <t>1 Pair</t>
  </si>
  <si>
    <t>Do we use stdev from the new set without the outliers?</t>
  </si>
  <si>
    <t>With Outliers</t>
  </si>
  <si>
    <t>No Outliers</t>
  </si>
  <si>
    <t>Technique</t>
  </si>
  <si>
    <t>Mean</t>
  </si>
  <si>
    <t>Count</t>
  </si>
  <si>
    <t>STDEV</t>
  </si>
  <si>
    <t>STDERR</t>
  </si>
  <si>
    <t>Loss From Outliers</t>
  </si>
  <si>
    <t>2D Sl</t>
  </si>
  <si>
    <t>2D Fl</t>
  </si>
  <si>
    <t>2D FF</t>
  </si>
  <si>
    <t>3D FF</t>
  </si>
  <si>
    <t>3D ET</t>
  </si>
  <si>
    <t>2 Pair</t>
  </si>
  <si>
    <t>Slide</t>
  </si>
  <si>
    <t>Flick</t>
  </si>
  <si>
    <t>SurfaceFF</t>
  </si>
  <si>
    <t>AboveFF</t>
  </si>
  <si>
    <t>ElectroTouch</t>
  </si>
  <si>
    <t>Measure of Errors</t>
  </si>
  <si>
    <t>MoreThan1Handoff</t>
  </si>
  <si>
    <t>Rate?</t>
  </si>
  <si>
    <t>2Pair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</si>
</sst>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812179992201"/>
          <c:y val="3.6587233983614798E-2"/>
          <c:w val="0.83718055207767095"/>
          <c:h val="0.794946502399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1 Pair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plus>
            <c:min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minus>
          </c:errBars>
          <c:cat>
            <c:strRef>
              <c:f>Charts!$A$15:$A$19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Charts!$F$6:$F$10</c:f>
              <c:numCache>
                <c:formatCode>General</c:formatCode>
                <c:ptCount val="5"/>
                <c:pt idx="0">
                  <c:v>1960.7159999999999</c:v>
                </c:pt>
                <c:pt idx="1">
                  <c:v>1924.2407407407406</c:v>
                </c:pt>
                <c:pt idx="2">
                  <c:v>2045.4901445466492</c:v>
                </c:pt>
                <c:pt idx="3">
                  <c:v>1481.3678618857903</c:v>
                </c:pt>
                <c:pt idx="4">
                  <c:v>1306.4116094986807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C-405C-A0AE-6B4759E823ED}"/>
            </c:ext>
          </c:extLst>
        </c:ser>
        <c:ser>
          <c:idx val="1"/>
          <c:order val="1"/>
          <c:tx>
            <c:strRef>
              <c:f>Charts!$A$12</c:f>
              <c:strCache>
                <c:ptCount val="1"/>
                <c:pt idx="0">
                  <c:v>2 Pair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plus>
            <c:min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minus>
          </c:errBars>
          <c:cat>
            <c:strRef>
              <c:f>Charts!$A$15:$A$19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Charts!$F$15:$F$19</c:f>
              <c:numCache>
                <c:formatCode>General</c:formatCode>
                <c:ptCount val="5"/>
                <c:pt idx="0">
                  <c:v>1893.7366459627328</c:v>
                </c:pt>
                <c:pt idx="1">
                  <c:v>1842.0878048780487</c:v>
                </c:pt>
                <c:pt idx="2">
                  <c:v>2023.9355231143552</c:v>
                </c:pt>
                <c:pt idx="3">
                  <c:v>2219.1712871287127</c:v>
                </c:pt>
                <c:pt idx="4">
                  <c:v>1125.6869565217391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C-405C-A0AE-6B4759E8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6896"/>
        <c:axId val="50348032"/>
      </c:barChart>
      <c:catAx>
        <c:axId val="633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Technique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 baseline="0"/>
            </a:pPr>
            <a:endParaRPr lang="en-US"/>
          </a:p>
        </c:txPr>
        <c:crossAx val="50348032"/>
        <c:crosses val="autoZero"/>
        <c:auto val="1"/>
        <c:lblAlgn val="ctr"/>
        <c:lblOffset val="100"/>
        <c:noMultiLvlLbl val="0"/>
      </c:catAx>
      <c:valAx>
        <c:axId val="5034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337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692922148999999"/>
          <c:y val="2.3143096558840399E-2"/>
          <c:w val="0.28792539615648"/>
          <c:h val="0.1184793669833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2838056179601"/>
          <c:y val="3.7059847842470899E-2"/>
          <c:w val="0.83278353064556698"/>
          <c:h val="0.79229773357448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Charts!$A$25</c:f>
              <c:strCache>
                <c:ptCount val="1"/>
                <c:pt idx="0">
                  <c:v>1 Pair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Charts!$F$27:$F$31</c:f>
                <c:numCache>
                  <c:formatCode>General</c:formatCode>
                  <c:ptCount val="5"/>
                  <c:pt idx="0">
                    <c:v>1.1888044791667813E-2</c:v>
                  </c:pt>
                  <c:pt idx="1">
                    <c:v>6.6501598422073127E-3</c:v>
                  </c:pt>
                  <c:pt idx="2">
                    <c:v>1.181976558212694E-2</c:v>
                  </c:pt>
                  <c:pt idx="3">
                    <c:v>3.4314876989276618E-3</c:v>
                  </c:pt>
                  <c:pt idx="4">
                    <c:v>1.3020833333333333E-3</c:v>
                  </c:pt>
                </c:numCache>
              </c:numRef>
            </c:plus>
            <c:minus>
              <c:numRef>
                <c:f>Charts!$F$27:$F$31</c:f>
                <c:numCache>
                  <c:formatCode>General</c:formatCode>
                  <c:ptCount val="5"/>
                  <c:pt idx="0">
                    <c:v>1.1888044791667813E-2</c:v>
                  </c:pt>
                  <c:pt idx="1">
                    <c:v>6.6501598422073127E-3</c:v>
                  </c:pt>
                  <c:pt idx="2">
                    <c:v>1.181976558212694E-2</c:v>
                  </c:pt>
                  <c:pt idx="3">
                    <c:v>3.4314876989276618E-3</c:v>
                  </c:pt>
                  <c:pt idx="4">
                    <c:v>1.3020833333333333E-3</c:v>
                  </c:pt>
                </c:numCache>
              </c:numRef>
            </c:minus>
          </c:errBars>
          <c:cat>
            <c:strRef>
              <c:f>Charts!$A$35:$A$39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Charts!$D$27:$D$31</c:f>
              <c:numCache>
                <c:formatCode>General</c:formatCode>
                <c:ptCount val="5"/>
                <c:pt idx="0">
                  <c:v>0.12369791666666667</c:v>
                </c:pt>
                <c:pt idx="1">
                  <c:v>3.515625E-2</c:v>
                </c:pt>
                <c:pt idx="2">
                  <c:v>0.1222366710013004</c:v>
                </c:pt>
                <c:pt idx="3">
                  <c:v>9.1145833333333339E-3</c:v>
                </c:pt>
                <c:pt idx="4">
                  <c:v>1.3020833333333333E-3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8-46A5-9BD9-5AC184CC8C80}"/>
            </c:ext>
          </c:extLst>
        </c:ser>
        <c:ser>
          <c:idx val="1"/>
          <c:order val="1"/>
          <c:tx>
            <c:strRef>
              <c:f>Charts!$A$33</c:f>
              <c:strCache>
                <c:ptCount val="1"/>
                <c:pt idx="0">
                  <c:v>2Pair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Charts!$F$35:$F$39</c:f>
                <c:numCache>
                  <c:formatCode>General</c:formatCode>
                  <c:ptCount val="5"/>
                  <c:pt idx="0">
                    <c:v>1.5428983599146765E-2</c:v>
                  </c:pt>
                  <c:pt idx="1">
                    <c:v>8.3872680747191595E-3</c:v>
                  </c:pt>
                  <c:pt idx="2">
                    <c:v>6.5952664769061576E-3</c:v>
                  </c:pt>
                  <c:pt idx="3">
                    <c:v>5.9331499641561182E-3</c:v>
                  </c:pt>
                  <c:pt idx="4">
                    <c:v>1.2121212121212121E-3</c:v>
                  </c:pt>
                </c:numCache>
              </c:numRef>
            </c:plus>
            <c:minus>
              <c:numRef>
                <c:f>Charts!$F$35:$F$39</c:f>
                <c:numCache>
                  <c:formatCode>General</c:formatCode>
                  <c:ptCount val="5"/>
                  <c:pt idx="0">
                    <c:v>1.5428983599146765E-2</c:v>
                  </c:pt>
                  <c:pt idx="1">
                    <c:v>8.3872680747191595E-3</c:v>
                  </c:pt>
                  <c:pt idx="2">
                    <c:v>6.5952664769061576E-3</c:v>
                  </c:pt>
                  <c:pt idx="3">
                    <c:v>5.9331499641561182E-3</c:v>
                  </c:pt>
                  <c:pt idx="4">
                    <c:v>1.2121212121212121E-3</c:v>
                  </c:pt>
                </c:numCache>
              </c:numRef>
            </c:minus>
          </c:errBars>
          <c:cat>
            <c:strRef>
              <c:f>Charts!$A$35:$A$39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Charts!$D$35:$D$39</c:f>
              <c:numCache>
                <c:formatCode>General</c:formatCode>
                <c:ptCount val="5"/>
                <c:pt idx="0">
                  <c:v>0.26642335766423358</c:v>
                </c:pt>
                <c:pt idx="1">
                  <c:v>6.2424969987995196E-2</c:v>
                </c:pt>
                <c:pt idx="2">
                  <c:v>0.2069377990430622</c:v>
                </c:pt>
                <c:pt idx="3">
                  <c:v>3.7754114230396901E-2</c:v>
                </c:pt>
                <c:pt idx="4">
                  <c:v>1.2121212121212121E-3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8-46A5-9BD9-5AC184CC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55488"/>
        <c:axId val="50350336"/>
      </c:barChart>
      <c:catAx>
        <c:axId val="642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/>
                </a:pPr>
                <a:r>
                  <a:rPr lang="en-US" sz="1600" b="1" i="0"/>
                  <a:t>Technique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50350336"/>
        <c:crosses val="autoZero"/>
        <c:auto val="1"/>
        <c:lblAlgn val="ctr"/>
        <c:lblOffset val="100"/>
        <c:noMultiLvlLbl val="0"/>
      </c:catAx>
      <c:valAx>
        <c:axId val="503503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Mean Accidental</a:t>
                </a:r>
                <a:r>
                  <a:rPr lang="en-US" sz="1600" baseline="0"/>
                  <a:t> Handoff Rate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6.4970221981591799E-3"/>
              <c:y val="0.11249606474635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25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759635757495698"/>
          <c:y val="6.0473554814926597E-2"/>
          <c:w val="0.28666857086827302"/>
          <c:h val="0.121109289780012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2838056179601"/>
          <c:y val="3.7059847842470899E-2"/>
          <c:w val="0.83278353064556698"/>
          <c:h val="0.792297733574489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Charts!$A$33</c:f>
              <c:strCache>
                <c:ptCount val="1"/>
                <c:pt idx="0">
                  <c:v>2Pair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Charts!$F$35:$F$39</c:f>
                <c:numCache>
                  <c:formatCode>General</c:formatCode>
                  <c:ptCount val="5"/>
                  <c:pt idx="0">
                    <c:v>1.5428983599146765E-2</c:v>
                  </c:pt>
                  <c:pt idx="1">
                    <c:v>8.3872680747191595E-3</c:v>
                  </c:pt>
                  <c:pt idx="2">
                    <c:v>6.5952664769061576E-3</c:v>
                  </c:pt>
                  <c:pt idx="3">
                    <c:v>5.9331499641561182E-3</c:v>
                  </c:pt>
                  <c:pt idx="4">
                    <c:v>1.2121212121212121E-3</c:v>
                  </c:pt>
                </c:numCache>
              </c:numRef>
            </c:plus>
            <c:minus>
              <c:numRef>
                <c:f>Charts!$F$35:$F$39</c:f>
                <c:numCache>
                  <c:formatCode>General</c:formatCode>
                  <c:ptCount val="5"/>
                  <c:pt idx="0">
                    <c:v>1.5428983599146765E-2</c:v>
                  </c:pt>
                  <c:pt idx="1">
                    <c:v>8.3872680747191595E-3</c:v>
                  </c:pt>
                  <c:pt idx="2">
                    <c:v>6.5952664769061576E-3</c:v>
                  </c:pt>
                  <c:pt idx="3">
                    <c:v>5.9331499641561182E-3</c:v>
                  </c:pt>
                  <c:pt idx="4">
                    <c:v>1.2121212121212121E-3</c:v>
                  </c:pt>
                </c:numCache>
              </c:numRef>
            </c:minus>
          </c:errBars>
          <c:cat>
            <c:strRef>
              <c:f>Charts!$A$35:$A$39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Charts!$D$35:$D$39</c:f>
              <c:numCache>
                <c:formatCode>General</c:formatCode>
                <c:ptCount val="5"/>
                <c:pt idx="0">
                  <c:v>0.26642335766423358</c:v>
                </c:pt>
                <c:pt idx="1">
                  <c:v>6.2424969987995196E-2</c:v>
                </c:pt>
                <c:pt idx="2">
                  <c:v>0.2069377990430622</c:v>
                </c:pt>
                <c:pt idx="3">
                  <c:v>3.7754114230396901E-2</c:v>
                </c:pt>
                <c:pt idx="4">
                  <c:v>1.2121212121212121E-3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A-486B-B4AA-8D949716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56512"/>
        <c:axId val="50352640"/>
      </c:barChart>
      <c:catAx>
        <c:axId val="642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/>
                </a:pPr>
                <a:r>
                  <a:rPr lang="en-US" sz="2000" b="1" i="0"/>
                  <a:t>Technique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/>
            </a:pPr>
            <a:endParaRPr lang="en-US"/>
          </a:p>
        </c:txPr>
        <c:crossAx val="50352640"/>
        <c:crosses val="autoZero"/>
        <c:auto val="1"/>
        <c:lblAlgn val="ctr"/>
        <c:lblOffset val="100"/>
        <c:noMultiLvlLbl val="0"/>
      </c:catAx>
      <c:valAx>
        <c:axId val="50352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Mean Accidental</a:t>
                </a:r>
                <a:r>
                  <a:rPr lang="en-US" sz="1800" baseline="0"/>
                  <a:t> Handoff Rate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3608128509626253E-2"/>
              <c:y val="3.122622797308816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25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7759635757495698"/>
          <c:y val="6.0473554814926597E-2"/>
          <c:w val="0.28666857086827302"/>
          <c:h val="0.121109289780012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02272824005108"/>
          <c:y val="3.6587233983614798E-2"/>
          <c:w val="0.80258591189614814"/>
          <c:h val="0.794946502399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1 Pair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plus>
            <c:min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minus>
          </c:errBars>
          <c:cat>
            <c:strRef>
              <c:f>Charts!$A$15:$A$19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Charts!$F$6:$F$9</c:f>
              <c:numCache>
                <c:formatCode>General</c:formatCode>
                <c:ptCount val="4"/>
                <c:pt idx="0">
                  <c:v>1960.7159999999999</c:v>
                </c:pt>
                <c:pt idx="1">
                  <c:v>1924.2407407407406</c:v>
                </c:pt>
                <c:pt idx="2">
                  <c:v>2045.4901445466492</c:v>
                </c:pt>
                <c:pt idx="3">
                  <c:v>1481.3678618857903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3-4FD2-959A-4EBD5E09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57536"/>
        <c:axId val="50354944"/>
      </c:barChart>
      <c:catAx>
        <c:axId val="642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Technique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 baseline="0"/>
            </a:pPr>
            <a:endParaRPr lang="en-US"/>
          </a:p>
        </c:txPr>
        <c:crossAx val="50354944"/>
        <c:crosses val="autoZero"/>
        <c:auto val="1"/>
        <c:lblAlgn val="ctr"/>
        <c:lblOffset val="100"/>
        <c:noMultiLvlLbl val="0"/>
      </c:catAx>
      <c:valAx>
        <c:axId val="5035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257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9809437211012"/>
          <c:y val="3.6587233983614798E-2"/>
          <c:w val="0.81162769641509802"/>
          <c:h val="0.794946502399600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Charts!$A$12</c:f>
              <c:strCache>
                <c:ptCount val="1"/>
                <c:pt idx="0">
                  <c:v>2 Pair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plus>
            <c:min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minus>
          </c:errBars>
          <c:cat>
            <c:strRef>
              <c:f>Charts!$A$15:$A$19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Charts!$F$15:$F$18</c:f>
              <c:numCache>
                <c:formatCode>General</c:formatCode>
                <c:ptCount val="4"/>
                <c:pt idx="0">
                  <c:v>1893.7366459627328</c:v>
                </c:pt>
                <c:pt idx="1">
                  <c:v>1842.0878048780487</c:v>
                </c:pt>
                <c:pt idx="2">
                  <c:v>2023.9355231143552</c:v>
                </c:pt>
                <c:pt idx="3">
                  <c:v>2219.1712871287127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D-4532-8725-923A41A0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44096"/>
        <c:axId val="64578688"/>
      </c:barChart>
      <c:catAx>
        <c:axId val="646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Technique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 baseline="0"/>
            </a:pPr>
            <a:endParaRPr lang="en-US"/>
          </a:p>
        </c:txPr>
        <c:crossAx val="64578688"/>
        <c:crosses val="autoZero"/>
        <c:auto val="1"/>
        <c:lblAlgn val="ctr"/>
        <c:lblOffset val="100"/>
        <c:noMultiLvlLbl val="0"/>
      </c:catAx>
      <c:valAx>
        <c:axId val="6457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644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6935618341824"/>
          <c:y val="3.6587233983614798E-2"/>
          <c:w val="0.82023944418712369"/>
          <c:h val="0.794946502399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1 Pair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78D9-4643-A995-AB962B18A38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8D9-4643-A995-AB962B18A385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plus>
            <c:min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minus>
          </c:errBars>
          <c:cat>
            <c:strRef>
              <c:f>Charts!$A$15:$A$19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Charts!$F$6:$F$10</c:f>
              <c:numCache>
                <c:formatCode>General</c:formatCode>
                <c:ptCount val="5"/>
                <c:pt idx="0">
                  <c:v>1960.7159999999999</c:v>
                </c:pt>
                <c:pt idx="1">
                  <c:v>1924.2407407407406</c:v>
                </c:pt>
                <c:pt idx="2">
                  <c:v>2045.4901445466492</c:v>
                </c:pt>
                <c:pt idx="3">
                  <c:v>1481.3678618857903</c:v>
                </c:pt>
                <c:pt idx="4">
                  <c:v>1306.4116094986807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D9-4643-A995-AB962B18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45120"/>
        <c:axId val="64580992"/>
      </c:barChart>
      <c:catAx>
        <c:axId val="646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Technique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 baseline="0"/>
            </a:pPr>
            <a:endParaRPr lang="en-US"/>
          </a:p>
        </c:txPr>
        <c:crossAx val="64580992"/>
        <c:crosses val="autoZero"/>
        <c:auto val="1"/>
        <c:lblAlgn val="ctr"/>
        <c:lblOffset val="100"/>
        <c:noMultiLvlLbl val="0"/>
      </c:catAx>
      <c:valAx>
        <c:axId val="6458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645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812179992201"/>
          <c:y val="3.6587233983614798E-2"/>
          <c:w val="0.83718055207767095"/>
          <c:h val="0.794946502399600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Charts!$A$12</c:f>
              <c:strCache>
                <c:ptCount val="1"/>
                <c:pt idx="0">
                  <c:v>2 Pair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F867-4F22-AC21-B6E6D2A911F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F867-4F22-AC21-B6E6D2A911F3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plus>
            <c:min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minus>
          </c:errBars>
          <c:cat>
            <c:strRef>
              <c:f>Charts!$A$15:$A$19</c:f>
              <c:strCache>
                <c:ptCount val="5"/>
                <c:pt idx="0">
                  <c:v>Slide</c:v>
                </c:pt>
                <c:pt idx="1">
                  <c:v>Flick</c:v>
                </c:pt>
                <c:pt idx="2">
                  <c:v>SurfaceFF</c:v>
                </c:pt>
                <c:pt idx="3">
                  <c:v>AboveFF</c:v>
                </c:pt>
                <c:pt idx="4">
                  <c:v>ElectroTouch</c:v>
                </c:pt>
              </c:strCache>
            </c:strRef>
          </c:cat>
          <c:val>
            <c:numRef>
              <c:f>Charts!$F$15:$F$19</c:f>
              <c:numCache>
                <c:formatCode>General</c:formatCode>
                <c:ptCount val="5"/>
                <c:pt idx="0">
                  <c:v>1893.7366459627328</c:v>
                </c:pt>
                <c:pt idx="1">
                  <c:v>1842.0878048780487</c:v>
                </c:pt>
                <c:pt idx="2">
                  <c:v>2023.9355231143552</c:v>
                </c:pt>
                <c:pt idx="3">
                  <c:v>2219.1712871287127</c:v>
                </c:pt>
                <c:pt idx="4">
                  <c:v>1125.6869565217391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7-4F22-AC21-B6E6D2A9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45632"/>
        <c:axId val="64583296"/>
      </c:barChart>
      <c:catAx>
        <c:axId val="6464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 baseline="0"/>
            </a:pPr>
            <a:endParaRPr lang="en-US"/>
          </a:p>
        </c:txPr>
        <c:crossAx val="64583296"/>
        <c:crosses val="autoZero"/>
        <c:auto val="1"/>
        <c:lblAlgn val="ctr"/>
        <c:lblOffset val="100"/>
        <c:noMultiLvlLbl val="0"/>
      </c:catAx>
      <c:valAx>
        <c:axId val="6458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645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1586032576911"/>
          <c:y val="3.6587233983614798E-2"/>
          <c:w val="0.48810890640371618"/>
          <c:h val="0.794946502399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1 Pair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plus>
            <c:min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minus>
          </c:errBars>
          <c:cat>
            <c:strRef>
              <c:f>Charts!$A$18:$A$19</c:f>
              <c:strCache>
                <c:ptCount val="2"/>
                <c:pt idx="0">
                  <c:v>AboveFF</c:v>
                </c:pt>
                <c:pt idx="1">
                  <c:v>ElectroTouch</c:v>
                </c:pt>
              </c:strCache>
            </c:strRef>
          </c:cat>
          <c:val>
            <c:numRef>
              <c:f>Charts!$F$9:$F$10</c:f>
              <c:numCache>
                <c:formatCode>General</c:formatCode>
                <c:ptCount val="2"/>
                <c:pt idx="0">
                  <c:v>1481.3678618857903</c:v>
                </c:pt>
                <c:pt idx="1">
                  <c:v>1306.4116094986807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D-47B5-A6BC-8CECF1205BEE}"/>
            </c:ext>
          </c:extLst>
        </c:ser>
        <c:ser>
          <c:idx val="1"/>
          <c:order val="1"/>
          <c:tx>
            <c:strRef>
              <c:f>Charts!$A$12</c:f>
              <c:strCache>
                <c:ptCount val="1"/>
                <c:pt idx="0">
                  <c:v>2 Pair</c:v>
                </c:pt>
              </c:strCache>
            </c:strRef>
          </c:tx>
          <c:spPr>
            <a:solidFill>
              <a:srgbClr val="93A9C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plus>
            <c:min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minus>
          </c:errBars>
          <c:cat>
            <c:strRef>
              <c:f>Charts!$A$18:$A$19</c:f>
              <c:strCache>
                <c:ptCount val="2"/>
                <c:pt idx="0">
                  <c:v>AboveFF</c:v>
                </c:pt>
                <c:pt idx="1">
                  <c:v>ElectroTouch</c:v>
                </c:pt>
              </c:strCache>
            </c:strRef>
          </c:cat>
          <c:val>
            <c:numRef>
              <c:f>Charts!$F$18:$F$19</c:f>
              <c:numCache>
                <c:formatCode>General</c:formatCode>
                <c:ptCount val="2"/>
                <c:pt idx="0">
                  <c:v>2219.1712871287127</c:v>
                </c:pt>
                <c:pt idx="1">
                  <c:v>1125.6869565217391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D-47B5-A6BC-8CECF120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46656"/>
        <c:axId val="65257472"/>
      </c:barChart>
      <c:catAx>
        <c:axId val="646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700" b="1" i="0" baseline="0"/>
            </a:pPr>
            <a:endParaRPr lang="en-US"/>
          </a:p>
        </c:txPr>
        <c:crossAx val="65257472"/>
        <c:crosses val="autoZero"/>
        <c:auto val="1"/>
        <c:lblAlgn val="ctr"/>
        <c:lblOffset val="100"/>
        <c:noMultiLvlLbl val="0"/>
      </c:catAx>
      <c:valAx>
        <c:axId val="652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6464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945126850569748"/>
          <c:y val="0.43195782417208889"/>
          <c:w val="0.28792539615648"/>
          <c:h val="0.1184793669833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1586032576911"/>
          <c:y val="3.6587233983614798E-2"/>
          <c:w val="0.48810890640371618"/>
          <c:h val="0.794946502399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1 Pair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plus>
            <c:minus>
              <c:numRef>
                <c:f>Charts!$J$6:$J$10</c:f>
                <c:numCache>
                  <c:formatCode>General</c:formatCode>
                  <c:ptCount val="5"/>
                  <c:pt idx="0">
                    <c:v>19.50071702300238</c:v>
                  </c:pt>
                  <c:pt idx="1">
                    <c:v>16.58341174661679</c:v>
                  </c:pt>
                  <c:pt idx="2">
                    <c:v>22.089995298208034</c:v>
                  </c:pt>
                  <c:pt idx="3">
                    <c:v>23.928564023356671</c:v>
                  </c:pt>
                  <c:pt idx="4">
                    <c:v>15.357570954130171</c:v>
                  </c:pt>
                </c:numCache>
              </c:numRef>
            </c:minus>
          </c:errBars>
          <c:cat>
            <c:strRef>
              <c:f>Charts!$A$18:$A$19</c:f>
              <c:strCache>
                <c:ptCount val="2"/>
                <c:pt idx="0">
                  <c:v>AboveFF</c:v>
                </c:pt>
                <c:pt idx="1">
                  <c:v>ElectroTouch</c:v>
                </c:pt>
              </c:strCache>
            </c:strRef>
          </c:cat>
          <c:val>
            <c:numRef>
              <c:f>Charts!$F$9:$F$10</c:f>
              <c:numCache>
                <c:formatCode>General</c:formatCode>
                <c:ptCount val="2"/>
                <c:pt idx="0">
                  <c:v>1481.3678618857903</c:v>
                </c:pt>
                <c:pt idx="1">
                  <c:v>1306.4116094986807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CFE-954F-381BCC126DC0}"/>
            </c:ext>
          </c:extLst>
        </c:ser>
        <c:ser>
          <c:idx val="1"/>
          <c:order val="1"/>
          <c:tx>
            <c:strRef>
              <c:f>Charts!$A$12</c:f>
              <c:strCache>
                <c:ptCount val="1"/>
                <c:pt idx="0">
                  <c:v>2 Pair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plus>
            <c:minus>
              <c:numRef>
                <c:f>Charts!$J$15:$J$19</c:f>
                <c:numCache>
                  <c:formatCode>General</c:formatCode>
                  <c:ptCount val="5"/>
                  <c:pt idx="0">
                    <c:v>20.122763511408902</c:v>
                  </c:pt>
                  <c:pt idx="1">
                    <c:v>17.553643057288664</c:v>
                  </c:pt>
                  <c:pt idx="2">
                    <c:v>23.227453890202067</c:v>
                  </c:pt>
                  <c:pt idx="3">
                    <c:v>58.031535672661455</c:v>
                  </c:pt>
                  <c:pt idx="4">
                    <c:v>12.039993991746302</c:v>
                  </c:pt>
                </c:numCache>
              </c:numRef>
            </c:minus>
          </c:errBars>
          <c:cat>
            <c:strRef>
              <c:f>Charts!$A$18:$A$19</c:f>
              <c:strCache>
                <c:ptCount val="2"/>
                <c:pt idx="0">
                  <c:v>AboveFF</c:v>
                </c:pt>
                <c:pt idx="1">
                  <c:v>ElectroTouch</c:v>
                </c:pt>
              </c:strCache>
            </c:strRef>
          </c:cat>
          <c:val>
            <c:numRef>
              <c:f>Charts!$F$18:$F$19</c:f>
              <c:numCache>
                <c:formatCode>General</c:formatCode>
                <c:ptCount val="2"/>
                <c:pt idx="0">
                  <c:v>2219.1712871287127</c:v>
                </c:pt>
                <c:pt idx="1">
                  <c:v>1125.6869565217391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E-4CFE-954F-381BCC12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4336"/>
        <c:axId val="65259776"/>
      </c:barChart>
      <c:catAx>
        <c:axId val="633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259776"/>
        <c:crosses val="autoZero"/>
        <c:auto val="1"/>
        <c:lblAlgn val="ctr"/>
        <c:lblOffset val="100"/>
        <c:noMultiLvlLbl val="0"/>
      </c:catAx>
      <c:valAx>
        <c:axId val="6525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Object Transfer Time (ms)</a:t>
                </a:r>
              </a:p>
            </c:rich>
          </c:tx>
          <c:layout>
            <c:manualLayout>
              <c:xMode val="edge"/>
              <c:yMode val="edge"/>
              <c:x val="1.8448637316561847E-2"/>
              <c:y val="5.87265098053707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37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945126850569748"/>
          <c:y val="0.43195782417208889"/>
          <c:w val="0.28792539615648"/>
          <c:h val="0.11847936698330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265906</xdr:colOff>
      <xdr:row>0</xdr:row>
      <xdr:rowOff>105833</xdr:rowOff>
    </xdr:from>
    <xdr:to>
      <xdr:col>27</xdr:col>
      <xdr:colOff>547687</xdr:colOff>
      <xdr:row>21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BB45C-7A42-4B64-85CD-FF890EE48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366713</xdr:colOff>
      <xdr:row>23</xdr:row>
      <xdr:rowOff>0</xdr:rowOff>
    </xdr:from>
    <xdr:to>
      <xdr:col>14</xdr:col>
      <xdr:colOff>508000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CCD91-1DC4-4E69-B474-066FF1F1B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297656</xdr:colOff>
      <xdr:row>22</xdr:row>
      <xdr:rowOff>136072</xdr:rowOff>
    </xdr:from>
    <xdr:to>
      <xdr:col>28</xdr:col>
      <xdr:colOff>503464</xdr:colOff>
      <xdr:row>42</xdr:row>
      <xdr:rowOff>59532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FFABE-AB4D-4BED-BACF-DEB3275A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269876</xdr:colOff>
      <xdr:row>45</xdr:row>
      <xdr:rowOff>111125</xdr:rowOff>
    </xdr:from>
    <xdr:to>
      <xdr:col>26</xdr:col>
      <xdr:colOff>269876</xdr:colOff>
      <xdr:row>68</xdr:row>
      <xdr:rowOff>171980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1C529-BCD3-41A7-8558-75F80C3D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31750</xdr:colOff>
      <xdr:row>46</xdr:row>
      <xdr:rowOff>142875</xdr:rowOff>
    </xdr:from>
    <xdr:to>
      <xdr:col>12</xdr:col>
      <xdr:colOff>95250</xdr:colOff>
      <xdr:row>70</xdr:row>
      <xdr:rowOff>13230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BD782-FBFD-45DB-8128-D2E5D93A6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587374</xdr:colOff>
      <xdr:row>75</xdr:row>
      <xdr:rowOff>95250</xdr:rowOff>
    </xdr:from>
    <xdr:to>
      <xdr:col>14</xdr:col>
      <xdr:colOff>206374</xdr:colOff>
      <xdr:row>98</xdr:row>
      <xdr:rowOff>156105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87633-3777-4B91-958A-5495D6E2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29</xdr:col>
      <xdr:colOff>47625</xdr:colOff>
      <xdr:row>100</xdr:row>
      <xdr:rowOff>60855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BCBA6-039B-422B-906B-BE9FC1585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171451</xdr:colOff>
      <xdr:row>11</xdr:row>
      <xdr:rowOff>114300</xdr:rowOff>
    </xdr:from>
    <xdr:to>
      <xdr:col>43</xdr:col>
      <xdr:colOff>76200</xdr:colOff>
      <xdr:row>32</xdr:row>
      <xdr:rowOff>175155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F4A4E4-B9D5-4AF9-8B83-E949ED076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361950</xdr:colOff>
      <xdr:row>35</xdr:row>
      <xdr:rowOff>0</xdr:rowOff>
    </xdr:from>
    <xdr:to>
      <xdr:col>42</xdr:col>
      <xdr:colOff>266699</xdr:colOff>
      <xdr:row>58</xdr:row>
      <xdr:rowOff>60855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4233C9-F591-4C65-B0D0-5C413ACD2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sity/MSc%20at%20Usask/MSc%20Thesis/Experiments/TransferAndErrorsLogAnd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NoTraining"/>
      <sheetName val="2DFF 1Pair"/>
      <sheetName val="2DFF 1 Pair pick-dep"/>
      <sheetName val="Slide 1 pair"/>
      <sheetName val="Slide 1 Pair prepd"/>
      <sheetName val="Flick 1 Pair"/>
      <sheetName val="Flick 1 Pair prepd"/>
      <sheetName val="3DFF 1 Pair"/>
      <sheetName val="2DFF 1 Pair observe"/>
      <sheetName val="3DFF 1 Pair Prep"/>
      <sheetName val="3DET 1Pair"/>
      <sheetName val="3DET 1Pair Prep"/>
      <sheetName val="Slide 2Pair"/>
      <sheetName val="Slide 2Pair Obj0"/>
      <sheetName val="Slide2Pair"/>
      <sheetName val="Slide 2Pair Obj1"/>
      <sheetName val="Flick2Pair"/>
      <sheetName val="2DFF2Pair"/>
      <sheetName val="3DFF2Pair"/>
      <sheetName val="3DET2Pair"/>
      <sheetName val="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M2">
            <v>0</v>
          </cell>
        </row>
      </sheetData>
      <sheetData sheetId="6" refreshError="1"/>
      <sheetData sheetId="7">
        <row r="2">
          <cell r="M2">
            <v>0</v>
          </cell>
        </row>
      </sheetData>
      <sheetData sheetId="8" refreshError="1"/>
      <sheetData sheetId="9">
        <row r="2">
          <cell r="M2">
            <v>0</v>
          </cell>
        </row>
      </sheetData>
      <sheetData sheetId="10">
        <row r="2">
          <cell r="M2">
            <v>0</v>
          </cell>
        </row>
      </sheetData>
      <sheetData sheetId="11" refreshError="1"/>
      <sheetData sheetId="12">
        <row r="2">
          <cell r="M2">
            <v>0</v>
          </cell>
        </row>
      </sheetData>
      <sheetData sheetId="13" refreshError="1"/>
      <sheetData sheetId="14" refreshError="1"/>
      <sheetData sheetId="15">
        <row r="2">
          <cell r="M2">
            <v>0</v>
          </cell>
        </row>
      </sheetData>
      <sheetData sheetId="16" refreshError="1"/>
      <sheetData sheetId="17">
        <row r="2">
          <cell r="M2">
            <v>0</v>
          </cell>
        </row>
      </sheetData>
      <sheetData sheetId="18">
        <row r="2">
          <cell r="M2">
            <v>0</v>
          </cell>
        </row>
      </sheetData>
      <sheetData sheetId="19">
        <row r="2">
          <cell r="M2">
            <v>0</v>
          </cell>
        </row>
      </sheetData>
      <sheetData sheetId="20">
        <row r="2">
          <cell r="M2">
            <v>0</v>
          </cell>
        </row>
      </sheetData>
      <sheetData sheetId="21">
        <row r="3">
          <cell r="A3" t="str">
            <v>1 Pair</v>
          </cell>
        </row>
        <row r="6">
          <cell r="F6">
            <v>1960.7159999999999</v>
          </cell>
          <cell r="J6">
            <v>19.50071702300238</v>
          </cell>
        </row>
        <row r="7">
          <cell r="F7">
            <v>1924.2407407407406</v>
          </cell>
          <cell r="J7">
            <v>16.58341174661679</v>
          </cell>
        </row>
        <row r="8">
          <cell r="F8">
            <v>2045.4901445466492</v>
          </cell>
          <cell r="J8">
            <v>22.089995298208034</v>
          </cell>
        </row>
        <row r="9">
          <cell r="F9">
            <v>1481.3678618857903</v>
          </cell>
          <cell r="J9">
            <v>23.928564023356671</v>
          </cell>
        </row>
        <row r="10">
          <cell r="F10">
            <v>1306.4116094986807</v>
          </cell>
          <cell r="J10">
            <v>15.357570954130171</v>
          </cell>
        </row>
        <row r="12">
          <cell r="A12" t="str">
            <v>2 Pair</v>
          </cell>
        </row>
        <row r="15">
          <cell r="A15" t="str">
            <v>Slide</v>
          </cell>
          <cell r="F15">
            <v>1893.7366459627328</v>
          </cell>
          <cell r="J15">
            <v>20.122763511408902</v>
          </cell>
        </row>
        <row r="16">
          <cell r="A16" t="str">
            <v>Flick</v>
          </cell>
          <cell r="F16">
            <v>1842.0878048780487</v>
          </cell>
          <cell r="J16">
            <v>17.553643057288664</v>
          </cell>
        </row>
        <row r="17">
          <cell r="A17" t="str">
            <v>SurfaceFF</v>
          </cell>
          <cell r="F17">
            <v>2023.9355231143552</v>
          </cell>
          <cell r="J17">
            <v>23.227453890202067</v>
          </cell>
        </row>
        <row r="18">
          <cell r="A18" t="str">
            <v>AboveFF</v>
          </cell>
          <cell r="F18">
            <v>2219.1712871287127</v>
          </cell>
          <cell r="J18">
            <v>58.031535672661455</v>
          </cell>
        </row>
        <row r="19">
          <cell r="A19" t="str">
            <v>ElectroTouch</v>
          </cell>
          <cell r="F19">
            <v>1125.6869565217391</v>
          </cell>
          <cell r="J19">
            <v>12.039993991746302</v>
          </cell>
        </row>
        <row r="25">
          <cell r="A25" t="str">
            <v>1 Pair</v>
          </cell>
        </row>
        <row r="27">
          <cell r="D27">
            <v>0.12369791666666667</v>
          </cell>
          <cell r="F27">
            <v>1.1888044791667813E-2</v>
          </cell>
        </row>
        <row r="28">
          <cell r="D28">
            <v>3.515625E-2</v>
          </cell>
          <cell r="F28">
            <v>6.6501598422073127E-3</v>
          </cell>
        </row>
        <row r="29">
          <cell r="D29">
            <v>0.1222366710013004</v>
          </cell>
          <cell r="F29">
            <v>1.181976558212694E-2</v>
          </cell>
        </row>
        <row r="30">
          <cell r="D30">
            <v>9.1145833333333339E-3</v>
          </cell>
          <cell r="F30">
            <v>3.4314876989276618E-3</v>
          </cell>
        </row>
        <row r="31">
          <cell r="D31">
            <v>1.3020833333333333E-3</v>
          </cell>
          <cell r="F31">
            <v>1.3020833333333333E-3</v>
          </cell>
        </row>
        <row r="33">
          <cell r="A33" t="str">
            <v>2Pair</v>
          </cell>
        </row>
        <row r="35">
          <cell r="A35" t="str">
            <v>Slide</v>
          </cell>
          <cell r="D35">
            <v>0.26642335766423358</v>
          </cell>
          <cell r="F35">
            <v>1.5428983599146765E-2</v>
          </cell>
        </row>
        <row r="36">
          <cell r="A36" t="str">
            <v>Flick</v>
          </cell>
          <cell r="D36">
            <v>6.2424969987995196E-2</v>
          </cell>
          <cell r="F36">
            <v>8.3872680747191595E-3</v>
          </cell>
        </row>
        <row r="37">
          <cell r="A37" t="str">
            <v>SurfaceFF</v>
          </cell>
          <cell r="D37">
            <v>0.2069377990430622</v>
          </cell>
          <cell r="F37">
            <v>6.5952664769061576E-3</v>
          </cell>
        </row>
        <row r="38">
          <cell r="A38" t="str">
            <v>AboveFF</v>
          </cell>
          <cell r="D38">
            <v>3.7754114230396901E-2</v>
          </cell>
          <cell r="F38">
            <v>5.9331499641561182E-3</v>
          </cell>
        </row>
        <row r="39">
          <cell r="A39" t="str">
            <v>ElectroTouch</v>
          </cell>
          <cell r="D39">
            <v>1.2121212121212121E-3</v>
          </cell>
          <cell r="F39">
            <v>1.2121212121212121E-3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zoomScale="70" zoomScaleNormal="70" zoomScalePageLayoutView="160" workbookViewId="0">
      <selection activeCell="K7" sqref="K7"/>
    </sheetView>
  </sheetViews>
  <sheetFormatPr defaultColWidth="8.85546875" defaultRowHeight="15" x14ac:dyDescent="0.25"/>
  <cols>
    <col min="1" max="1" width="18.85546875" customWidth="1"/>
    <col min="2" max="2" width="11.42578125" customWidth="1"/>
    <col min="6" max="6" width="12.28515625" style="2" customWidth="1"/>
    <col min="7" max="7" width="8.85546875" style="2"/>
    <col min="8" max="8" width="13.140625" style="2" customWidth="1"/>
    <col min="9" max="10" width="8.85546875" style="2"/>
  </cols>
  <sheetData>
    <row r="1" spans="1:14" x14ac:dyDescent="0.25">
      <c r="A1" s="1" t="s">
        <v>0</v>
      </c>
    </row>
    <row r="3" spans="1:14" x14ac:dyDescent="0.25">
      <c r="A3" s="1" t="s">
        <v>1</v>
      </c>
      <c r="I3" s="3" t="s">
        <v>2</v>
      </c>
      <c r="J3" s="3"/>
      <c r="K3" s="3"/>
      <c r="L3" s="3"/>
      <c r="M3" s="3"/>
      <c r="N3" s="3"/>
    </row>
    <row r="4" spans="1:14" x14ac:dyDescent="0.25">
      <c r="B4" t="s">
        <v>3</v>
      </c>
      <c r="F4" s="4" t="s">
        <v>4</v>
      </c>
      <c r="G4" s="4"/>
      <c r="H4" s="4"/>
      <c r="I4" s="4"/>
      <c r="J4" s="4"/>
    </row>
    <row r="5" spans="1:14" ht="30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s="4" t="s">
        <v>6</v>
      </c>
      <c r="G5" s="4" t="s">
        <v>7</v>
      </c>
      <c r="H5" s="5" t="s">
        <v>10</v>
      </c>
      <c r="I5" s="4" t="s">
        <v>8</v>
      </c>
      <c r="J5" s="4" t="s">
        <v>9</v>
      </c>
    </row>
    <row r="6" spans="1:14" x14ac:dyDescent="0.25">
      <c r="A6" t="s">
        <v>11</v>
      </c>
      <c r="B6">
        <v>2034.9622395833333</v>
      </c>
      <c r="C6">
        <v>768</v>
      </c>
      <c r="D6">
        <v>718.53720366050663</v>
      </c>
      <c r="E6">
        <v>25.927977997259656</v>
      </c>
      <c r="F6" s="4">
        <v>1960.7159999999999</v>
      </c>
      <c r="G6" s="4">
        <v>750</v>
      </c>
      <c r="H6" s="4">
        <v>18</v>
      </c>
      <c r="I6" s="4">
        <v>534.04913005116964</v>
      </c>
      <c r="J6" s="4">
        <v>19.50071702300238</v>
      </c>
    </row>
    <row r="7" spans="1:14" x14ac:dyDescent="0.25">
      <c r="A7" t="s">
        <v>12</v>
      </c>
      <c r="B7">
        <v>1960.6197916666667</v>
      </c>
      <c r="C7">
        <v>768</v>
      </c>
      <c r="D7">
        <v>547.82432182855712</v>
      </c>
      <c r="E7">
        <v>19.767907479771353</v>
      </c>
      <c r="F7" s="4">
        <v>1924.2407407407406</v>
      </c>
      <c r="G7" s="4">
        <v>756</v>
      </c>
      <c r="H7" s="4">
        <v>12</v>
      </c>
      <c r="I7" s="4">
        <v>455.96843765694769</v>
      </c>
      <c r="J7" s="4">
        <v>16.58341174661679</v>
      </c>
    </row>
    <row r="8" spans="1:14" x14ac:dyDescent="0.25">
      <c r="A8" t="s">
        <v>13</v>
      </c>
      <c r="B8">
        <v>2061.2418725617686</v>
      </c>
      <c r="C8">
        <v>769</v>
      </c>
      <c r="D8">
        <v>1049.1843887161376</v>
      </c>
      <c r="E8">
        <v>37.834556718534159</v>
      </c>
      <c r="F8" s="4">
        <v>2045.4901445466492</v>
      </c>
      <c r="G8" s="4">
        <v>761</v>
      </c>
      <c r="H8" s="4">
        <v>8</v>
      </c>
      <c r="I8" s="4">
        <v>609.37965671752056</v>
      </c>
      <c r="J8" s="4">
        <v>22.089995298208034</v>
      </c>
    </row>
    <row r="9" spans="1:14" x14ac:dyDescent="0.25">
      <c r="A9" t="s">
        <v>14</v>
      </c>
      <c r="B9">
        <v>1632.2200520833333</v>
      </c>
      <c r="C9">
        <v>768</v>
      </c>
      <c r="D9">
        <v>1337.6702626301437</v>
      </c>
      <c r="E9">
        <v>48.269017888529433</v>
      </c>
      <c r="F9" s="4">
        <v>1481.3678618857903</v>
      </c>
      <c r="G9" s="4">
        <v>753</v>
      </c>
      <c r="H9" s="4">
        <v>15</v>
      </c>
      <c r="I9" s="4">
        <v>656.62002763666067</v>
      </c>
      <c r="J9" s="4">
        <v>23.928564023356671</v>
      </c>
    </row>
    <row r="10" spans="1:14" x14ac:dyDescent="0.25">
      <c r="A10" t="s">
        <v>15</v>
      </c>
      <c r="B10">
        <v>1385.0638020833333</v>
      </c>
      <c r="C10">
        <v>768</v>
      </c>
      <c r="D10">
        <v>923.12545554101916</v>
      </c>
      <c r="E10">
        <v>33.310420640775213</v>
      </c>
      <c r="F10" s="4">
        <v>1306.4116094986807</v>
      </c>
      <c r="G10" s="4">
        <v>758</v>
      </c>
      <c r="H10" s="4">
        <v>10</v>
      </c>
      <c r="I10" s="4">
        <v>422.82156886001707</v>
      </c>
      <c r="J10" s="4">
        <v>15.357570954130171</v>
      </c>
    </row>
    <row r="12" spans="1:14" x14ac:dyDescent="0.25">
      <c r="A12" s="1" t="s">
        <v>16</v>
      </c>
    </row>
    <row r="13" spans="1:14" x14ac:dyDescent="0.25">
      <c r="B13" t="s">
        <v>3</v>
      </c>
      <c r="F13" s="4" t="s">
        <v>4</v>
      </c>
      <c r="G13" s="4"/>
      <c r="H13" s="4"/>
      <c r="I13" s="4"/>
      <c r="J13" s="4"/>
    </row>
    <row r="14" spans="1:14" ht="30" x14ac:dyDescent="0.25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s="4" t="s">
        <v>6</v>
      </c>
      <c r="G14" s="4" t="s">
        <v>7</v>
      </c>
      <c r="H14" s="5" t="s">
        <v>10</v>
      </c>
      <c r="I14" s="4" t="s">
        <v>8</v>
      </c>
      <c r="J14" s="4" t="s">
        <v>9</v>
      </c>
    </row>
    <row r="15" spans="1:14" x14ac:dyDescent="0.25">
      <c r="A15" t="s">
        <v>17</v>
      </c>
      <c r="B15">
        <v>1966.8786407766991</v>
      </c>
      <c r="C15">
        <v>824</v>
      </c>
      <c r="D15">
        <v>747.69185524915713</v>
      </c>
      <c r="E15">
        <v>26.047080003451857</v>
      </c>
      <c r="F15" s="4">
        <v>1893.7366459627328</v>
      </c>
      <c r="G15" s="4">
        <v>805</v>
      </c>
      <c r="H15" s="4">
        <v>19</v>
      </c>
      <c r="I15" s="4">
        <v>570.93354878265131</v>
      </c>
      <c r="J15" s="4">
        <v>20.122763511408902</v>
      </c>
    </row>
    <row r="16" spans="1:14" x14ac:dyDescent="0.25">
      <c r="A16" t="s">
        <v>18</v>
      </c>
      <c r="B16">
        <v>1899.124849939976</v>
      </c>
      <c r="C16">
        <v>833</v>
      </c>
      <c r="D16">
        <v>693.54842100488781</v>
      </c>
      <c r="E16">
        <v>24.030028540197467</v>
      </c>
      <c r="F16" s="4">
        <v>1842.0878048780487</v>
      </c>
      <c r="G16" s="4">
        <v>820</v>
      </c>
      <c r="H16" s="4">
        <v>13</v>
      </c>
      <c r="I16" s="4">
        <v>502.65984060576466</v>
      </c>
      <c r="J16" s="4">
        <v>17.553643057288664</v>
      </c>
    </row>
    <row r="17" spans="1:10" x14ac:dyDescent="0.25">
      <c r="A17" t="s">
        <v>19</v>
      </c>
      <c r="B17">
        <v>2110.4190476190474</v>
      </c>
      <c r="C17">
        <v>840</v>
      </c>
      <c r="D17">
        <v>893.30955978372867</v>
      </c>
      <c r="E17">
        <v>30.822108051901548</v>
      </c>
      <c r="F17" s="4">
        <v>2023.9355231143552</v>
      </c>
      <c r="G17" s="4">
        <v>822</v>
      </c>
      <c r="H17" s="4">
        <v>18</v>
      </c>
      <c r="I17" s="4">
        <v>665.9437009913396</v>
      </c>
      <c r="J17" s="4">
        <v>23.227453890202067</v>
      </c>
    </row>
    <row r="18" spans="1:10" x14ac:dyDescent="0.25">
      <c r="A18" t="s">
        <v>20</v>
      </c>
      <c r="B18">
        <v>2513.9777347531463</v>
      </c>
      <c r="C18">
        <v>1033</v>
      </c>
      <c r="D18">
        <v>2747.3485806029398</v>
      </c>
      <c r="E18">
        <v>85.479821180115366</v>
      </c>
      <c r="F18" s="4">
        <v>2219.1712871287127</v>
      </c>
      <c r="G18" s="4">
        <v>1010</v>
      </c>
      <c r="H18" s="4">
        <v>23</v>
      </c>
      <c r="I18" s="4">
        <v>1844.2710548757884</v>
      </c>
      <c r="J18" s="4">
        <v>58.031535672661455</v>
      </c>
    </row>
    <row r="19" spans="1:10" x14ac:dyDescent="0.25">
      <c r="A19" t="s">
        <v>21</v>
      </c>
      <c r="B19">
        <v>1185.3090909090909</v>
      </c>
      <c r="C19">
        <v>825</v>
      </c>
      <c r="D19">
        <v>532.29758925024646</v>
      </c>
      <c r="E19">
        <v>18.532223321510354</v>
      </c>
      <c r="F19" s="4">
        <v>1125.6869565217391</v>
      </c>
      <c r="G19" s="4">
        <v>805</v>
      </c>
      <c r="H19" s="4">
        <v>20</v>
      </c>
      <c r="I19" s="4">
        <v>341.60499342608574</v>
      </c>
      <c r="J19" s="4">
        <v>12.039993991746302</v>
      </c>
    </row>
    <row r="21" spans="1:10" x14ac:dyDescent="0.25">
      <c r="F21"/>
      <c r="G21"/>
      <c r="H21"/>
    </row>
    <row r="22" spans="1:10" x14ac:dyDescent="0.25">
      <c r="F22"/>
      <c r="G22"/>
      <c r="H22"/>
    </row>
    <row r="23" spans="1:10" x14ac:dyDescent="0.25">
      <c r="A23" s="1" t="s">
        <v>22</v>
      </c>
      <c r="F23"/>
      <c r="G23"/>
      <c r="H23"/>
    </row>
    <row r="24" spans="1:10" x14ac:dyDescent="0.25">
      <c r="A24" s="1"/>
      <c r="F24"/>
      <c r="G24"/>
      <c r="H24"/>
    </row>
    <row r="25" spans="1:10" x14ac:dyDescent="0.25">
      <c r="A25" s="1" t="s">
        <v>1</v>
      </c>
      <c r="F25"/>
      <c r="G25"/>
      <c r="H25"/>
    </row>
    <row r="26" spans="1:10" ht="30" x14ac:dyDescent="0.25">
      <c r="A26" t="s">
        <v>5</v>
      </c>
      <c r="B26" s="6" t="s">
        <v>23</v>
      </c>
      <c r="C26" t="s">
        <v>7</v>
      </c>
      <c r="D26" t="s">
        <v>24</v>
      </c>
      <c r="E26" t="s">
        <v>8</v>
      </c>
      <c r="F26" s="2" t="s">
        <v>9</v>
      </c>
    </row>
    <row r="27" spans="1:10" x14ac:dyDescent="0.25">
      <c r="A27" t="s">
        <v>17</v>
      </c>
      <c r="B27">
        <v>95</v>
      </c>
      <c r="C27">
        <v>768</v>
      </c>
      <c r="D27">
        <v>0.12369791666666667</v>
      </c>
      <c r="E27">
        <v>0.32945116130917151</v>
      </c>
      <c r="F27" s="2">
        <f>E27/SQRT(C27)</f>
        <v>1.1888044791667813E-2</v>
      </c>
      <c r="G27"/>
    </row>
    <row r="28" spans="1:10" x14ac:dyDescent="0.25">
      <c r="A28" t="s">
        <v>18</v>
      </c>
      <c r="B28">
        <v>27</v>
      </c>
      <c r="C28">
        <v>768</v>
      </c>
      <c r="D28">
        <v>3.515625E-2</v>
      </c>
      <c r="E28">
        <v>0.18429463560251669</v>
      </c>
      <c r="F28" s="2">
        <f t="shared" ref="F28:F31" si="0">E28/SQRT(C28)</f>
        <v>6.6501598422073127E-3</v>
      </c>
    </row>
    <row r="29" spans="1:10" x14ac:dyDescent="0.25">
      <c r="A29" t="s">
        <v>19</v>
      </c>
      <c r="B29">
        <v>94</v>
      </c>
      <c r="C29">
        <v>769</v>
      </c>
      <c r="D29">
        <v>0.1222366710013004</v>
      </c>
      <c r="E29">
        <v>0.3277721375014</v>
      </c>
      <c r="F29" s="2">
        <f t="shared" si="0"/>
        <v>1.181976558212694E-2</v>
      </c>
    </row>
    <row r="30" spans="1:10" x14ac:dyDescent="0.25">
      <c r="A30" t="s">
        <v>20</v>
      </c>
      <c r="B30">
        <v>7</v>
      </c>
      <c r="C30">
        <v>768</v>
      </c>
      <c r="D30">
        <v>9.1145833333333339E-3</v>
      </c>
      <c r="E30">
        <v>9.5096176641445193E-2</v>
      </c>
      <c r="F30" s="2">
        <f t="shared" si="0"/>
        <v>3.4314876989276618E-3</v>
      </c>
    </row>
    <row r="31" spans="1:10" x14ac:dyDescent="0.25">
      <c r="A31" t="s">
        <v>21</v>
      </c>
      <c r="B31">
        <v>1</v>
      </c>
      <c r="C31">
        <v>768</v>
      </c>
      <c r="D31">
        <v>1.3020833333333333E-3</v>
      </c>
      <c r="E31">
        <v>3.6084391824351608E-2</v>
      </c>
      <c r="F31" s="2">
        <f t="shared" si="0"/>
        <v>1.3020833333333333E-3</v>
      </c>
    </row>
    <row r="33" spans="1:6" customFormat="1" x14ac:dyDescent="0.25">
      <c r="A33" s="1" t="s">
        <v>25</v>
      </c>
      <c r="F33" s="2"/>
    </row>
    <row r="34" spans="1:6" customFormat="1" x14ac:dyDescent="0.25">
      <c r="A34" t="s">
        <v>5</v>
      </c>
      <c r="F34" s="2"/>
    </row>
    <row r="35" spans="1:6" customFormat="1" x14ac:dyDescent="0.25">
      <c r="A35" t="s">
        <v>17</v>
      </c>
      <c r="B35">
        <v>219</v>
      </c>
      <c r="C35">
        <v>822</v>
      </c>
      <c r="D35">
        <v>0.26642335766423358</v>
      </c>
      <c r="E35">
        <v>0.44235732806188727</v>
      </c>
      <c r="F35" s="2">
        <f t="shared" ref="F35:F39" si="1">E35/SQRT(C35)</f>
        <v>1.5428983599146765E-2</v>
      </c>
    </row>
    <row r="36" spans="1:6" customFormat="1" x14ac:dyDescent="0.25">
      <c r="A36" t="s">
        <v>18</v>
      </c>
      <c r="B36">
        <v>52</v>
      </c>
      <c r="C36">
        <v>833</v>
      </c>
      <c r="D36">
        <v>6.2424969987995196E-2</v>
      </c>
      <c r="E36">
        <v>0.2420711452770658</v>
      </c>
      <c r="F36" s="2">
        <f t="shared" si="1"/>
        <v>8.3872680747191595E-3</v>
      </c>
    </row>
    <row r="37" spans="1:6" customFormat="1" x14ac:dyDescent="0.25">
      <c r="A37" t="s">
        <v>19</v>
      </c>
      <c r="B37">
        <v>173</v>
      </c>
      <c r="C37">
        <v>836</v>
      </c>
      <c r="D37">
        <v>0.2069377990430622</v>
      </c>
      <c r="E37">
        <v>0.19069332279231019</v>
      </c>
      <c r="F37" s="2">
        <f t="shared" si="1"/>
        <v>6.5952664769061576E-3</v>
      </c>
    </row>
    <row r="38" spans="1:6" customFormat="1" x14ac:dyDescent="0.25">
      <c r="A38" t="s">
        <v>20</v>
      </c>
      <c r="B38">
        <v>39</v>
      </c>
      <c r="C38">
        <v>1033</v>
      </c>
      <c r="D38">
        <v>3.7754114230396901E-2</v>
      </c>
      <c r="E38">
        <v>0.19069332279231019</v>
      </c>
      <c r="F38" s="2">
        <f t="shared" si="1"/>
        <v>5.9331499641561182E-3</v>
      </c>
    </row>
    <row r="39" spans="1:6" customFormat="1" x14ac:dyDescent="0.25">
      <c r="A39" t="s">
        <v>21</v>
      </c>
      <c r="B39">
        <v>1</v>
      </c>
      <c r="C39">
        <v>825</v>
      </c>
      <c r="D39">
        <v>1.2121212121212121E-3</v>
      </c>
      <c r="E39">
        <v>3.4815531191139566E-2</v>
      </c>
      <c r="F39" s="2">
        <f t="shared" si="1"/>
        <v>1.2121212121212121E-3</v>
      </c>
    </row>
  </sheetData>
  <pageMargins left="0.7" right="0.7" top="0.75" bottom="0.75" header="0.3" footer="0.3"/>
  <pageSetup scale="68" orientation="landscape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seithenin</dc:creator>
  <cp:lastModifiedBy>seithenin</cp:lastModifiedBy>
  <dcterms:created xsi:type="dcterms:W3CDTF">2017-07-02T18:29:27Z</dcterms:created>
  <dcterms:modified xsi:type="dcterms:W3CDTF">2017-07-03T05:04:21Z</dcterms:modified>
</cp:coreProperties>
</file>