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8FA8BC91-37AD-4411-B109-C333280E25B4}" xr6:coauthVersionLast="47" xr6:coauthVersionMax="47" xr10:uidLastSave="{00000000-0000-0000-0000-000000000000}"/>
  <bookViews>
    <workbookView xWindow="-110" yWindow="-110" windowWidth="19420" windowHeight="10300" activeTab="2" xr2:uid="{3A0963F5-8B6B-4B2B-95DA-EAFA7FD035C7}"/>
  </bookViews>
  <sheets>
    <sheet name="Quantity sold by month" sheetId="3" r:id="rId1"/>
    <sheet name="Quantity sold by product-id" sheetId="4" r:id="rId2"/>
    <sheet name="top 5 products by Quantity sold" sheetId="5" r:id="rId3"/>
    <sheet name="data" sheetId="1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<sst xmlns="http://schemas.openxmlformats.org/spreadsheetml/2006/main" count="425" uniqueCount="36">
  <si>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</si>
  <si>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</si>
  <si>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</si>
  <si>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</si>
  <si>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</si>
  <si>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</si>
  <si>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</si>
  <si>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</si>
  <si>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</si>
  <si>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</si>
  <si>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</si>
  <si>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</si>
  <si>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</si>
  <si>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</si>
  <si>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</si>
  <si>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</si>
  <si>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</si>
  <si>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</si>
  <si>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</si>
  <si>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</si>
  <si>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</si>
  <si>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</si>
  <si>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</si>
  <si>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</si>
  <si>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</si>
  <si>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</si>
  <si>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</si>
  <si>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</si>
  <si>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>2023/02/30</t>
  </si>
  <si>
    <t>Total Sales</t>
  </si>
  <si>
    <t>Month from SaleDate</t>
  </si>
  <si>
    <t>Sum of QuantitySold</t>
  </si>
  <si>
    <t>Row Labels</t>
  </si>
  <si>
    <t>#VALUE!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</si>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</sst>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[RawData.xlsx]Quantity sold by month!PivotTable2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month'!$A$4:$A$18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#VALUE!</c:v>
                </c:pt>
                <c:pt idx="13">
                  <c:v>(blank)</c:v>
                </c:pt>
              </c:strCache>
            </c:strRef>
          </c:cat>
          <c:val>
            <c:numRef>
              <c:f>'Quantity sold by month'!$B$4:$B$18</c:f>
              <c:numCache>
                <c:formatCode>General</c:formatCode>
                <c:ptCount val="14"/>
                <c:pt idx="0">
                  <c:v>73</c:v>
                </c:pt>
                <c:pt idx="1">
                  <c:v>50</c:v>
                </c:pt>
                <c:pt idx="2">
                  <c:v>64</c:v>
                </c:pt>
                <c:pt idx="3">
                  <c:v>45</c:v>
                </c:pt>
                <c:pt idx="4">
                  <c:v>72</c:v>
                </c:pt>
                <c:pt idx="5">
                  <c:v>42</c:v>
                </c:pt>
                <c:pt idx="6">
                  <c:v>60</c:v>
                </c:pt>
                <c:pt idx="7">
                  <c:v>51</c:v>
                </c:pt>
                <c:pt idx="8">
                  <c:v>66</c:v>
                </c:pt>
                <c:pt idx="9">
                  <c:v>83</c:v>
                </c:pt>
                <c:pt idx="10">
                  <c:v>44</c:v>
                </c:pt>
                <c:pt idx="11">
                  <c:v>70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6-4ADC-B3FF-21519B13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78000"/>
        <c:axId val="306878960"/>
      </c:barChart>
      <c:catAx>
        <c:axId val="3068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78960"/>
        <c:crosses val="autoZero"/>
        <c:auto val="1"/>
        <c:lblAlgn val="ctr"/>
        <c:lblOffset val="100"/>
        <c:noMultiLvlLbl val="0"/>
      </c:catAx>
      <c:valAx>
        <c:axId val="306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[RawData.xlsx]Quantity sold by product-id!PivotTable3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product-id'!$B$3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product-id'!$A$4:$A$103</c:f>
              <c:strCache>
                <c:ptCount val="9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(blank)</c:v>
                </c:pt>
              </c:strCache>
            </c:strRef>
          </c:cat>
          <c:val>
            <c:numRef>
              <c:f>'Quantity sold by product-id'!$B$4:$B$103</c:f>
              <c:numCache>
                <c:formatCode>General</c:formatCode>
                <c:ptCount val="99"/>
                <c:pt idx="0">
                  <c:v>12</c:v>
                </c:pt>
                <c:pt idx="1">
                  <c:v>20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12</c:v>
                </c:pt>
                <c:pt idx="15">
                  <c:v>4</c:v>
                </c:pt>
                <c:pt idx="16">
                  <c:v>9</c:v>
                </c:pt>
                <c:pt idx="17">
                  <c:v>1</c:v>
                </c:pt>
                <c:pt idx="18">
                  <c:v>20</c:v>
                </c:pt>
                <c:pt idx="19">
                  <c:v>15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  <c:pt idx="25">
                  <c:v>10</c:v>
                </c:pt>
                <c:pt idx="26">
                  <c:v>0</c:v>
                </c:pt>
                <c:pt idx="27">
                  <c:v>11</c:v>
                </c:pt>
                <c:pt idx="28">
                  <c:v>2</c:v>
                </c:pt>
                <c:pt idx="29">
                  <c:v>6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14</c:v>
                </c:pt>
                <c:pt idx="34">
                  <c:v>3</c:v>
                </c:pt>
                <c:pt idx="35">
                  <c:v>10</c:v>
                </c:pt>
                <c:pt idx="36">
                  <c:v>9</c:v>
                </c:pt>
                <c:pt idx="37">
                  <c:v>5</c:v>
                </c:pt>
                <c:pt idx="38">
                  <c:v>15</c:v>
                </c:pt>
                <c:pt idx="39">
                  <c:v>2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9</c:v>
                </c:pt>
                <c:pt idx="46">
                  <c:v>12</c:v>
                </c:pt>
                <c:pt idx="47">
                  <c:v>8</c:v>
                </c:pt>
                <c:pt idx="48">
                  <c:v>14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2</c:v>
                </c:pt>
                <c:pt idx="53">
                  <c:v>12</c:v>
                </c:pt>
                <c:pt idx="54">
                  <c:v>3</c:v>
                </c:pt>
                <c:pt idx="55">
                  <c:v>10</c:v>
                </c:pt>
                <c:pt idx="56">
                  <c:v>8</c:v>
                </c:pt>
                <c:pt idx="57">
                  <c:v>9</c:v>
                </c:pt>
                <c:pt idx="58">
                  <c:v>11</c:v>
                </c:pt>
                <c:pt idx="59">
                  <c:v>5</c:v>
                </c:pt>
                <c:pt idx="60">
                  <c:v>7</c:v>
                </c:pt>
                <c:pt idx="61">
                  <c:v>4</c:v>
                </c:pt>
                <c:pt idx="62">
                  <c:v>15</c:v>
                </c:pt>
                <c:pt idx="63">
                  <c:v>12</c:v>
                </c:pt>
                <c:pt idx="64">
                  <c:v>8</c:v>
                </c:pt>
                <c:pt idx="65">
                  <c:v>10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11</c:v>
                </c:pt>
                <c:pt idx="70">
                  <c:v>9</c:v>
                </c:pt>
                <c:pt idx="71">
                  <c:v>7</c:v>
                </c:pt>
                <c:pt idx="72">
                  <c:v>1</c:v>
                </c:pt>
                <c:pt idx="73">
                  <c:v>6</c:v>
                </c:pt>
                <c:pt idx="74">
                  <c:v>8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12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9</c:v>
                </c:pt>
                <c:pt idx="96">
                  <c:v>3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671-B7FE-81FB964F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84720"/>
        <c:axId val="306885200"/>
      </c:barChart>
      <c:catAx>
        <c:axId val="3068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5200"/>
        <c:crosses val="autoZero"/>
        <c:auto val="1"/>
        <c:lblAlgn val="ctr"/>
        <c:lblOffset val="100"/>
        <c:noMultiLvlLbl val="0"/>
      </c:catAx>
      <c:valAx>
        <c:axId val="30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[RawData.xlsx]top 5 products by Quantity sold!PivotTable4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products by Quantity sold'!$A$4:$A$11</c:f>
              <c:strCache>
                <c:ptCount val="7"/>
                <c:pt idx="0">
                  <c:v>102</c:v>
                </c:pt>
                <c:pt idx="1">
                  <c:v>108</c:v>
                </c:pt>
                <c:pt idx="2">
                  <c:v>119</c:v>
                </c:pt>
                <c:pt idx="3">
                  <c:v>120</c:v>
                </c:pt>
                <c:pt idx="4">
                  <c:v>139</c:v>
                </c:pt>
                <c:pt idx="5">
                  <c:v>163</c:v>
                </c:pt>
                <c:pt idx="6">
                  <c:v>192</c:v>
                </c:pt>
              </c:strCache>
            </c:strRef>
          </c:cat>
          <c:val>
            <c:numRef>
              <c:f>'top 5 products by Quantity sold'!$B$4:$B$11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9-46EA-9544-80609F38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89520"/>
        <c:axId val="306886160"/>
      </c:barChart>
      <c:catAx>
        <c:axId val="306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6160"/>
        <c:crosses val="autoZero"/>
        <c:auto val="1"/>
        <c:lblAlgn val="ctr"/>
        <c:lblOffset val="100"/>
        <c:noMultiLvlLbl val="0"/>
      </c:catAx>
      <c:valAx>
        <c:axId val="306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0</xdr:rowOff>
    </xdr:from>
    <xdr:to>
      <xdr:col>13</xdr:col>
      <xdr:colOff>231775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F1E2C-627E-EDD0-62A8-484EAF9B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0</xdr:rowOff>
    </xdr:from>
    <xdr:to>
      <xdr:col>13</xdr:col>
      <xdr:colOff>231775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91D74-B13A-3309-23E7-D82CE1D4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422275</xdr:colOff>
      <xdr:row>5</xdr:row>
      <xdr:rowOff>165100</xdr:rowOff>
    </xdr:from>
    <xdr:to>
      <xdr:col>10</xdr:col>
      <xdr:colOff>117475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CAC9-A10F-022A-FA66-68D626FF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1.681704745373" createdVersion="8" refreshedVersion="8" minRefreshableVersion="3" recordCount="101" xr:uid="{C1C83717-5C47-46CA-B061-2BE7AE469287}">
  <cacheSource type="worksheet">
    <worksheetSource ref="A1:L1048576" sheet="data"/>
  </cacheSource>
  <cacheFields count="12">
    <cacheField name="SaleID" numFmtId="0">
      <sharedItems containsString="0" containsBlank="1" containsNumber="1" containsInteger="1" minValue="1" maxValue="100"/>
    </cacheField>
    <cacheField name="ProductID" numFmtId="0">
      <sharedItems containsString="0" containsBlank="1" containsNumber="1" containsInteger="1" minValue="101" maxValue="198" count="99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m/>
      </sharedItems>
    </cacheField>
    <cacheField name="ProductName" numFmtId="0">
      <sharedItems containsBlank="1"/>
    </cacheField>
    <cacheField name="Category" numFmtId="0">
      <sharedItems containsBlank="1"/>
    </cacheField>
    <cacheField name="QuantitySold" numFmtId="0">
      <sharedItems containsString="0" containsBlank="1" containsNumber="1" containsInteger="1" minValue="0" maxValue="20"/>
    </cacheField>
    <cacheField name="Price" numFmtId="0">
      <sharedItems containsString="0" containsBlank="1" containsNumber="1" minValue="15.5" maxValue="35"/>
    </cacheField>
    <cacheField name="SaleDate" numFmtId="0">
      <sharedItems containsNonDate="0" containsDate="1" containsBlank="1" containsMixedTypes="1" minDate="2023-01-03T00:00:00" maxDate="2023-12-29T00:00:00"/>
    </cacheField>
    <cacheField name="SalespersonID" numFmtId="0">
      <sharedItems containsString="0" containsBlank="1" containsNumber="1" containsInteger="1" minValue="201" maxValue="204"/>
    </cacheField>
    <cacheField name="SalespersonName" numFmtId="0">
      <sharedItems containsBlank="1"/>
    </cacheField>
    <cacheField name="Region" numFmtId="0">
      <sharedItems containsBlank="1"/>
    </cacheField>
    <cacheField name="Total Sales" numFmtId="0">
      <sharedItems containsString="0" containsBlank="1" containsNumber="1" minValue="0" maxValue="448"/>
    </cacheField>
    <cacheField name="Month from SaleDate" numFmtId="0">
      <sharedItems containsBlank="1" containsMixedTypes="1" containsNumber="1" containsInteger="1" minValue="1" maxValue="12" count="14">
        <n v="1"/>
        <n v="2"/>
        <n v="3"/>
        <n v="4"/>
        <n v="5"/>
        <n v="6"/>
        <n v="7"/>
        <n v="8"/>
        <n v="9"/>
        <n v="10"/>
        <n v="11"/>
        <n v="12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s v="Widget A"/>
    <s v="Widgets"/>
    <n v="10"/>
    <n v="15.5"/>
    <d v="2023-01-15T00:00:00"/>
    <n v="201"/>
    <s v="John Doe"/>
    <s v="East Coast"/>
    <n v="155"/>
    <x v="0"/>
  </r>
  <r>
    <n v="2"/>
    <x v="1"/>
    <s v="Gadget B"/>
    <s v="Gadgets"/>
    <n v="5"/>
    <n v="20"/>
    <d v="2023-02-17T00:00:00"/>
    <n v="202"/>
    <s v="Jane Smith"/>
    <s v="west Coast"/>
    <n v="100"/>
    <x v="1"/>
  </r>
  <r>
    <n v="3"/>
    <x v="2"/>
    <s v="Thingamajig C"/>
    <s v="Things"/>
    <n v="7"/>
    <n v="18"/>
    <d v="2023-03-01T00:00:00"/>
    <n v="203"/>
    <s v="Alice Johnson"/>
    <s v="Midwest"/>
    <n v="126"/>
    <x v="2"/>
  </r>
  <r>
    <n v="4"/>
    <x v="0"/>
    <s v="Widget A"/>
    <s v="Widgets"/>
    <n v="2"/>
    <n v="15.5"/>
    <d v="2023-04-22T00:00:00"/>
    <n v="201"/>
    <s v="John Doe"/>
    <s v="East Coast"/>
    <n v="31"/>
    <x v="3"/>
  </r>
  <r>
    <n v="5"/>
    <x v="3"/>
    <s v="Gizmo D"/>
    <s v="Gizmos"/>
    <n v="3"/>
    <n v="25"/>
    <d v="2023-05-15T00:00:00"/>
    <n v="204"/>
    <s v="John Doe"/>
    <s v="East Coast"/>
    <n v="75"/>
    <x v="4"/>
  </r>
  <r>
    <n v="6"/>
    <x v="4"/>
    <s v="Widget A"/>
    <s v="Widgets"/>
    <n v="1"/>
    <n v="15.5"/>
    <d v="2023-06-10T00:00:00"/>
    <n v="201"/>
    <s v="Jane Smith"/>
    <s v="East Coast"/>
    <n v="15.5"/>
    <x v="5"/>
  </r>
  <r>
    <n v="7"/>
    <x v="1"/>
    <s v="Gadget B"/>
    <s v="Gadgets"/>
    <n v="15"/>
    <n v="20"/>
    <d v="2023-07-01T00:00:00"/>
    <n v="202"/>
    <s v="Jane Smith"/>
    <s v="west Coast"/>
    <n v="300"/>
    <x v="6"/>
  </r>
  <r>
    <n v="8"/>
    <x v="5"/>
    <s v="Thingamajig C"/>
    <s v="Things"/>
    <n v="8"/>
    <n v="18"/>
    <d v="2023-08-15T00:00:00"/>
    <n v="203"/>
    <s v="Alice Johnson"/>
    <s v="Midwest"/>
    <n v="144"/>
    <x v="7"/>
  </r>
  <r>
    <n v="9"/>
    <x v="6"/>
    <s v="Gadget B"/>
    <s v="Gadgets"/>
    <n v="0"/>
    <n v="20"/>
    <d v="2023-09-20T00:00:00"/>
    <n v="202"/>
    <s v="Jane Smith"/>
    <s v="west Coast"/>
    <n v="0"/>
    <x v="8"/>
  </r>
  <r>
    <n v="10"/>
    <x v="7"/>
    <s v="Widget A"/>
    <s v="Widgets"/>
    <n v="20"/>
    <n v="15.5"/>
    <d v="2023-10-05T00:00:00"/>
    <n v="201"/>
    <s v="John Doe"/>
    <s v="East Coast"/>
    <n v="310"/>
    <x v="9"/>
  </r>
  <r>
    <n v="11"/>
    <x v="8"/>
    <s v="Gadget B"/>
    <s v="Gadgets"/>
    <n v="10"/>
    <n v="19.989999999999998"/>
    <d v="2023-11-10T00:00:00"/>
    <n v="202"/>
    <s v="Jane Smith"/>
    <s v="Westcoast"/>
    <n v="199.89999999999998"/>
    <x v="10"/>
  </r>
  <r>
    <n v="12"/>
    <x v="9"/>
    <s v="Thingamajig C"/>
    <s v="Things"/>
    <n v="5"/>
    <n v="18"/>
    <d v="2023-12-12T00:00:00"/>
    <n v="203"/>
    <s v="Alice Johnson"/>
    <s v="Midwest"/>
    <n v="90"/>
    <x v="11"/>
  </r>
  <r>
    <n v="13"/>
    <x v="10"/>
    <s v="Gizmo D"/>
    <s v="Gizmos"/>
    <n v="10"/>
    <n v="30"/>
    <d v="2023-01-11T00:00:00"/>
    <n v="204"/>
    <s v="John Doe"/>
    <s v="East Coast"/>
    <n v="300"/>
    <x v="0"/>
  </r>
  <r>
    <n v="14"/>
    <x v="11"/>
    <s v="Widget A"/>
    <s v="Widgets"/>
    <n v="7"/>
    <n v="15.5"/>
    <d v="2023-02-22T00:00:00"/>
    <n v="201"/>
    <s v="John Doe"/>
    <s v="East Coast"/>
    <n v="108.5"/>
    <x v="1"/>
  </r>
  <r>
    <n v="15"/>
    <x v="12"/>
    <s v="Gadget B"/>
    <s v="Gadgets"/>
    <n v="8"/>
    <n v="21"/>
    <d v="2023-03-15T00:00:00"/>
    <n v="202"/>
    <s v="Jane Smith"/>
    <s v="west Coast"/>
    <n v="168"/>
    <x v="2"/>
  </r>
  <r>
    <n v="16"/>
    <x v="13"/>
    <s v="Thingamajig C"/>
    <s v="Things"/>
    <n v="6"/>
    <n v="18"/>
    <d v="2023-04-17T00:00:00"/>
    <n v="203"/>
    <s v="Alice Johnson"/>
    <s v="Midwest"/>
    <n v="108"/>
    <x v="3"/>
  </r>
  <r>
    <n v="17"/>
    <x v="14"/>
    <s v="Gizmo D"/>
    <s v="Gizmos"/>
    <n v="12"/>
    <n v="35"/>
    <d v="2023-05-19T00:00:00"/>
    <n v="204"/>
    <s v="John Doe"/>
    <s v="East Coast"/>
    <n v="420"/>
    <x v="4"/>
  </r>
  <r>
    <n v="18"/>
    <x v="15"/>
    <s v="Widget A"/>
    <s v="Widgets"/>
    <n v="4"/>
    <n v="15.5"/>
    <d v="2023-06-21T00:00:00"/>
    <n v="201"/>
    <s v="John Doe"/>
    <s v="East Coast"/>
    <n v="62"/>
    <x v="5"/>
  </r>
  <r>
    <n v="19"/>
    <x v="16"/>
    <s v="Gadget B"/>
    <s v="Gadgets"/>
    <n v="9"/>
    <n v="22"/>
    <d v="2023-07-23T00:00:00"/>
    <n v="202"/>
    <s v="Jane Smith"/>
    <s v="west Coast"/>
    <n v="198"/>
    <x v="6"/>
  </r>
  <r>
    <n v="20"/>
    <x v="17"/>
    <s v="Thingamajig C"/>
    <s v="Things"/>
    <n v="1"/>
    <n v="18"/>
    <d v="2023-08-25T00:00:00"/>
    <n v="203"/>
    <s v="Alice Johnson"/>
    <s v="Midwest"/>
    <n v="18"/>
    <x v="7"/>
  </r>
  <r>
    <n v="21"/>
    <x v="18"/>
    <s v="Widget A"/>
    <s v="Widgets"/>
    <n v="20"/>
    <n v="15.5"/>
    <d v="2023-09-01T00:00:00"/>
    <n v="201"/>
    <s v="John Doe"/>
    <s v="East Coast"/>
    <n v="310"/>
    <x v="8"/>
  </r>
  <r>
    <n v="22"/>
    <x v="19"/>
    <s v="Gadget B"/>
    <s v="Gadgets"/>
    <n v="15"/>
    <n v="19.989999999999998"/>
    <d v="2023-10-03T00:00:00"/>
    <n v="202"/>
    <s v="Jane Smith"/>
    <s v="west Coast"/>
    <n v="299.84999999999997"/>
    <x v="9"/>
  </r>
  <r>
    <n v="23"/>
    <x v="20"/>
    <s v="Thingamajig C"/>
    <s v="Things"/>
    <n v="5"/>
    <n v="17"/>
    <d v="2023-11-06T00:00:00"/>
    <n v="203"/>
    <s v="Alice Johnson"/>
    <s v="Midwest"/>
    <n v="85"/>
    <x v="10"/>
  </r>
  <r>
    <n v="24"/>
    <x v="21"/>
    <s v="Gizmo D"/>
    <s v="Gizmos"/>
    <n v="4"/>
    <n v="30"/>
    <d v="2023-12-01T00:00:00"/>
    <n v="204"/>
    <s v="John Doe"/>
    <s v="East Coast"/>
    <n v="120"/>
    <x v="11"/>
  </r>
  <r>
    <n v="25"/>
    <x v="22"/>
    <s v="Widget A"/>
    <s v="Widgets"/>
    <n v="3"/>
    <n v="15.5"/>
    <d v="2023-01-13T00:00:00"/>
    <n v="201"/>
    <s v="John Doe"/>
    <s v="East Coast"/>
    <n v="46.5"/>
    <x v="0"/>
  </r>
  <r>
    <n v="26"/>
    <x v="23"/>
    <s v="Gadget B"/>
    <s v="Gadgets"/>
    <n v="8"/>
    <n v="19.989999999999998"/>
    <d v="2023-02-23T00:00:00"/>
    <n v="202"/>
    <s v="Jane Smith"/>
    <s v="west Coast"/>
    <n v="159.91999999999999"/>
    <x v="1"/>
  </r>
  <r>
    <n v="27"/>
    <x v="24"/>
    <s v="Thingamajig C"/>
    <s v="Things"/>
    <n v="7"/>
    <n v="20"/>
    <d v="2023-03-18T00:00:00"/>
    <n v="203"/>
    <s v="Alice Johnson"/>
    <s v="Midwest"/>
    <n v="140"/>
    <x v="2"/>
  </r>
  <r>
    <n v="28"/>
    <x v="25"/>
    <s v="Gizmo D"/>
    <s v="Gizmos"/>
    <n v="10"/>
    <n v="35"/>
    <d v="2023-04-20T00:00:00"/>
    <n v="204"/>
    <s v="John Doe"/>
    <s v="East Coast"/>
    <n v="350"/>
    <x v="3"/>
  </r>
  <r>
    <n v="29"/>
    <x v="26"/>
    <s v="Widget A"/>
    <s v="Widgets"/>
    <n v="0"/>
    <n v="15.5"/>
    <d v="2023-05-21T00:00:00"/>
    <n v="201"/>
    <s v="John Doe"/>
    <s v="East Coast"/>
    <n v="0"/>
    <x v="4"/>
  </r>
  <r>
    <n v="30"/>
    <x v="27"/>
    <s v="Gadget B"/>
    <s v="Gadgets"/>
    <n v="11"/>
    <n v="22"/>
    <d v="2023-06-22T00:00:00"/>
    <n v="202"/>
    <s v="Jane Smith"/>
    <s v="west Coast"/>
    <n v="242"/>
    <x v="5"/>
  </r>
  <r>
    <n v="31"/>
    <x v="28"/>
    <s v="Thingamajig C"/>
    <s v="Things"/>
    <n v="2"/>
    <n v="20"/>
    <d v="2023-07-23T00:00:00"/>
    <n v="203"/>
    <s v="Alice Johnson"/>
    <s v="Midwest"/>
    <n v="40"/>
    <x v="6"/>
  </r>
  <r>
    <n v="32"/>
    <x v="29"/>
    <s v="Gizmo D"/>
    <s v="Gizmos"/>
    <n v="6"/>
    <n v="30"/>
    <d v="2023-08-24T00:00:00"/>
    <n v="204"/>
    <s v="John Doe"/>
    <s v="East Coast"/>
    <n v="180"/>
    <x v="7"/>
  </r>
  <r>
    <n v="33"/>
    <x v="30"/>
    <s v="Widget A"/>
    <s v="Widgets"/>
    <n v="12"/>
    <n v="15.5"/>
    <d v="2023-09-25T00:00:00"/>
    <n v="201"/>
    <s v="John Doe"/>
    <s v="East Coast"/>
    <n v="186"/>
    <x v="8"/>
  </r>
  <r>
    <n v="34"/>
    <x v="31"/>
    <s v="Gadget B"/>
    <s v="Gadgets"/>
    <n v="8"/>
    <n v="19.989999999999998"/>
    <d v="2023-10-26T00:00:00"/>
    <n v="202"/>
    <s v="Jane Smith"/>
    <s v="west Coast"/>
    <n v="159.91999999999999"/>
    <x v="9"/>
  </r>
  <r>
    <n v="35"/>
    <x v="32"/>
    <s v="Thingamajig C"/>
    <s v="Things"/>
    <n v="4"/>
    <n v="17"/>
    <d v="2023-11-27T00:00:00"/>
    <n v="203"/>
    <s v="Alice Johnson"/>
    <s v="Midwest"/>
    <n v="68"/>
    <x v="10"/>
  </r>
  <r>
    <n v="36"/>
    <x v="33"/>
    <s v="Gizmo D"/>
    <s v="Gizmos"/>
    <n v="14"/>
    <n v="32"/>
    <d v="2023-12-28T00:00:00"/>
    <n v="204"/>
    <s v="John Doe"/>
    <s v="East Coast"/>
    <n v="448"/>
    <x v="11"/>
  </r>
  <r>
    <n v="37"/>
    <x v="34"/>
    <s v="Widget A"/>
    <s v="Widgets"/>
    <n v="3"/>
    <n v="15.5"/>
    <d v="2023-01-29T00:00:00"/>
    <n v="201"/>
    <s v="John Doe"/>
    <s v="East Coast"/>
    <n v="46.5"/>
    <x v="0"/>
  </r>
  <r>
    <n v="38"/>
    <x v="35"/>
    <s v="Gadget B"/>
    <s v="Gadgets"/>
    <n v="10"/>
    <n v="21"/>
    <s v="2023/02/30"/>
    <n v="202"/>
    <s v="Jane Smith"/>
    <s v="west Coast"/>
    <n v="210"/>
    <x v="12"/>
  </r>
  <r>
    <n v="39"/>
    <x v="36"/>
    <s v="Thingamajig C"/>
    <s v="Things"/>
    <n v="9"/>
    <n v="18"/>
    <d v="2023-03-31T00:00:00"/>
    <n v="203"/>
    <s v="Alice Johnson"/>
    <s v="Midwest"/>
    <n v="162"/>
    <x v="2"/>
  </r>
  <r>
    <n v="40"/>
    <x v="37"/>
    <s v="Gizmo D"/>
    <s v="Gizmos"/>
    <n v="5"/>
    <n v="30"/>
    <d v="2023-04-01T00:00:00"/>
    <n v="204"/>
    <s v="John Doe"/>
    <s v="East Coast"/>
    <n v="150"/>
    <x v="3"/>
  </r>
  <r>
    <n v="41"/>
    <x v="38"/>
    <s v="Widget A"/>
    <s v="Widgets"/>
    <n v="15"/>
    <n v="15.5"/>
    <d v="2023-05-02T00:00:00"/>
    <n v="201"/>
    <s v="John Doe"/>
    <s v="East Coast"/>
    <n v="232.5"/>
    <x v="4"/>
  </r>
  <r>
    <n v="42"/>
    <x v="39"/>
    <s v="Gadget B"/>
    <s v="Gadgets"/>
    <n v="2"/>
    <n v="19.989999999999998"/>
    <d v="2023-06-03T00:00:00"/>
    <n v="202"/>
    <s v="Jane Smith"/>
    <s v="west Coast"/>
    <n v="39.979999999999997"/>
    <x v="5"/>
  </r>
  <r>
    <n v="43"/>
    <x v="40"/>
    <s v="Thingamajig C"/>
    <s v="Things"/>
    <n v="11"/>
    <n v="18"/>
    <d v="2023-07-04T00:00:00"/>
    <n v="203"/>
    <s v="Alice Johnson"/>
    <s v="Midwest"/>
    <n v="198"/>
    <x v="6"/>
  </r>
  <r>
    <n v="44"/>
    <x v="41"/>
    <s v="Gizmo D"/>
    <s v="Gizmos"/>
    <n v="7"/>
    <n v="30"/>
    <d v="2023-08-05T00:00:00"/>
    <n v="204"/>
    <s v="John Doe"/>
    <s v="East Coast"/>
    <n v="210"/>
    <x v="7"/>
  </r>
  <r>
    <n v="45"/>
    <x v="42"/>
    <s v="Widget A"/>
    <s v="Widgets"/>
    <n v="5"/>
    <n v="15.5"/>
    <d v="2023-09-06T00:00:00"/>
    <n v="201"/>
    <s v="John Doe"/>
    <s v="East Coast"/>
    <n v="77.5"/>
    <x v="8"/>
  </r>
  <r>
    <n v="46"/>
    <x v="43"/>
    <s v="Gadget B"/>
    <s v="Gadgets"/>
    <n v="3"/>
    <n v="20"/>
    <d v="2023-10-07T00:00:00"/>
    <n v="202"/>
    <s v="Jane Smith"/>
    <s v="west Coast"/>
    <n v="60"/>
    <x v="9"/>
  </r>
  <r>
    <n v="47"/>
    <x v="44"/>
    <s v="Thingamajig C"/>
    <s v="Things"/>
    <n v="1"/>
    <n v="18"/>
    <d v="2023-11-08T00:00:00"/>
    <n v="203"/>
    <s v="Alice Johnson"/>
    <s v="Midwest"/>
    <n v="18"/>
    <x v="10"/>
  </r>
  <r>
    <n v="48"/>
    <x v="45"/>
    <s v="Gizmo D"/>
    <s v="Gizmos"/>
    <n v="9"/>
    <n v="35"/>
    <d v="2023-12-09T00:00:00"/>
    <n v="204"/>
    <s v="John Doe"/>
    <s v="East Coast"/>
    <n v="315"/>
    <x v="11"/>
  </r>
  <r>
    <n v="49"/>
    <x v="46"/>
    <s v="Widget A"/>
    <s v="Widgets"/>
    <n v="12"/>
    <n v="15.5"/>
    <d v="2023-01-10T00:00:00"/>
    <n v="201"/>
    <s v="John Doe"/>
    <s v="East Coast"/>
    <n v="186"/>
    <x v="0"/>
  </r>
  <r>
    <n v="50"/>
    <x v="47"/>
    <s v="Gadget B"/>
    <s v="Gadgets"/>
    <n v="8"/>
    <n v="19.989999999999998"/>
    <d v="2023-02-11T00:00:00"/>
    <n v="202"/>
    <s v="Jane Smith"/>
    <s v="west Coast"/>
    <n v="159.91999999999999"/>
    <x v="1"/>
  </r>
  <r>
    <n v="51"/>
    <x v="48"/>
    <s v="Thingamajig C"/>
    <s v="Things"/>
    <n v="14"/>
    <n v="18"/>
    <d v="2023-03-12T00:00:00"/>
    <n v="203"/>
    <s v="Alice Johnson"/>
    <s v="Midwest"/>
    <n v="252"/>
    <x v="2"/>
  </r>
  <r>
    <n v="52"/>
    <x v="49"/>
    <s v="Gizmo D"/>
    <s v="Gizmos"/>
    <n v="3"/>
    <n v="30"/>
    <d v="2023-04-13T00:00:00"/>
    <n v="204"/>
    <s v="John Doe"/>
    <s v="East Coast"/>
    <n v="90"/>
    <x v="3"/>
  </r>
  <r>
    <n v="53"/>
    <x v="50"/>
    <s v="Widget A"/>
    <s v="Widgets"/>
    <n v="5"/>
    <n v="15.5"/>
    <d v="2023-05-14T00:00:00"/>
    <n v="201"/>
    <s v="John Doe"/>
    <s v="East Coast"/>
    <n v="77.5"/>
    <x v="4"/>
  </r>
  <r>
    <n v="54"/>
    <x v="51"/>
    <s v="Gadget B"/>
    <s v="Gadgets"/>
    <n v="6"/>
    <n v="20"/>
    <d v="2023-06-15T00:00:00"/>
    <n v="202"/>
    <s v="Jane Smith"/>
    <s v="west Coast"/>
    <n v="120"/>
    <x v="5"/>
  </r>
  <r>
    <n v="55"/>
    <x v="52"/>
    <s v="Thingamajig C"/>
    <s v="Things"/>
    <n v="2"/>
    <n v="18"/>
    <d v="2023-07-16T00:00:00"/>
    <n v="203"/>
    <s v="Alice Johnson"/>
    <s v="Midwest"/>
    <n v="36"/>
    <x v="6"/>
  </r>
  <r>
    <n v="56"/>
    <x v="53"/>
    <s v="Gizmo D"/>
    <s v="Gizmos"/>
    <n v="12"/>
    <n v="32"/>
    <d v="2023-08-17T00:00:00"/>
    <n v="204"/>
    <s v="John Doe"/>
    <s v="East Coast"/>
    <n v="384"/>
    <x v="7"/>
  </r>
  <r>
    <n v="57"/>
    <x v="54"/>
    <s v="Widget A"/>
    <s v="Widgets"/>
    <n v="3"/>
    <n v="15.5"/>
    <d v="2023-09-18T00:00:00"/>
    <n v="201"/>
    <s v="John Doe"/>
    <s v="East Coast"/>
    <n v="46.5"/>
    <x v="8"/>
  </r>
  <r>
    <n v="58"/>
    <x v="55"/>
    <s v="Gadget B"/>
    <s v="Gadgets"/>
    <n v="10"/>
    <n v="19.989999999999998"/>
    <d v="2023-10-19T00:00:00"/>
    <n v="202"/>
    <s v="Jane Smith"/>
    <s v="west Coast"/>
    <n v="199.89999999999998"/>
    <x v="9"/>
  </r>
  <r>
    <n v="59"/>
    <x v="56"/>
    <s v="Thingamajig C"/>
    <s v="Things"/>
    <n v="8"/>
    <n v="18"/>
    <d v="2023-11-20T00:00:00"/>
    <n v="203"/>
    <s v="Alice Johnson"/>
    <s v="Midwest"/>
    <n v="144"/>
    <x v="10"/>
  </r>
  <r>
    <n v="60"/>
    <x v="57"/>
    <s v="Gizmo D"/>
    <s v="Gizmos"/>
    <n v="9"/>
    <n v="30"/>
    <d v="2023-12-21T00:00:00"/>
    <n v="204"/>
    <s v="John Doe"/>
    <s v="East Coast"/>
    <n v="270"/>
    <x v="11"/>
  </r>
  <r>
    <n v="61"/>
    <x v="58"/>
    <s v="Widget A"/>
    <s v="Widgets"/>
    <n v="11"/>
    <n v="15.5"/>
    <d v="2023-01-22T00:00:00"/>
    <n v="201"/>
    <s v="John Doe"/>
    <s v="East Coast"/>
    <n v="170.5"/>
    <x v="0"/>
  </r>
  <r>
    <n v="62"/>
    <x v="59"/>
    <s v="Gadget B"/>
    <s v="Gadgets"/>
    <n v="5"/>
    <n v="20"/>
    <d v="2023-02-23T00:00:00"/>
    <n v="202"/>
    <s v="Jane Smith"/>
    <s v="west Coast"/>
    <n v="100"/>
    <x v="1"/>
  </r>
  <r>
    <n v="63"/>
    <x v="60"/>
    <s v="Thingamajig C"/>
    <s v="Things"/>
    <n v="7"/>
    <n v="18"/>
    <d v="2023-03-24T00:00:00"/>
    <n v="203"/>
    <s v="Alice Johnson"/>
    <s v="Midwest"/>
    <n v="126"/>
    <x v="2"/>
  </r>
  <r>
    <n v="64"/>
    <x v="61"/>
    <s v="Gizmo D"/>
    <s v="Gizmos"/>
    <n v="4"/>
    <n v="35"/>
    <d v="2023-04-25T00:00:00"/>
    <n v="204"/>
    <s v="John Doe"/>
    <s v="East Coast"/>
    <n v="140"/>
    <x v="3"/>
  </r>
  <r>
    <n v="65"/>
    <x v="62"/>
    <s v="Widget A"/>
    <s v="Widgets"/>
    <n v="15"/>
    <n v="15.5"/>
    <d v="2023-05-26T00:00:00"/>
    <n v="201"/>
    <s v="John Doe"/>
    <s v="East Coast"/>
    <n v="232.5"/>
    <x v="4"/>
  </r>
  <r>
    <n v="66"/>
    <x v="63"/>
    <s v="Gadget B"/>
    <s v="Gadgets"/>
    <n v="12"/>
    <n v="21"/>
    <d v="2023-06-27T00:00:00"/>
    <n v="202"/>
    <s v="Jane Smith"/>
    <s v="west Coast"/>
    <n v="252"/>
    <x v="5"/>
  </r>
  <r>
    <n v="67"/>
    <x v="64"/>
    <s v="Thingamajig C"/>
    <s v="Things"/>
    <n v="8"/>
    <n v="17"/>
    <d v="2023-07-28T00:00:00"/>
    <n v="203"/>
    <s v="Alice Johnson"/>
    <s v="Midwest"/>
    <n v="136"/>
    <x v="6"/>
  </r>
  <r>
    <n v="68"/>
    <x v="65"/>
    <s v="Gizmo D"/>
    <s v="Gizmos"/>
    <n v="10"/>
    <n v="32"/>
    <d v="2023-08-29T00:00:00"/>
    <n v="204"/>
    <s v="John Doe"/>
    <s v="East Coast"/>
    <n v="320"/>
    <x v="7"/>
  </r>
  <r>
    <n v="69"/>
    <x v="66"/>
    <s v="Widget A"/>
    <s v="Widgets"/>
    <n v="6"/>
    <n v="15.5"/>
    <d v="2023-09-30T00:00:00"/>
    <n v="201"/>
    <s v="John Doe"/>
    <s v="East Coast"/>
    <n v="93"/>
    <x v="8"/>
  </r>
  <r>
    <n v="70"/>
    <x v="67"/>
    <s v="Gadget B"/>
    <s v="Gadgets"/>
    <n v="3"/>
    <n v="19.989999999999998"/>
    <d v="2023-10-31T00:00:00"/>
    <n v="202"/>
    <s v="Jane Smith"/>
    <s v="west Coast"/>
    <n v="59.97"/>
    <x v="9"/>
  </r>
  <r>
    <n v="71"/>
    <x v="68"/>
    <s v="Thingamajig C"/>
    <s v="Things"/>
    <n v="2"/>
    <n v="18"/>
    <d v="2023-11-01T00:00:00"/>
    <n v="203"/>
    <s v="Alice Johnson"/>
    <s v="Midwest"/>
    <n v="36"/>
    <x v="10"/>
  </r>
  <r>
    <n v="72"/>
    <x v="69"/>
    <s v="Gizmo D"/>
    <s v="Gizmos"/>
    <n v="11"/>
    <n v="35"/>
    <d v="2023-12-02T00:00:00"/>
    <n v="204"/>
    <s v="John Doe"/>
    <s v="East Coast"/>
    <n v="385"/>
    <x v="11"/>
  </r>
  <r>
    <n v="73"/>
    <x v="70"/>
    <s v="Widget A"/>
    <s v="Widgets"/>
    <n v="9"/>
    <n v="15.5"/>
    <d v="2023-01-03T00:00:00"/>
    <n v="201"/>
    <s v="John Doe"/>
    <s v="East Coast"/>
    <n v="139.5"/>
    <x v="0"/>
  </r>
  <r>
    <n v="74"/>
    <x v="71"/>
    <s v="Gadget B"/>
    <s v="Gadgets"/>
    <n v="7"/>
    <n v="20"/>
    <d v="2023-02-04T00:00:00"/>
    <n v="202"/>
    <s v="Jane Smith"/>
    <s v="west Coast"/>
    <n v="140"/>
    <x v="1"/>
  </r>
  <r>
    <n v="75"/>
    <x v="72"/>
    <s v="Thingamajig C"/>
    <s v="Things"/>
    <n v="1"/>
    <n v="18"/>
    <d v="2023-03-05T00:00:00"/>
    <n v="203"/>
    <s v="Alice Johnson"/>
    <s v="Midwest"/>
    <n v="18"/>
    <x v="2"/>
  </r>
  <r>
    <n v="76"/>
    <x v="73"/>
    <s v="Gizmo D"/>
    <s v="Gizmos"/>
    <n v="6"/>
    <n v="30"/>
    <d v="2023-04-06T00:00:00"/>
    <n v="204"/>
    <s v="John Doe"/>
    <s v="East Coast"/>
    <n v="180"/>
    <x v="3"/>
  </r>
  <r>
    <n v="77"/>
    <x v="74"/>
    <s v="Widget A"/>
    <s v="Widgets"/>
    <n v="8"/>
    <n v="15.5"/>
    <d v="2023-05-07T00:00:00"/>
    <n v="201"/>
    <s v="John Doe"/>
    <s v="East Coast"/>
    <n v="124"/>
    <x v="4"/>
  </r>
  <r>
    <n v="78"/>
    <x v="75"/>
    <s v="Gadget B"/>
    <s v="Gadgets"/>
    <n v="0"/>
    <n v="21"/>
    <d v="2023-06-08T00:00:00"/>
    <n v="202"/>
    <s v="Jane Smith"/>
    <s v="west Coast"/>
    <n v="0"/>
    <x v="5"/>
  </r>
  <r>
    <n v="79"/>
    <x v="76"/>
    <s v="Thingamajig C"/>
    <s v="Things"/>
    <n v="4"/>
    <n v="17"/>
    <d v="2023-07-09T00:00:00"/>
    <n v="203"/>
    <s v="Alice Johnson"/>
    <s v="Midwest"/>
    <n v="68"/>
    <x v="6"/>
  </r>
  <r>
    <n v="80"/>
    <x v="77"/>
    <s v="Gizmo D"/>
    <s v="Gizmos"/>
    <n v="5"/>
    <n v="35"/>
    <d v="2023-08-10T00:00:00"/>
    <n v="204"/>
    <s v="John Doe"/>
    <s v="East Coast"/>
    <n v="175"/>
    <x v="7"/>
  </r>
  <r>
    <n v="81"/>
    <x v="78"/>
    <s v="Widget A"/>
    <s v="Widgets"/>
    <n v="10"/>
    <n v="15.5"/>
    <d v="2023-09-11T00:00:00"/>
    <n v="201"/>
    <s v="John Doe"/>
    <s v="East Coast"/>
    <n v="155"/>
    <x v="8"/>
  </r>
  <r>
    <n v="82"/>
    <x v="79"/>
    <s v="Gadget B"/>
    <s v="Gadgets"/>
    <n v="9"/>
    <n v="19.989999999999998"/>
    <d v="2023-10-12T00:00:00"/>
    <n v="202"/>
    <s v="Jane Smith"/>
    <s v="west Coast"/>
    <n v="179.91"/>
    <x v="9"/>
  </r>
  <r>
    <n v="83"/>
    <x v="80"/>
    <s v="Thingamajig C"/>
    <s v="Things"/>
    <n v="7"/>
    <n v="18"/>
    <d v="2023-11-13T00:00:00"/>
    <n v="203"/>
    <s v="Alice Johnson"/>
    <s v="Midwest"/>
    <n v="126"/>
    <x v="10"/>
  </r>
  <r>
    <n v="84"/>
    <x v="81"/>
    <s v="Gizmo D"/>
    <s v="Gizmos"/>
    <n v="12"/>
    <n v="35"/>
    <d v="2023-12-14T00:00:00"/>
    <n v="204"/>
    <s v="John Doe"/>
    <s v="East Coast"/>
    <n v="420"/>
    <x v="11"/>
  </r>
  <r>
    <n v="85"/>
    <x v="82"/>
    <s v="Widget A"/>
    <s v="Widgets"/>
    <n v="3"/>
    <n v="15.5"/>
    <d v="2023-01-15T00:00:00"/>
    <n v="201"/>
    <s v="John Doe"/>
    <s v="East Coast"/>
    <n v="46.5"/>
    <x v="0"/>
  </r>
  <r>
    <n v="86"/>
    <x v="83"/>
    <s v="Gadget B"/>
    <s v="Gadgets"/>
    <n v="1"/>
    <n v="20"/>
    <d v="2023-02-16T00:00:00"/>
    <n v="202"/>
    <s v="Jane Smith"/>
    <s v="west Coast"/>
    <n v="20"/>
    <x v="1"/>
  </r>
  <r>
    <n v="87"/>
    <x v="84"/>
    <s v="Thingamajig C"/>
    <s v="Things"/>
    <n v="8"/>
    <n v="18"/>
    <d v="2023-03-17T00:00:00"/>
    <n v="203"/>
    <s v="Alice Johnson"/>
    <s v="Midwest"/>
    <n v="144"/>
    <x v="2"/>
  </r>
  <r>
    <n v="88"/>
    <x v="85"/>
    <s v="Gizmo D"/>
    <s v="Gizmos"/>
    <n v="5"/>
    <n v="30"/>
    <d v="2023-04-18T00:00:00"/>
    <n v="204"/>
    <s v="John Doe"/>
    <s v="East Coast"/>
    <n v="150"/>
    <x v="3"/>
  </r>
  <r>
    <n v="89"/>
    <x v="86"/>
    <s v="Widget A"/>
    <s v="Widgets"/>
    <n v="14"/>
    <n v="15.5"/>
    <d v="2023-05-19T00:00:00"/>
    <n v="201"/>
    <s v="John Doe"/>
    <s v="East Coast"/>
    <n v="217"/>
    <x v="4"/>
  </r>
  <r>
    <n v="90"/>
    <x v="87"/>
    <s v="Gadget B"/>
    <s v="Gadgets"/>
    <n v="6"/>
    <n v="20"/>
    <d v="2023-06-20T00:00:00"/>
    <n v="202"/>
    <s v="Jane Smith"/>
    <s v="west Coast"/>
    <n v="120"/>
    <x v="5"/>
  </r>
  <r>
    <n v="91"/>
    <x v="88"/>
    <s v="Thingamajig C"/>
    <s v="Things"/>
    <n v="9"/>
    <n v="17"/>
    <d v="2023-07-21T00:00:00"/>
    <n v="203"/>
    <s v="Alice Johnson"/>
    <s v="Midwest"/>
    <n v="153"/>
    <x v="6"/>
  </r>
  <r>
    <n v="92"/>
    <x v="89"/>
    <s v="Gizmo D"/>
    <s v="Gizmos"/>
    <n v="2"/>
    <n v="35"/>
    <d v="2023-08-22T00:00:00"/>
    <n v="204"/>
    <s v="John Doe"/>
    <s v="East Coast"/>
    <n v="70"/>
    <x v="7"/>
  </r>
  <r>
    <n v="93"/>
    <x v="90"/>
    <s v="Widget A"/>
    <s v="Widgets"/>
    <n v="10"/>
    <n v="15.5"/>
    <d v="2023-09-23T00:00:00"/>
    <n v="201"/>
    <s v="John Doe"/>
    <s v="East Coast"/>
    <n v="155"/>
    <x v="8"/>
  </r>
  <r>
    <n v="94"/>
    <x v="91"/>
    <s v="Gadget B"/>
    <s v="Gadgets"/>
    <n v="15"/>
    <n v="20"/>
    <d v="2023-10-24T00:00:00"/>
    <n v="202"/>
    <s v="Jane Smith"/>
    <s v="west Coast"/>
    <n v="300"/>
    <x v="9"/>
  </r>
  <r>
    <n v="95"/>
    <x v="92"/>
    <s v="Thingamajig C"/>
    <s v="Things"/>
    <n v="7"/>
    <n v="18"/>
    <d v="2023-11-25T00:00:00"/>
    <n v="203"/>
    <s v="Alice Johnson"/>
    <s v="Midwest"/>
    <n v="126"/>
    <x v="10"/>
  </r>
  <r>
    <n v="96"/>
    <x v="93"/>
    <s v="Gizmo D"/>
    <s v="Gizmos"/>
    <n v="6"/>
    <n v="30"/>
    <d v="2023-12-26T00:00:00"/>
    <n v="204"/>
    <s v="John Doe"/>
    <s v="East Coast"/>
    <n v="180"/>
    <x v="11"/>
  </r>
  <r>
    <n v="97"/>
    <x v="94"/>
    <s v="Widget A"/>
    <s v="Widgets"/>
    <n v="12"/>
    <n v="15.5"/>
    <d v="2023-01-27T00:00:00"/>
    <n v="201"/>
    <s v="John Doe"/>
    <s v="East Coast"/>
    <n v="186"/>
    <x v="0"/>
  </r>
  <r>
    <n v="98"/>
    <x v="95"/>
    <s v="Gadget B"/>
    <s v="Gadgets"/>
    <n v="9"/>
    <n v="19.989999999999998"/>
    <d v="2023-02-28T00:00:00"/>
    <n v="202"/>
    <s v="Jane Smith"/>
    <s v="west Coast"/>
    <n v="179.91"/>
    <x v="1"/>
  </r>
  <r>
    <n v="99"/>
    <x v="96"/>
    <s v="Thingamajig C"/>
    <s v="Things"/>
    <n v="3"/>
    <n v="18"/>
    <d v="2023-03-29T00:00:00"/>
    <n v="203"/>
    <s v="Alice Johnson"/>
    <s v="Midwest"/>
    <n v="54"/>
    <x v="2"/>
  </r>
  <r>
    <n v="100"/>
    <x v="97"/>
    <s v="Gizmo D"/>
    <s v="Gizmos"/>
    <n v="4"/>
    <n v="35"/>
    <d v="2023-04-30T00:00:00"/>
    <n v="204"/>
    <s v="John Doe"/>
    <s v="East Coast"/>
    <n v="140"/>
    <x v="3"/>
  </r>
  <r>
    <m/>
    <x v="98"/>
    <m/>
    <m/>
    <m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4CFA5-B524-4C9C-8C91-2E658B311D5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95829-38AF-4863-BD6F-95410A71D54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3" firstHeaderRow="1" firstDataRow="1" firstDataCol="1"/>
  <pivotFields count="12">
    <pivotField showAll="0"/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C4208-4D11-4C4D-8068-AA4C5210E2C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2">
    <pivotField showAll="0"/>
    <pivotField axis="axisRow" showAll="0" measureFilter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7"/>
    </i>
    <i>
      <x v="18"/>
    </i>
    <i>
      <x v="19"/>
    </i>
    <i>
      <x v="38"/>
    </i>
    <i>
      <x v="62"/>
    </i>
    <i>
      <x v="91"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F614-3EB0-4C9F-901F-B43E10D329B8}">
  <dimension ref="A3:B18"/>
  <sheetViews>
    <sheetView workbookViewId="0">
      <selection activeCell="E16" sqref="E16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5" t="s">
        <v>32</v>
      </c>
      <c r="B3" t="s">
        <v>31</v>
      </c>
    </row>
    <row r="4" spans="1:2" x14ac:dyDescent="0.35">
      <c r="A4" s="6">
        <v>1</v>
      </c>
      <c r="B4" s="4">
        <v>73</v>
      </c>
    </row>
    <row r="5" spans="1:2" x14ac:dyDescent="0.35">
      <c r="A5" s="6">
        <v>2</v>
      </c>
      <c r="B5" s="4">
        <v>50</v>
      </c>
    </row>
    <row r="6" spans="1:2" x14ac:dyDescent="0.35">
      <c r="A6" s="6">
        <v>3</v>
      </c>
      <c r="B6" s="4">
        <v>64</v>
      </c>
    </row>
    <row r="7" spans="1:2" x14ac:dyDescent="0.35">
      <c r="A7" s="6">
        <v>4</v>
      </c>
      <c r="B7" s="4">
        <v>45</v>
      </c>
    </row>
    <row r="8" spans="1:2" x14ac:dyDescent="0.35">
      <c r="A8" s="6">
        <v>5</v>
      </c>
      <c r="B8" s="4">
        <v>72</v>
      </c>
    </row>
    <row r="9" spans="1:2" x14ac:dyDescent="0.35">
      <c r="A9" s="6">
        <v>6</v>
      </c>
      <c r="B9" s="4">
        <v>42</v>
      </c>
    </row>
    <row r="10" spans="1:2" x14ac:dyDescent="0.35">
      <c r="A10" s="6">
        <v>7</v>
      </c>
      <c r="B10" s="4">
        <v>60</v>
      </c>
    </row>
    <row r="11" spans="1:2" x14ac:dyDescent="0.35">
      <c r="A11" s="6">
        <v>8</v>
      </c>
      <c r="B11" s="4">
        <v>51</v>
      </c>
    </row>
    <row r="12" spans="1:2" x14ac:dyDescent="0.35">
      <c r="A12" s="6">
        <v>9</v>
      </c>
      <c r="B12" s="4">
        <v>66</v>
      </c>
    </row>
    <row r="13" spans="1:2" x14ac:dyDescent="0.35">
      <c r="A13" s="6">
        <v>10</v>
      </c>
      <c r="B13" s="4">
        <v>83</v>
      </c>
    </row>
    <row r="14" spans="1:2" x14ac:dyDescent="0.35">
      <c r="A14" s="6">
        <v>11</v>
      </c>
      <c r="B14" s="4">
        <v>44</v>
      </c>
    </row>
    <row r="15" spans="1:2" x14ac:dyDescent="0.35">
      <c r="A15" s="6">
        <v>12</v>
      </c>
      <c r="B15" s="4">
        <v>70</v>
      </c>
    </row>
    <row r="16" spans="1:2" x14ac:dyDescent="0.35">
      <c r="A16" s="6" t="s">
        <v>33</v>
      </c>
      <c r="B16" s="4">
        <v>10</v>
      </c>
    </row>
    <row r="17" spans="1:2" x14ac:dyDescent="0.35">
      <c r="A17" s="6" t="s">
        <v>34</v>
      </c>
      <c r="B17" s="4"/>
    </row>
    <row r="18" spans="1:2" x14ac:dyDescent="0.35">
      <c r="A18" s="6" t="s">
        <v>35</v>
      </c>
      <c r="B18" s="4">
        <v>730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7D88-48BD-414B-BA1C-FE5D147EE4A9}">
  <dimension ref="A3:B103"/>
  <sheetViews>
    <sheetView workbookViewId="0">
      <selection activeCell="J23" sqref="J23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5" t="s">
        <v>32</v>
      </c>
      <c r="B3" t="s">
        <v>31</v>
      </c>
    </row>
    <row r="4" spans="1:2" x14ac:dyDescent="0.35">
      <c r="A4" s="6">
        <v>101</v>
      </c>
      <c r="B4" s="4">
        <v>12</v>
      </c>
    </row>
    <row r="5" spans="1:2" x14ac:dyDescent="0.35">
      <c r="A5" s="6">
        <v>102</v>
      </c>
      <c r="B5" s="4">
        <v>20</v>
      </c>
    </row>
    <row r="6" spans="1:2" x14ac:dyDescent="0.35">
      <c r="A6" s="6">
        <v>103</v>
      </c>
      <c r="B6" s="4">
        <v>7</v>
      </c>
    </row>
    <row r="7" spans="1:2" x14ac:dyDescent="0.35">
      <c r="A7" s="6">
        <v>104</v>
      </c>
      <c r="B7" s="4">
        <v>3</v>
      </c>
    </row>
    <row r="8" spans="1:2" x14ac:dyDescent="0.35">
      <c r="A8" s="6">
        <v>105</v>
      </c>
      <c r="B8" s="4">
        <v>1</v>
      </c>
    </row>
    <row r="9" spans="1:2" x14ac:dyDescent="0.35">
      <c r="A9" s="6">
        <v>106</v>
      </c>
      <c r="B9" s="4">
        <v>8</v>
      </c>
    </row>
    <row r="10" spans="1:2" x14ac:dyDescent="0.35">
      <c r="A10" s="6">
        <v>107</v>
      </c>
      <c r="B10" s="4">
        <v>0</v>
      </c>
    </row>
    <row r="11" spans="1:2" x14ac:dyDescent="0.35">
      <c r="A11" s="6">
        <v>108</v>
      </c>
      <c r="B11" s="4">
        <v>20</v>
      </c>
    </row>
    <row r="12" spans="1:2" x14ac:dyDescent="0.35">
      <c r="A12" s="6">
        <v>109</v>
      </c>
      <c r="B12" s="4">
        <v>10</v>
      </c>
    </row>
    <row r="13" spans="1:2" x14ac:dyDescent="0.35">
      <c r="A13" s="6">
        <v>110</v>
      </c>
      <c r="B13" s="4">
        <v>5</v>
      </c>
    </row>
    <row r="14" spans="1:2" x14ac:dyDescent="0.35">
      <c r="A14" s="6">
        <v>111</v>
      </c>
      <c r="B14" s="4">
        <v>10</v>
      </c>
    </row>
    <row r="15" spans="1:2" x14ac:dyDescent="0.35">
      <c r="A15" s="6">
        <v>112</v>
      </c>
      <c r="B15" s="4">
        <v>7</v>
      </c>
    </row>
    <row r="16" spans="1:2" x14ac:dyDescent="0.35">
      <c r="A16" s="6">
        <v>113</v>
      </c>
      <c r="B16" s="4">
        <v>8</v>
      </c>
    </row>
    <row r="17" spans="1:2" x14ac:dyDescent="0.35">
      <c r="A17" s="6">
        <v>114</v>
      </c>
      <c r="B17" s="4">
        <v>6</v>
      </c>
    </row>
    <row r="18" spans="1:2" x14ac:dyDescent="0.35">
      <c r="A18" s="6">
        <v>115</v>
      </c>
      <c r="B18" s="4">
        <v>12</v>
      </c>
    </row>
    <row r="19" spans="1:2" x14ac:dyDescent="0.35">
      <c r="A19" s="6">
        <v>116</v>
      </c>
      <c r="B19" s="4">
        <v>4</v>
      </c>
    </row>
    <row r="20" spans="1:2" x14ac:dyDescent="0.35">
      <c r="A20" s="6">
        <v>117</v>
      </c>
      <c r="B20" s="4">
        <v>9</v>
      </c>
    </row>
    <row r="21" spans="1:2" x14ac:dyDescent="0.35">
      <c r="A21" s="6">
        <v>118</v>
      </c>
      <c r="B21" s="4">
        <v>1</v>
      </c>
    </row>
    <row r="22" spans="1:2" x14ac:dyDescent="0.35">
      <c r="A22" s="6">
        <v>119</v>
      </c>
      <c r="B22" s="4">
        <v>20</v>
      </c>
    </row>
    <row r="23" spans="1:2" x14ac:dyDescent="0.35">
      <c r="A23" s="6">
        <v>120</v>
      </c>
      <c r="B23" s="4">
        <v>15</v>
      </c>
    </row>
    <row r="24" spans="1:2" x14ac:dyDescent="0.35">
      <c r="A24" s="6">
        <v>121</v>
      </c>
      <c r="B24" s="4">
        <v>5</v>
      </c>
    </row>
    <row r="25" spans="1:2" x14ac:dyDescent="0.35">
      <c r="A25" s="6">
        <v>122</v>
      </c>
      <c r="B25" s="4">
        <v>4</v>
      </c>
    </row>
    <row r="26" spans="1:2" x14ac:dyDescent="0.35">
      <c r="A26" s="6">
        <v>123</v>
      </c>
      <c r="B26" s="4">
        <v>3</v>
      </c>
    </row>
    <row r="27" spans="1:2" x14ac:dyDescent="0.35">
      <c r="A27" s="6">
        <v>124</v>
      </c>
      <c r="B27" s="4">
        <v>8</v>
      </c>
    </row>
    <row r="28" spans="1:2" x14ac:dyDescent="0.35">
      <c r="A28" s="6">
        <v>125</v>
      </c>
      <c r="B28" s="4">
        <v>7</v>
      </c>
    </row>
    <row r="29" spans="1:2" x14ac:dyDescent="0.35">
      <c r="A29" s="6">
        <v>126</v>
      </c>
      <c r="B29" s="4">
        <v>10</v>
      </c>
    </row>
    <row r="30" spans="1:2" x14ac:dyDescent="0.35">
      <c r="A30" s="6">
        <v>127</v>
      </c>
      <c r="B30" s="4">
        <v>0</v>
      </c>
    </row>
    <row r="31" spans="1:2" x14ac:dyDescent="0.35">
      <c r="A31" s="6">
        <v>128</v>
      </c>
      <c r="B31" s="4">
        <v>11</v>
      </c>
    </row>
    <row r="32" spans="1:2" x14ac:dyDescent="0.35">
      <c r="A32" s="6">
        <v>129</v>
      </c>
      <c r="B32" s="4">
        <v>2</v>
      </c>
    </row>
    <row r="33" spans="1:2" x14ac:dyDescent="0.35">
      <c r="A33" s="6">
        <v>130</v>
      </c>
      <c r="B33" s="4">
        <v>6</v>
      </c>
    </row>
    <row r="34" spans="1:2" x14ac:dyDescent="0.35">
      <c r="A34" s="6">
        <v>131</v>
      </c>
      <c r="B34" s="4">
        <v>12</v>
      </c>
    </row>
    <row r="35" spans="1:2" x14ac:dyDescent="0.35">
      <c r="A35" s="6">
        <v>132</v>
      </c>
      <c r="B35" s="4">
        <v>8</v>
      </c>
    </row>
    <row r="36" spans="1:2" x14ac:dyDescent="0.35">
      <c r="A36" s="6">
        <v>133</v>
      </c>
      <c r="B36" s="4">
        <v>4</v>
      </c>
    </row>
    <row r="37" spans="1:2" x14ac:dyDescent="0.35">
      <c r="A37" s="6">
        <v>134</v>
      </c>
      <c r="B37" s="4">
        <v>14</v>
      </c>
    </row>
    <row r="38" spans="1:2" x14ac:dyDescent="0.35">
      <c r="A38" s="6">
        <v>135</v>
      </c>
      <c r="B38" s="4">
        <v>3</v>
      </c>
    </row>
    <row r="39" spans="1:2" x14ac:dyDescent="0.35">
      <c r="A39" s="6">
        <v>136</v>
      </c>
      <c r="B39" s="4">
        <v>10</v>
      </c>
    </row>
    <row r="40" spans="1:2" x14ac:dyDescent="0.35">
      <c r="A40" s="6">
        <v>137</v>
      </c>
      <c r="B40" s="4">
        <v>9</v>
      </c>
    </row>
    <row r="41" spans="1:2" x14ac:dyDescent="0.35">
      <c r="A41" s="6">
        <v>138</v>
      </c>
      <c r="B41" s="4">
        <v>5</v>
      </c>
    </row>
    <row r="42" spans="1:2" x14ac:dyDescent="0.35">
      <c r="A42" s="6">
        <v>139</v>
      </c>
      <c r="B42" s="4">
        <v>15</v>
      </c>
    </row>
    <row r="43" spans="1:2" x14ac:dyDescent="0.35">
      <c r="A43" s="6">
        <v>140</v>
      </c>
      <c r="B43" s="4">
        <v>2</v>
      </c>
    </row>
    <row r="44" spans="1:2" x14ac:dyDescent="0.35">
      <c r="A44" s="6">
        <v>141</v>
      </c>
      <c r="B44" s="4">
        <v>11</v>
      </c>
    </row>
    <row r="45" spans="1:2" x14ac:dyDescent="0.35">
      <c r="A45" s="6">
        <v>142</v>
      </c>
      <c r="B45" s="4">
        <v>7</v>
      </c>
    </row>
    <row r="46" spans="1:2" x14ac:dyDescent="0.35">
      <c r="A46" s="6">
        <v>143</v>
      </c>
      <c r="B46" s="4">
        <v>5</v>
      </c>
    </row>
    <row r="47" spans="1:2" x14ac:dyDescent="0.35">
      <c r="A47" s="6">
        <v>144</v>
      </c>
      <c r="B47" s="4">
        <v>3</v>
      </c>
    </row>
    <row r="48" spans="1:2" x14ac:dyDescent="0.35">
      <c r="A48" s="6">
        <v>145</v>
      </c>
      <c r="B48" s="4">
        <v>1</v>
      </c>
    </row>
    <row r="49" spans="1:2" x14ac:dyDescent="0.35">
      <c r="A49" s="6">
        <v>146</v>
      </c>
      <c r="B49" s="4">
        <v>9</v>
      </c>
    </row>
    <row r="50" spans="1:2" x14ac:dyDescent="0.35">
      <c r="A50" s="6">
        <v>147</v>
      </c>
      <c r="B50" s="4">
        <v>12</v>
      </c>
    </row>
    <row r="51" spans="1:2" x14ac:dyDescent="0.35">
      <c r="A51" s="6">
        <v>148</v>
      </c>
      <c r="B51" s="4">
        <v>8</v>
      </c>
    </row>
    <row r="52" spans="1:2" x14ac:dyDescent="0.35">
      <c r="A52" s="6">
        <v>149</v>
      </c>
      <c r="B52" s="4">
        <v>14</v>
      </c>
    </row>
    <row r="53" spans="1:2" x14ac:dyDescent="0.35">
      <c r="A53" s="6">
        <v>150</v>
      </c>
      <c r="B53" s="4">
        <v>3</v>
      </c>
    </row>
    <row r="54" spans="1:2" x14ac:dyDescent="0.35">
      <c r="A54" s="6">
        <v>151</v>
      </c>
      <c r="B54" s="4">
        <v>5</v>
      </c>
    </row>
    <row r="55" spans="1:2" x14ac:dyDescent="0.35">
      <c r="A55" s="6">
        <v>152</v>
      </c>
      <c r="B55" s="4">
        <v>6</v>
      </c>
    </row>
    <row r="56" spans="1:2" x14ac:dyDescent="0.35">
      <c r="A56" s="6">
        <v>153</v>
      </c>
      <c r="B56" s="4">
        <v>2</v>
      </c>
    </row>
    <row r="57" spans="1:2" x14ac:dyDescent="0.35">
      <c r="A57" s="6">
        <v>154</v>
      </c>
      <c r="B57" s="4">
        <v>12</v>
      </c>
    </row>
    <row r="58" spans="1:2" x14ac:dyDescent="0.35">
      <c r="A58" s="6">
        <v>155</v>
      </c>
      <c r="B58" s="4">
        <v>3</v>
      </c>
    </row>
    <row r="59" spans="1:2" x14ac:dyDescent="0.35">
      <c r="A59" s="6">
        <v>156</v>
      </c>
      <c r="B59" s="4">
        <v>10</v>
      </c>
    </row>
    <row r="60" spans="1:2" x14ac:dyDescent="0.35">
      <c r="A60" s="6">
        <v>157</v>
      </c>
      <c r="B60" s="4">
        <v>8</v>
      </c>
    </row>
    <row r="61" spans="1:2" x14ac:dyDescent="0.35">
      <c r="A61" s="6">
        <v>158</v>
      </c>
      <c r="B61" s="4">
        <v>9</v>
      </c>
    </row>
    <row r="62" spans="1:2" x14ac:dyDescent="0.35">
      <c r="A62" s="6">
        <v>159</v>
      </c>
      <c r="B62" s="4">
        <v>11</v>
      </c>
    </row>
    <row r="63" spans="1:2" x14ac:dyDescent="0.35">
      <c r="A63" s="6">
        <v>160</v>
      </c>
      <c r="B63" s="4">
        <v>5</v>
      </c>
    </row>
    <row r="64" spans="1:2" x14ac:dyDescent="0.35">
      <c r="A64" s="6">
        <v>161</v>
      </c>
      <c r="B64" s="4">
        <v>7</v>
      </c>
    </row>
    <row r="65" spans="1:2" x14ac:dyDescent="0.35">
      <c r="A65" s="6">
        <v>162</v>
      </c>
      <c r="B65" s="4">
        <v>4</v>
      </c>
    </row>
    <row r="66" spans="1:2" x14ac:dyDescent="0.35">
      <c r="A66" s="6">
        <v>163</v>
      </c>
      <c r="B66" s="4">
        <v>15</v>
      </c>
    </row>
    <row r="67" spans="1:2" x14ac:dyDescent="0.35">
      <c r="A67" s="6">
        <v>164</v>
      </c>
      <c r="B67" s="4">
        <v>12</v>
      </c>
    </row>
    <row r="68" spans="1:2" x14ac:dyDescent="0.35">
      <c r="A68" s="6">
        <v>165</v>
      </c>
      <c r="B68" s="4">
        <v>8</v>
      </c>
    </row>
    <row r="69" spans="1:2" x14ac:dyDescent="0.35">
      <c r="A69" s="6">
        <v>166</v>
      </c>
      <c r="B69" s="4">
        <v>10</v>
      </c>
    </row>
    <row r="70" spans="1:2" x14ac:dyDescent="0.35">
      <c r="A70" s="6">
        <v>167</v>
      </c>
      <c r="B70" s="4">
        <v>6</v>
      </c>
    </row>
    <row r="71" spans="1:2" x14ac:dyDescent="0.35">
      <c r="A71" s="6">
        <v>168</v>
      </c>
      <c r="B71" s="4">
        <v>3</v>
      </c>
    </row>
    <row r="72" spans="1:2" x14ac:dyDescent="0.35">
      <c r="A72" s="6">
        <v>169</v>
      </c>
      <c r="B72" s="4">
        <v>2</v>
      </c>
    </row>
    <row r="73" spans="1:2" x14ac:dyDescent="0.35">
      <c r="A73" s="6">
        <v>170</v>
      </c>
      <c r="B73" s="4">
        <v>11</v>
      </c>
    </row>
    <row r="74" spans="1:2" x14ac:dyDescent="0.35">
      <c r="A74" s="6">
        <v>171</v>
      </c>
      <c r="B74" s="4">
        <v>9</v>
      </c>
    </row>
    <row r="75" spans="1:2" x14ac:dyDescent="0.35">
      <c r="A75" s="6">
        <v>172</v>
      </c>
      <c r="B75" s="4">
        <v>7</v>
      </c>
    </row>
    <row r="76" spans="1:2" x14ac:dyDescent="0.35">
      <c r="A76" s="6">
        <v>173</v>
      </c>
      <c r="B76" s="4">
        <v>1</v>
      </c>
    </row>
    <row r="77" spans="1:2" x14ac:dyDescent="0.35">
      <c r="A77" s="6">
        <v>174</v>
      </c>
      <c r="B77" s="4">
        <v>6</v>
      </c>
    </row>
    <row r="78" spans="1:2" x14ac:dyDescent="0.35">
      <c r="A78" s="6">
        <v>175</v>
      </c>
      <c r="B78" s="4">
        <v>8</v>
      </c>
    </row>
    <row r="79" spans="1:2" x14ac:dyDescent="0.35">
      <c r="A79" s="6">
        <v>176</v>
      </c>
      <c r="B79" s="4">
        <v>0</v>
      </c>
    </row>
    <row r="80" spans="1:2" x14ac:dyDescent="0.35">
      <c r="A80" s="6">
        <v>177</v>
      </c>
      <c r="B80" s="4">
        <v>4</v>
      </c>
    </row>
    <row r="81" spans="1:2" x14ac:dyDescent="0.35">
      <c r="A81" s="6">
        <v>178</v>
      </c>
      <c r="B81" s="4">
        <v>5</v>
      </c>
    </row>
    <row r="82" spans="1:2" x14ac:dyDescent="0.35">
      <c r="A82" s="6">
        <v>179</v>
      </c>
      <c r="B82" s="4">
        <v>10</v>
      </c>
    </row>
    <row r="83" spans="1:2" x14ac:dyDescent="0.35">
      <c r="A83" s="6">
        <v>180</v>
      </c>
      <c r="B83" s="4">
        <v>9</v>
      </c>
    </row>
    <row r="84" spans="1:2" x14ac:dyDescent="0.35">
      <c r="A84" s="6">
        <v>181</v>
      </c>
      <c r="B84" s="4">
        <v>7</v>
      </c>
    </row>
    <row r="85" spans="1:2" x14ac:dyDescent="0.35">
      <c r="A85" s="6">
        <v>182</v>
      </c>
      <c r="B85" s="4">
        <v>12</v>
      </c>
    </row>
    <row r="86" spans="1:2" x14ac:dyDescent="0.35">
      <c r="A86" s="6">
        <v>183</v>
      </c>
      <c r="B86" s="4">
        <v>3</v>
      </c>
    </row>
    <row r="87" spans="1:2" x14ac:dyDescent="0.35">
      <c r="A87" s="6">
        <v>184</v>
      </c>
      <c r="B87" s="4">
        <v>1</v>
      </c>
    </row>
    <row r="88" spans="1:2" x14ac:dyDescent="0.35">
      <c r="A88" s="6">
        <v>185</v>
      </c>
      <c r="B88" s="4">
        <v>8</v>
      </c>
    </row>
    <row r="89" spans="1:2" x14ac:dyDescent="0.35">
      <c r="A89" s="6">
        <v>186</v>
      </c>
      <c r="B89" s="4">
        <v>5</v>
      </c>
    </row>
    <row r="90" spans="1:2" x14ac:dyDescent="0.35">
      <c r="A90" s="6">
        <v>187</v>
      </c>
      <c r="B90" s="4">
        <v>14</v>
      </c>
    </row>
    <row r="91" spans="1:2" x14ac:dyDescent="0.35">
      <c r="A91" s="6">
        <v>188</v>
      </c>
      <c r="B91" s="4">
        <v>6</v>
      </c>
    </row>
    <row r="92" spans="1:2" x14ac:dyDescent="0.35">
      <c r="A92" s="6">
        <v>189</v>
      </c>
      <c r="B92" s="4">
        <v>9</v>
      </c>
    </row>
    <row r="93" spans="1:2" x14ac:dyDescent="0.35">
      <c r="A93" s="6">
        <v>190</v>
      </c>
      <c r="B93" s="4">
        <v>2</v>
      </c>
    </row>
    <row r="94" spans="1:2" x14ac:dyDescent="0.35">
      <c r="A94" s="6">
        <v>191</v>
      </c>
      <c r="B94" s="4">
        <v>10</v>
      </c>
    </row>
    <row r="95" spans="1:2" x14ac:dyDescent="0.35">
      <c r="A95" s="6">
        <v>192</v>
      </c>
      <c r="B95" s="4">
        <v>15</v>
      </c>
    </row>
    <row r="96" spans="1:2" x14ac:dyDescent="0.35">
      <c r="A96" s="6">
        <v>193</v>
      </c>
      <c r="B96" s="4">
        <v>7</v>
      </c>
    </row>
    <row r="97" spans="1:2" x14ac:dyDescent="0.35">
      <c r="A97" s="6">
        <v>194</v>
      </c>
      <c r="B97" s="4">
        <v>6</v>
      </c>
    </row>
    <row r="98" spans="1:2" x14ac:dyDescent="0.35">
      <c r="A98" s="6">
        <v>195</v>
      </c>
      <c r="B98" s="4">
        <v>12</v>
      </c>
    </row>
    <row r="99" spans="1:2" x14ac:dyDescent="0.35">
      <c r="A99" s="6">
        <v>196</v>
      </c>
      <c r="B99" s="4">
        <v>9</v>
      </c>
    </row>
    <row r="100" spans="1:2" x14ac:dyDescent="0.35">
      <c r="A100" s="6">
        <v>197</v>
      </c>
      <c r="B100" s="4">
        <v>3</v>
      </c>
    </row>
    <row r="101" spans="1:2" x14ac:dyDescent="0.35">
      <c r="A101" s="6">
        <v>198</v>
      </c>
      <c r="B101" s="4">
        <v>4</v>
      </c>
    </row>
    <row r="102" spans="1:2" x14ac:dyDescent="0.35">
      <c r="A102" s="6" t="s">
        <v>34</v>
      </c>
      <c r="B102" s="4"/>
    </row>
    <row r="103" spans="1:2" x14ac:dyDescent="0.35">
      <c r="A103" s="6" t="s">
        <v>35</v>
      </c>
      <c r="B103" s="4">
        <v>730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6FCA-5371-4A4E-96E7-BF25DF08BC79}">
  <dimension ref="A3:B11"/>
  <sheetViews>
    <sheetView tabSelected="1" workbookViewId="0">
      <selection activeCell="N18" sqref="N18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5" t="s">
        <v>32</v>
      </c>
      <c r="B3" t="s">
        <v>31</v>
      </c>
    </row>
    <row r="4" spans="1:2" x14ac:dyDescent="0.35">
      <c r="A4" s="6">
        <v>102</v>
      </c>
      <c r="B4" s="4">
        <v>20</v>
      </c>
    </row>
    <row r="5" spans="1:2" x14ac:dyDescent="0.35">
      <c r="A5" s="6">
        <v>108</v>
      </c>
      <c r="B5" s="4">
        <v>20</v>
      </c>
    </row>
    <row r="6" spans="1:2" x14ac:dyDescent="0.35">
      <c r="A6" s="6">
        <v>119</v>
      </c>
      <c r="B6" s="4">
        <v>20</v>
      </c>
    </row>
    <row r="7" spans="1:2" x14ac:dyDescent="0.35">
      <c r="A7" s="6">
        <v>120</v>
      </c>
      <c r="B7" s="4">
        <v>15</v>
      </c>
    </row>
    <row r="8" spans="1:2" x14ac:dyDescent="0.35">
      <c r="A8" s="6">
        <v>139</v>
      </c>
      <c r="B8" s="4">
        <v>15</v>
      </c>
    </row>
    <row r="9" spans="1:2" x14ac:dyDescent="0.35">
      <c r="A9" s="6">
        <v>163</v>
      </c>
      <c r="B9" s="4">
        <v>15</v>
      </c>
    </row>
    <row r="10" spans="1:2" x14ac:dyDescent="0.35">
      <c r="A10" s="6">
        <v>192</v>
      </c>
      <c r="B10" s="4">
        <v>15</v>
      </c>
    </row>
    <row r="11" spans="1:2" x14ac:dyDescent="0.35">
      <c r="A11" s="6" t="s">
        <v>35</v>
      </c>
      <c r="B11" s="4">
        <v>120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D866-0914-416A-9944-FA63063BBF8E}">
  <dimension ref="A1:L101"/>
  <sheetViews>
    <sheetView workbookViewId="0">
      <selection activeCell="N8" sqref="N8"/>
    </sheetView>
  </sheetViews>
  <sheetFormatPr defaultRowHeight="14.5" x14ac:dyDescent="0.35"/>
  <cols>
    <col min="3" max="3" width="13.7265625" customWidth="1"/>
    <col min="7" max="7" width="10.453125" bestFit="1" customWidth="1"/>
    <col min="8" max="8" width="11.1796875" customWidth="1"/>
    <col min="9" max="9" width="14.6328125" customWidth="1"/>
    <col min="11" max="11" width="13" customWidth="1"/>
    <col min="12" max="12" width="17.726562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29</v>
      </c>
      <c r="L1" s="1" t="s">
        <v>30</v>
      </c>
    </row>
    <row r="2" spans="1:12" ht="29" x14ac:dyDescent="0.35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3">
        <v>44941</v>
      </c>
      <c r="H2" s="2">
        <v>201</v>
      </c>
      <c r="I2" s="2" t="s">
        <v>12</v>
      </c>
      <c r="J2" s="2" t="s">
        <v>13</v>
      </c>
      <c r="K2">
        <f>E2*F2</f>
        <v>155</v>
      </c>
      <c r="L2">
        <f>MONTH(G2)</f>
        <v>1</v>
      </c>
    </row>
    <row r="3" spans="1:12" ht="29" x14ac:dyDescent="0.35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3">
        <v>44974</v>
      </c>
      <c r="H3" s="2">
        <v>202</v>
      </c>
      <c r="I3" s="2" t="s">
        <v>16</v>
      </c>
      <c r="J3" s="2" t="s">
        <v>17</v>
      </c>
      <c r="K3">
        <f t="shared" ref="K3:K66" si="0">E3*F3</f>
        <v>100</v>
      </c>
      <c r="L3">
        <f t="shared" ref="L3:L66" si="1">MONTH(G3)</f>
        <v>2</v>
      </c>
    </row>
    <row r="4" spans="1:12" ht="29" x14ac:dyDescent="0.35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3">
        <v>44986</v>
      </c>
      <c r="H4" s="2">
        <v>203</v>
      </c>
      <c r="I4" s="2" t="s">
        <v>20</v>
      </c>
      <c r="J4" s="2" t="s">
        <v>21</v>
      </c>
      <c r="K4">
        <f t="shared" si="0"/>
        <v>126</v>
      </c>
      <c r="L4">
        <f t="shared" si="1"/>
        <v>3</v>
      </c>
    </row>
    <row r="5" spans="1:12" ht="29" x14ac:dyDescent="0.35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3">
        <v>45038</v>
      </c>
      <c r="H5" s="2">
        <v>201</v>
      </c>
      <c r="I5" s="2" t="s">
        <v>12</v>
      </c>
      <c r="J5" s="2" t="s">
        <v>13</v>
      </c>
      <c r="K5">
        <f t="shared" si="0"/>
        <v>31</v>
      </c>
      <c r="L5">
        <f t="shared" si="1"/>
        <v>4</v>
      </c>
    </row>
    <row r="6" spans="1:12" ht="29" x14ac:dyDescent="0.35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3">
        <v>45061</v>
      </c>
      <c r="H6" s="2">
        <v>204</v>
      </c>
      <c r="I6" s="2" t="s">
        <v>12</v>
      </c>
      <c r="J6" s="2" t="s">
        <v>13</v>
      </c>
      <c r="K6">
        <f t="shared" si="0"/>
        <v>75</v>
      </c>
      <c r="L6">
        <f t="shared" si="1"/>
        <v>5</v>
      </c>
    </row>
    <row r="7" spans="1:12" ht="29" x14ac:dyDescent="0.35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3">
        <v>45087</v>
      </c>
      <c r="H7" s="2">
        <v>201</v>
      </c>
      <c r="I7" s="2" t="s">
        <v>16</v>
      </c>
      <c r="J7" s="2" t="s">
        <v>13</v>
      </c>
      <c r="K7">
        <f t="shared" si="0"/>
        <v>15.5</v>
      </c>
      <c r="L7">
        <f t="shared" si="1"/>
        <v>6</v>
      </c>
    </row>
    <row r="8" spans="1:12" ht="29" x14ac:dyDescent="0.35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3">
        <v>45108</v>
      </c>
      <c r="H8" s="2">
        <v>202</v>
      </c>
      <c r="I8" s="2" t="s">
        <v>16</v>
      </c>
      <c r="J8" s="2" t="s">
        <v>24</v>
      </c>
      <c r="K8">
        <f t="shared" si="0"/>
        <v>300</v>
      </c>
      <c r="L8">
        <f t="shared" si="1"/>
        <v>7</v>
      </c>
    </row>
    <row r="9" spans="1:12" ht="29" x14ac:dyDescent="0.35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3">
        <v>45153</v>
      </c>
      <c r="H9" s="2">
        <v>203</v>
      </c>
      <c r="I9" s="2" t="s">
        <v>20</v>
      </c>
      <c r="J9" s="2" t="s">
        <v>21</v>
      </c>
      <c r="K9">
        <f t="shared" si="0"/>
        <v>144</v>
      </c>
      <c r="L9">
        <f t="shared" si="1"/>
        <v>8</v>
      </c>
    </row>
    <row r="10" spans="1:12" ht="29" x14ac:dyDescent="0.35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3">
        <v>45189</v>
      </c>
      <c r="H10" s="2">
        <v>202</v>
      </c>
      <c r="I10" s="2" t="s">
        <v>16</v>
      </c>
      <c r="J10" s="2" t="s">
        <v>17</v>
      </c>
      <c r="K10">
        <f t="shared" si="0"/>
        <v>0</v>
      </c>
      <c r="L10">
        <f t="shared" si="1"/>
        <v>9</v>
      </c>
    </row>
    <row r="11" spans="1:12" ht="29" x14ac:dyDescent="0.35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3">
        <v>45204</v>
      </c>
      <c r="H11" s="2">
        <v>201</v>
      </c>
      <c r="I11" s="2" t="s">
        <v>12</v>
      </c>
      <c r="J11" s="2" t="s">
        <v>13</v>
      </c>
      <c r="K11">
        <f t="shared" si="0"/>
        <v>310</v>
      </c>
      <c r="L11">
        <f t="shared" si="1"/>
        <v>10</v>
      </c>
    </row>
    <row r="12" spans="1:12" ht="29" x14ac:dyDescent="0.35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3">
        <v>45240</v>
      </c>
      <c r="H12" s="2">
        <v>202</v>
      </c>
      <c r="I12" s="2" t="s">
        <v>16</v>
      </c>
      <c r="J12" s="2" t="s">
        <v>26</v>
      </c>
      <c r="K12">
        <f t="shared" si="0"/>
        <v>199.89999999999998</v>
      </c>
      <c r="L12">
        <f t="shared" si="1"/>
        <v>11</v>
      </c>
    </row>
    <row r="13" spans="1:12" ht="29" x14ac:dyDescent="0.35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3">
        <v>45272</v>
      </c>
      <c r="H13" s="2">
        <v>203</v>
      </c>
      <c r="I13" s="2" t="s">
        <v>20</v>
      </c>
      <c r="J13" s="2" t="s">
        <v>21</v>
      </c>
      <c r="K13">
        <f t="shared" si="0"/>
        <v>90</v>
      </c>
      <c r="L13">
        <f t="shared" si="1"/>
        <v>12</v>
      </c>
    </row>
    <row r="14" spans="1:12" ht="29" x14ac:dyDescent="0.35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3">
        <v>44937</v>
      </c>
      <c r="H14" s="2">
        <v>204</v>
      </c>
      <c r="I14" s="2" t="s">
        <v>12</v>
      </c>
      <c r="J14" s="2" t="s">
        <v>13</v>
      </c>
      <c r="K14">
        <f t="shared" si="0"/>
        <v>300</v>
      </c>
      <c r="L14">
        <f t="shared" si="1"/>
        <v>1</v>
      </c>
    </row>
    <row r="15" spans="1:12" ht="29" x14ac:dyDescent="0.35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3">
        <v>44979</v>
      </c>
      <c r="H15" s="2">
        <v>201</v>
      </c>
      <c r="I15" s="2" t="s">
        <v>12</v>
      </c>
      <c r="J15" s="2" t="s">
        <v>13</v>
      </c>
      <c r="K15">
        <f t="shared" si="0"/>
        <v>108.5</v>
      </c>
      <c r="L15">
        <f t="shared" si="1"/>
        <v>2</v>
      </c>
    </row>
    <row r="16" spans="1:12" ht="29" x14ac:dyDescent="0.35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3">
        <v>45000</v>
      </c>
      <c r="H16" s="2">
        <v>202</v>
      </c>
      <c r="I16" s="2" t="s">
        <v>16</v>
      </c>
      <c r="J16" s="2" t="s">
        <v>24</v>
      </c>
      <c r="K16">
        <f t="shared" si="0"/>
        <v>168</v>
      </c>
      <c r="L16">
        <f t="shared" si="1"/>
        <v>3</v>
      </c>
    </row>
    <row r="17" spans="1:12" x14ac:dyDescent="0.35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3">
        <v>45033</v>
      </c>
      <c r="H17" s="2">
        <v>203</v>
      </c>
      <c r="I17" s="2" t="s">
        <v>20</v>
      </c>
      <c r="J17" s="2" t="s">
        <v>21</v>
      </c>
      <c r="K17">
        <f t="shared" si="0"/>
        <v>108</v>
      </c>
      <c r="L17">
        <f t="shared" si="1"/>
        <v>4</v>
      </c>
    </row>
    <row r="18" spans="1:12" ht="29" x14ac:dyDescent="0.35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3">
        <v>45065</v>
      </c>
      <c r="H18" s="2">
        <v>204</v>
      </c>
      <c r="I18" s="2" t="s">
        <v>12</v>
      </c>
      <c r="J18" s="2" t="s">
        <v>13</v>
      </c>
      <c r="K18">
        <f t="shared" si="0"/>
        <v>420</v>
      </c>
      <c r="L18">
        <f t="shared" si="1"/>
        <v>5</v>
      </c>
    </row>
    <row r="19" spans="1:12" ht="29" x14ac:dyDescent="0.35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3">
        <v>45098</v>
      </c>
      <c r="H19" s="2">
        <v>201</v>
      </c>
      <c r="I19" s="2" t="s">
        <v>12</v>
      </c>
      <c r="J19" s="2" t="s">
        <v>13</v>
      </c>
      <c r="K19">
        <f t="shared" si="0"/>
        <v>62</v>
      </c>
      <c r="L19">
        <f t="shared" si="1"/>
        <v>6</v>
      </c>
    </row>
    <row r="20" spans="1:12" ht="29" x14ac:dyDescent="0.35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3">
        <v>45130</v>
      </c>
      <c r="H20" s="2">
        <v>202</v>
      </c>
      <c r="I20" s="2" t="s">
        <v>16</v>
      </c>
      <c r="J20" s="2" t="s">
        <v>17</v>
      </c>
      <c r="K20">
        <f t="shared" si="0"/>
        <v>198</v>
      </c>
      <c r="L20">
        <f t="shared" si="1"/>
        <v>7</v>
      </c>
    </row>
    <row r="21" spans="1:12" x14ac:dyDescent="0.35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3">
        <v>45163</v>
      </c>
      <c r="H21" s="2">
        <v>203</v>
      </c>
      <c r="I21" s="2" t="s">
        <v>20</v>
      </c>
      <c r="J21" s="2" t="s">
        <v>21</v>
      </c>
      <c r="K21">
        <f t="shared" si="0"/>
        <v>18</v>
      </c>
      <c r="L21">
        <f t="shared" si="1"/>
        <v>8</v>
      </c>
    </row>
    <row r="22" spans="1:12" ht="29" x14ac:dyDescent="0.35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3">
        <v>45170</v>
      </c>
      <c r="H22" s="2">
        <v>201</v>
      </c>
      <c r="I22" s="2" t="s">
        <v>12</v>
      </c>
      <c r="J22" s="2" t="s">
        <v>13</v>
      </c>
      <c r="K22">
        <f t="shared" si="0"/>
        <v>310</v>
      </c>
      <c r="L22">
        <f t="shared" si="1"/>
        <v>9</v>
      </c>
    </row>
    <row r="23" spans="1:12" ht="29" x14ac:dyDescent="0.35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3">
        <v>45202</v>
      </c>
      <c r="H23" s="2">
        <v>202</v>
      </c>
      <c r="I23" s="2" t="s">
        <v>16</v>
      </c>
      <c r="J23" s="2" t="s">
        <v>24</v>
      </c>
      <c r="K23">
        <f t="shared" si="0"/>
        <v>299.84999999999997</v>
      </c>
      <c r="L23">
        <f t="shared" si="1"/>
        <v>10</v>
      </c>
    </row>
    <row r="24" spans="1:12" x14ac:dyDescent="0.35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3">
        <v>45236</v>
      </c>
      <c r="H24" s="2">
        <v>203</v>
      </c>
      <c r="I24" s="2" t="s">
        <v>20</v>
      </c>
      <c r="J24" s="2" t="s">
        <v>21</v>
      </c>
      <c r="K24">
        <f t="shared" si="0"/>
        <v>85</v>
      </c>
      <c r="L24">
        <f t="shared" si="1"/>
        <v>11</v>
      </c>
    </row>
    <row r="25" spans="1:12" ht="29" x14ac:dyDescent="0.35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3">
        <v>45261</v>
      </c>
      <c r="H25" s="2">
        <v>204</v>
      </c>
      <c r="I25" s="2" t="s">
        <v>12</v>
      </c>
      <c r="J25" s="2" t="s">
        <v>13</v>
      </c>
      <c r="K25">
        <f t="shared" si="0"/>
        <v>120</v>
      </c>
      <c r="L25">
        <f t="shared" si="1"/>
        <v>12</v>
      </c>
    </row>
    <row r="26" spans="1:12" ht="29" x14ac:dyDescent="0.35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3">
        <v>44939</v>
      </c>
      <c r="H26" s="2">
        <v>201</v>
      </c>
      <c r="I26" s="2" t="s">
        <v>12</v>
      </c>
      <c r="J26" s="2" t="s">
        <v>13</v>
      </c>
      <c r="K26">
        <f t="shared" si="0"/>
        <v>46.5</v>
      </c>
      <c r="L26">
        <f t="shared" si="1"/>
        <v>1</v>
      </c>
    </row>
    <row r="27" spans="1:12" ht="29" x14ac:dyDescent="0.35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3">
        <v>44980</v>
      </c>
      <c r="H27" s="2">
        <v>202</v>
      </c>
      <c r="I27" s="2" t="s">
        <v>16</v>
      </c>
      <c r="J27" s="2" t="s">
        <v>17</v>
      </c>
      <c r="K27">
        <f t="shared" si="0"/>
        <v>159.91999999999999</v>
      </c>
      <c r="L27">
        <f t="shared" si="1"/>
        <v>2</v>
      </c>
    </row>
    <row r="28" spans="1:12" x14ac:dyDescent="0.35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3">
        <v>45003</v>
      </c>
      <c r="H28" s="2">
        <v>203</v>
      </c>
      <c r="I28" s="2" t="s">
        <v>20</v>
      </c>
      <c r="J28" s="2" t="s">
        <v>21</v>
      </c>
      <c r="K28">
        <f t="shared" si="0"/>
        <v>140</v>
      </c>
      <c r="L28">
        <f t="shared" si="1"/>
        <v>3</v>
      </c>
    </row>
    <row r="29" spans="1:12" ht="29" x14ac:dyDescent="0.35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3">
        <v>45036</v>
      </c>
      <c r="H29" s="2">
        <v>204</v>
      </c>
      <c r="I29" s="2" t="s">
        <v>12</v>
      </c>
      <c r="J29" s="2" t="s">
        <v>13</v>
      </c>
      <c r="K29">
        <f t="shared" si="0"/>
        <v>350</v>
      </c>
      <c r="L29">
        <f t="shared" si="1"/>
        <v>4</v>
      </c>
    </row>
    <row r="30" spans="1:12" ht="29" x14ac:dyDescent="0.35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3">
        <v>45067</v>
      </c>
      <c r="H30" s="2">
        <v>201</v>
      </c>
      <c r="I30" s="2" t="s">
        <v>12</v>
      </c>
      <c r="J30" s="2" t="s">
        <v>13</v>
      </c>
      <c r="K30">
        <f t="shared" si="0"/>
        <v>0</v>
      </c>
      <c r="L30">
        <f t="shared" si="1"/>
        <v>5</v>
      </c>
    </row>
    <row r="31" spans="1:12" ht="29" x14ac:dyDescent="0.35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3">
        <v>45099</v>
      </c>
      <c r="H31" s="2">
        <v>202</v>
      </c>
      <c r="I31" s="2" t="s">
        <v>16</v>
      </c>
      <c r="J31" s="2" t="s">
        <v>24</v>
      </c>
      <c r="K31">
        <f t="shared" si="0"/>
        <v>242</v>
      </c>
      <c r="L31">
        <f t="shared" si="1"/>
        <v>6</v>
      </c>
    </row>
    <row r="32" spans="1:12" x14ac:dyDescent="0.35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3">
        <v>45130</v>
      </c>
      <c r="H32" s="2">
        <v>203</v>
      </c>
      <c r="I32" s="2" t="s">
        <v>20</v>
      </c>
      <c r="J32" s="2" t="s">
        <v>21</v>
      </c>
      <c r="K32">
        <f t="shared" si="0"/>
        <v>40</v>
      </c>
      <c r="L32">
        <f t="shared" si="1"/>
        <v>7</v>
      </c>
    </row>
    <row r="33" spans="1:12" ht="29" x14ac:dyDescent="0.35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3">
        <v>45162</v>
      </c>
      <c r="H33" s="2">
        <v>204</v>
      </c>
      <c r="I33" s="2" t="s">
        <v>12</v>
      </c>
      <c r="J33" s="2" t="s">
        <v>13</v>
      </c>
      <c r="K33">
        <f t="shared" si="0"/>
        <v>180</v>
      </c>
      <c r="L33">
        <f t="shared" si="1"/>
        <v>8</v>
      </c>
    </row>
    <row r="34" spans="1:12" ht="29" x14ac:dyDescent="0.35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3">
        <v>45194</v>
      </c>
      <c r="H34" s="2">
        <v>201</v>
      </c>
      <c r="I34" s="2" t="s">
        <v>12</v>
      </c>
      <c r="J34" s="2" t="s">
        <v>13</v>
      </c>
      <c r="K34">
        <f t="shared" si="0"/>
        <v>186</v>
      </c>
      <c r="L34">
        <f t="shared" si="1"/>
        <v>9</v>
      </c>
    </row>
    <row r="35" spans="1:12" ht="29" x14ac:dyDescent="0.35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3">
        <v>45225</v>
      </c>
      <c r="H35" s="2">
        <v>202</v>
      </c>
      <c r="I35" s="2" t="s">
        <v>16</v>
      </c>
      <c r="J35" s="2" t="s">
        <v>24</v>
      </c>
      <c r="K35">
        <f t="shared" si="0"/>
        <v>159.91999999999999</v>
      </c>
      <c r="L35">
        <f t="shared" si="1"/>
        <v>10</v>
      </c>
    </row>
    <row r="36" spans="1:12" x14ac:dyDescent="0.35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3">
        <v>45257</v>
      </c>
      <c r="H36" s="2">
        <v>203</v>
      </c>
      <c r="I36" s="2" t="s">
        <v>20</v>
      </c>
      <c r="J36" s="2" t="s">
        <v>21</v>
      </c>
      <c r="K36">
        <f t="shared" si="0"/>
        <v>68</v>
      </c>
      <c r="L36">
        <f t="shared" si="1"/>
        <v>11</v>
      </c>
    </row>
    <row r="37" spans="1:12" ht="29" x14ac:dyDescent="0.35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3">
        <v>45288</v>
      </c>
      <c r="H37" s="2">
        <v>204</v>
      </c>
      <c r="I37" s="2" t="s">
        <v>12</v>
      </c>
      <c r="J37" s="2" t="s">
        <v>13</v>
      </c>
      <c r="K37">
        <f t="shared" si="0"/>
        <v>448</v>
      </c>
      <c r="L37">
        <f t="shared" si="1"/>
        <v>12</v>
      </c>
    </row>
    <row r="38" spans="1:12" ht="29" x14ac:dyDescent="0.35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3">
        <v>44955</v>
      </c>
      <c r="H38" s="2">
        <v>201</v>
      </c>
      <c r="I38" s="2" t="s">
        <v>12</v>
      </c>
      <c r="J38" s="2" t="s">
        <v>13</v>
      </c>
      <c r="K38">
        <f t="shared" si="0"/>
        <v>46.5</v>
      </c>
      <c r="L38">
        <f t="shared" si="1"/>
        <v>1</v>
      </c>
    </row>
    <row r="39" spans="1:12" ht="29" x14ac:dyDescent="0.35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3" t="s">
        <v>28</v>
      </c>
      <c r="H39" s="2">
        <v>202</v>
      </c>
      <c r="I39" s="2" t="s">
        <v>16</v>
      </c>
      <c r="J39" s="2" t="s">
        <v>24</v>
      </c>
      <c r="K39">
        <f t="shared" si="0"/>
        <v>210</v>
      </c>
      <c r="L39" t="e">
        <f t="shared" si="1"/>
        <v>#VALUE!</v>
      </c>
    </row>
    <row r="40" spans="1:12" x14ac:dyDescent="0.35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3">
        <v>45016</v>
      </c>
      <c r="H40" s="2">
        <v>203</v>
      </c>
      <c r="I40" s="2" t="s">
        <v>20</v>
      </c>
      <c r="J40" s="2" t="s">
        <v>21</v>
      </c>
      <c r="K40">
        <f t="shared" si="0"/>
        <v>162</v>
      </c>
      <c r="L40">
        <f t="shared" si="1"/>
        <v>3</v>
      </c>
    </row>
    <row r="41" spans="1:12" ht="29" x14ac:dyDescent="0.35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3">
        <v>45017</v>
      </c>
      <c r="H41" s="2">
        <v>204</v>
      </c>
      <c r="I41" s="2" t="s">
        <v>12</v>
      </c>
      <c r="J41" s="2" t="s">
        <v>13</v>
      </c>
      <c r="K41">
        <f t="shared" si="0"/>
        <v>150</v>
      </c>
      <c r="L41">
        <f t="shared" si="1"/>
        <v>4</v>
      </c>
    </row>
    <row r="42" spans="1:12" ht="29" x14ac:dyDescent="0.35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3">
        <v>45048</v>
      </c>
      <c r="H42" s="2">
        <v>201</v>
      </c>
      <c r="I42" s="2" t="s">
        <v>12</v>
      </c>
      <c r="J42" s="2" t="s">
        <v>13</v>
      </c>
      <c r="K42">
        <f t="shared" si="0"/>
        <v>232.5</v>
      </c>
      <c r="L42">
        <f t="shared" si="1"/>
        <v>5</v>
      </c>
    </row>
    <row r="43" spans="1:12" ht="29" x14ac:dyDescent="0.35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3">
        <v>45080</v>
      </c>
      <c r="H43" s="2">
        <v>202</v>
      </c>
      <c r="I43" s="2" t="s">
        <v>16</v>
      </c>
      <c r="J43" s="2" t="s">
        <v>24</v>
      </c>
      <c r="K43">
        <f t="shared" si="0"/>
        <v>39.979999999999997</v>
      </c>
      <c r="L43">
        <f t="shared" si="1"/>
        <v>6</v>
      </c>
    </row>
    <row r="44" spans="1:12" x14ac:dyDescent="0.35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3">
        <v>45111</v>
      </c>
      <c r="H44" s="2">
        <v>203</v>
      </c>
      <c r="I44" s="2" t="s">
        <v>20</v>
      </c>
      <c r="J44" s="2" t="s">
        <v>21</v>
      </c>
      <c r="K44">
        <f t="shared" si="0"/>
        <v>198</v>
      </c>
      <c r="L44">
        <f t="shared" si="1"/>
        <v>7</v>
      </c>
    </row>
    <row r="45" spans="1:12" ht="29" x14ac:dyDescent="0.35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3">
        <v>45143</v>
      </c>
      <c r="H45" s="2">
        <v>204</v>
      </c>
      <c r="I45" s="2" t="s">
        <v>12</v>
      </c>
      <c r="J45" s="2" t="s">
        <v>13</v>
      </c>
      <c r="K45">
        <f t="shared" si="0"/>
        <v>210</v>
      </c>
      <c r="L45">
        <f t="shared" si="1"/>
        <v>8</v>
      </c>
    </row>
    <row r="46" spans="1:12" ht="29" x14ac:dyDescent="0.35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3">
        <v>45175</v>
      </c>
      <c r="H46" s="2">
        <v>201</v>
      </c>
      <c r="I46" s="2" t="s">
        <v>12</v>
      </c>
      <c r="J46" s="2" t="s">
        <v>13</v>
      </c>
      <c r="K46">
        <f t="shared" si="0"/>
        <v>77.5</v>
      </c>
      <c r="L46">
        <f t="shared" si="1"/>
        <v>9</v>
      </c>
    </row>
    <row r="47" spans="1:12" ht="29" x14ac:dyDescent="0.35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3">
        <v>45206</v>
      </c>
      <c r="H47" s="2">
        <v>202</v>
      </c>
      <c r="I47" s="2" t="s">
        <v>16</v>
      </c>
      <c r="J47" s="2" t="s">
        <v>24</v>
      </c>
      <c r="K47">
        <f t="shared" si="0"/>
        <v>60</v>
      </c>
      <c r="L47">
        <f t="shared" si="1"/>
        <v>10</v>
      </c>
    </row>
    <row r="48" spans="1:12" x14ac:dyDescent="0.35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3">
        <v>45238</v>
      </c>
      <c r="H48" s="2">
        <v>203</v>
      </c>
      <c r="I48" s="2" t="s">
        <v>20</v>
      </c>
      <c r="J48" s="2" t="s">
        <v>21</v>
      </c>
      <c r="K48">
        <f t="shared" si="0"/>
        <v>18</v>
      </c>
      <c r="L48">
        <f t="shared" si="1"/>
        <v>11</v>
      </c>
    </row>
    <row r="49" spans="1:12" ht="29" x14ac:dyDescent="0.35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3">
        <v>45269</v>
      </c>
      <c r="H49" s="2">
        <v>204</v>
      </c>
      <c r="I49" s="2" t="s">
        <v>12</v>
      </c>
      <c r="J49" s="2" t="s">
        <v>13</v>
      </c>
      <c r="K49">
        <f t="shared" si="0"/>
        <v>315</v>
      </c>
      <c r="L49">
        <f t="shared" si="1"/>
        <v>12</v>
      </c>
    </row>
    <row r="50" spans="1:12" ht="29" x14ac:dyDescent="0.35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3">
        <v>44936</v>
      </c>
      <c r="H50" s="2">
        <v>201</v>
      </c>
      <c r="I50" s="2" t="s">
        <v>12</v>
      </c>
      <c r="J50" s="2" t="s">
        <v>13</v>
      </c>
      <c r="K50">
        <f t="shared" si="0"/>
        <v>186</v>
      </c>
      <c r="L50">
        <f t="shared" si="1"/>
        <v>1</v>
      </c>
    </row>
    <row r="51" spans="1:12" ht="29" x14ac:dyDescent="0.35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3">
        <v>44968</v>
      </c>
      <c r="H51" s="2">
        <v>202</v>
      </c>
      <c r="I51" s="2" t="s">
        <v>16</v>
      </c>
      <c r="J51" s="2" t="s">
        <v>24</v>
      </c>
      <c r="K51">
        <f t="shared" si="0"/>
        <v>159.91999999999999</v>
      </c>
      <c r="L51">
        <f t="shared" si="1"/>
        <v>2</v>
      </c>
    </row>
    <row r="52" spans="1:12" x14ac:dyDescent="0.35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3">
        <v>44997</v>
      </c>
      <c r="H52" s="2">
        <v>203</v>
      </c>
      <c r="I52" s="2" t="s">
        <v>20</v>
      </c>
      <c r="J52" s="2" t="s">
        <v>21</v>
      </c>
      <c r="K52">
        <f t="shared" si="0"/>
        <v>252</v>
      </c>
      <c r="L52">
        <f t="shared" si="1"/>
        <v>3</v>
      </c>
    </row>
    <row r="53" spans="1:12" ht="29" x14ac:dyDescent="0.35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3">
        <v>45029</v>
      </c>
      <c r="H53" s="2">
        <v>204</v>
      </c>
      <c r="I53" s="2" t="s">
        <v>12</v>
      </c>
      <c r="J53" s="2" t="s">
        <v>13</v>
      </c>
      <c r="K53">
        <f t="shared" si="0"/>
        <v>90</v>
      </c>
      <c r="L53">
        <f t="shared" si="1"/>
        <v>4</v>
      </c>
    </row>
    <row r="54" spans="1:12" ht="29" x14ac:dyDescent="0.35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3">
        <v>45060</v>
      </c>
      <c r="H54" s="2">
        <v>201</v>
      </c>
      <c r="I54" s="2" t="s">
        <v>12</v>
      </c>
      <c r="J54" s="2" t="s">
        <v>13</v>
      </c>
      <c r="K54">
        <f t="shared" si="0"/>
        <v>77.5</v>
      </c>
      <c r="L54">
        <f t="shared" si="1"/>
        <v>5</v>
      </c>
    </row>
    <row r="55" spans="1:12" ht="29" x14ac:dyDescent="0.35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3">
        <v>45092</v>
      </c>
      <c r="H55" s="2">
        <v>202</v>
      </c>
      <c r="I55" s="2" t="s">
        <v>16</v>
      </c>
      <c r="J55" s="2" t="s">
        <v>24</v>
      </c>
      <c r="K55">
        <f t="shared" si="0"/>
        <v>120</v>
      </c>
      <c r="L55">
        <f t="shared" si="1"/>
        <v>6</v>
      </c>
    </row>
    <row r="56" spans="1:12" x14ac:dyDescent="0.35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3">
        <v>45123</v>
      </c>
      <c r="H56" s="2">
        <v>203</v>
      </c>
      <c r="I56" s="2" t="s">
        <v>20</v>
      </c>
      <c r="J56" s="2" t="s">
        <v>21</v>
      </c>
      <c r="K56">
        <f t="shared" si="0"/>
        <v>36</v>
      </c>
      <c r="L56">
        <f t="shared" si="1"/>
        <v>7</v>
      </c>
    </row>
    <row r="57" spans="1:12" ht="29" x14ac:dyDescent="0.35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3">
        <v>45155</v>
      </c>
      <c r="H57" s="2">
        <v>204</v>
      </c>
      <c r="I57" s="2" t="s">
        <v>12</v>
      </c>
      <c r="J57" s="2" t="s">
        <v>13</v>
      </c>
      <c r="K57">
        <f t="shared" si="0"/>
        <v>384</v>
      </c>
      <c r="L57">
        <f t="shared" si="1"/>
        <v>8</v>
      </c>
    </row>
    <row r="58" spans="1:12" ht="29" x14ac:dyDescent="0.35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3">
        <v>45187</v>
      </c>
      <c r="H58" s="2">
        <v>201</v>
      </c>
      <c r="I58" s="2" t="s">
        <v>12</v>
      </c>
      <c r="J58" s="2" t="s">
        <v>13</v>
      </c>
      <c r="K58">
        <f t="shared" si="0"/>
        <v>46.5</v>
      </c>
      <c r="L58">
        <f t="shared" si="1"/>
        <v>9</v>
      </c>
    </row>
    <row r="59" spans="1:12" ht="29" x14ac:dyDescent="0.35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3">
        <v>45218</v>
      </c>
      <c r="H59" s="2">
        <v>202</v>
      </c>
      <c r="I59" s="2" t="s">
        <v>16</v>
      </c>
      <c r="J59" s="2" t="s">
        <v>24</v>
      </c>
      <c r="K59">
        <f t="shared" si="0"/>
        <v>199.89999999999998</v>
      </c>
      <c r="L59">
        <f t="shared" si="1"/>
        <v>10</v>
      </c>
    </row>
    <row r="60" spans="1:12" x14ac:dyDescent="0.35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3">
        <v>45250</v>
      </c>
      <c r="H60" s="2">
        <v>203</v>
      </c>
      <c r="I60" s="2" t="s">
        <v>20</v>
      </c>
      <c r="J60" s="2" t="s">
        <v>21</v>
      </c>
      <c r="K60">
        <f t="shared" si="0"/>
        <v>144</v>
      </c>
      <c r="L60">
        <f t="shared" si="1"/>
        <v>11</v>
      </c>
    </row>
    <row r="61" spans="1:12" ht="29" x14ac:dyDescent="0.35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3">
        <v>45281</v>
      </c>
      <c r="H61" s="2">
        <v>204</v>
      </c>
      <c r="I61" s="2" t="s">
        <v>12</v>
      </c>
      <c r="J61" s="2" t="s">
        <v>13</v>
      </c>
      <c r="K61">
        <f t="shared" si="0"/>
        <v>270</v>
      </c>
      <c r="L61">
        <f t="shared" si="1"/>
        <v>12</v>
      </c>
    </row>
    <row r="62" spans="1:12" ht="29" x14ac:dyDescent="0.35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3">
        <v>44948</v>
      </c>
      <c r="H62" s="2">
        <v>201</v>
      </c>
      <c r="I62" s="2" t="s">
        <v>12</v>
      </c>
      <c r="J62" s="2" t="s">
        <v>13</v>
      </c>
      <c r="K62">
        <f t="shared" si="0"/>
        <v>170.5</v>
      </c>
      <c r="L62">
        <f t="shared" si="1"/>
        <v>1</v>
      </c>
    </row>
    <row r="63" spans="1:12" ht="29" x14ac:dyDescent="0.35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3">
        <v>44980</v>
      </c>
      <c r="H63" s="2">
        <v>202</v>
      </c>
      <c r="I63" s="2" t="s">
        <v>16</v>
      </c>
      <c r="J63" s="2" t="s">
        <v>17</v>
      </c>
      <c r="K63">
        <f t="shared" si="0"/>
        <v>100</v>
      </c>
      <c r="L63">
        <f t="shared" si="1"/>
        <v>2</v>
      </c>
    </row>
    <row r="64" spans="1:12" x14ac:dyDescent="0.35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3">
        <v>45009</v>
      </c>
      <c r="H64" s="2">
        <v>203</v>
      </c>
      <c r="I64" s="2" t="s">
        <v>20</v>
      </c>
      <c r="J64" s="2" t="s">
        <v>21</v>
      </c>
      <c r="K64">
        <f t="shared" si="0"/>
        <v>126</v>
      </c>
      <c r="L64">
        <f t="shared" si="1"/>
        <v>3</v>
      </c>
    </row>
    <row r="65" spans="1:12" ht="29" x14ac:dyDescent="0.35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3">
        <v>45041</v>
      </c>
      <c r="H65" s="2">
        <v>204</v>
      </c>
      <c r="I65" s="2" t="s">
        <v>12</v>
      </c>
      <c r="J65" s="2" t="s">
        <v>13</v>
      </c>
      <c r="K65">
        <f t="shared" si="0"/>
        <v>140</v>
      </c>
      <c r="L65">
        <f t="shared" si="1"/>
        <v>4</v>
      </c>
    </row>
    <row r="66" spans="1:12" ht="29" x14ac:dyDescent="0.35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3">
        <v>45072</v>
      </c>
      <c r="H66" s="2">
        <v>201</v>
      </c>
      <c r="I66" s="2" t="s">
        <v>12</v>
      </c>
      <c r="J66" s="2" t="s">
        <v>13</v>
      </c>
      <c r="K66">
        <f t="shared" si="0"/>
        <v>232.5</v>
      </c>
      <c r="L66">
        <f t="shared" si="1"/>
        <v>5</v>
      </c>
    </row>
    <row r="67" spans="1:12" ht="29" x14ac:dyDescent="0.35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3">
        <v>45104</v>
      </c>
      <c r="H67" s="2">
        <v>202</v>
      </c>
      <c r="I67" s="2" t="s">
        <v>16</v>
      </c>
      <c r="J67" s="2" t="s">
        <v>24</v>
      </c>
      <c r="K67">
        <f t="shared" ref="K67:K101" si="2">E67*F67</f>
        <v>252</v>
      </c>
      <c r="L67">
        <f t="shared" ref="L67:L101" si="3">MONTH(G67)</f>
        <v>6</v>
      </c>
    </row>
    <row r="68" spans="1:12" x14ac:dyDescent="0.35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3">
        <v>45135</v>
      </c>
      <c r="H68" s="2">
        <v>203</v>
      </c>
      <c r="I68" s="2" t="s">
        <v>20</v>
      </c>
      <c r="J68" s="2" t="s">
        <v>21</v>
      </c>
      <c r="K68">
        <f t="shared" si="2"/>
        <v>136</v>
      </c>
      <c r="L68">
        <f t="shared" si="3"/>
        <v>7</v>
      </c>
    </row>
    <row r="69" spans="1:12" ht="29" x14ac:dyDescent="0.35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3">
        <v>45167</v>
      </c>
      <c r="H69" s="2">
        <v>204</v>
      </c>
      <c r="I69" s="2" t="s">
        <v>12</v>
      </c>
      <c r="J69" s="2" t="s">
        <v>13</v>
      </c>
      <c r="K69">
        <f t="shared" si="2"/>
        <v>320</v>
      </c>
      <c r="L69">
        <f t="shared" si="3"/>
        <v>8</v>
      </c>
    </row>
    <row r="70" spans="1:12" ht="29" x14ac:dyDescent="0.35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3">
        <v>45199</v>
      </c>
      <c r="H70" s="2">
        <v>201</v>
      </c>
      <c r="I70" s="2" t="s">
        <v>12</v>
      </c>
      <c r="J70" s="2" t="s">
        <v>13</v>
      </c>
      <c r="K70">
        <f t="shared" si="2"/>
        <v>93</v>
      </c>
      <c r="L70">
        <f t="shared" si="3"/>
        <v>9</v>
      </c>
    </row>
    <row r="71" spans="1:12" ht="29" x14ac:dyDescent="0.35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3">
        <v>45230</v>
      </c>
      <c r="H71" s="2">
        <v>202</v>
      </c>
      <c r="I71" s="2" t="s">
        <v>16</v>
      </c>
      <c r="J71" s="2" t="s">
        <v>24</v>
      </c>
      <c r="K71">
        <f t="shared" si="2"/>
        <v>59.97</v>
      </c>
      <c r="L71">
        <f t="shared" si="3"/>
        <v>10</v>
      </c>
    </row>
    <row r="72" spans="1:12" x14ac:dyDescent="0.35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3">
        <v>45231</v>
      </c>
      <c r="H72" s="2">
        <v>203</v>
      </c>
      <c r="I72" s="2" t="s">
        <v>20</v>
      </c>
      <c r="J72" s="2" t="s">
        <v>21</v>
      </c>
      <c r="K72">
        <f t="shared" si="2"/>
        <v>36</v>
      </c>
      <c r="L72">
        <f t="shared" si="3"/>
        <v>11</v>
      </c>
    </row>
    <row r="73" spans="1:12" ht="29" x14ac:dyDescent="0.35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3">
        <v>45262</v>
      </c>
      <c r="H73" s="2">
        <v>204</v>
      </c>
      <c r="I73" s="2" t="s">
        <v>12</v>
      </c>
      <c r="J73" s="2" t="s">
        <v>13</v>
      </c>
      <c r="K73">
        <f t="shared" si="2"/>
        <v>385</v>
      </c>
      <c r="L73">
        <f t="shared" si="3"/>
        <v>12</v>
      </c>
    </row>
    <row r="74" spans="1:12" ht="29" x14ac:dyDescent="0.35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3">
        <v>44929</v>
      </c>
      <c r="H74" s="2">
        <v>201</v>
      </c>
      <c r="I74" s="2" t="s">
        <v>12</v>
      </c>
      <c r="J74" s="2" t="s">
        <v>13</v>
      </c>
      <c r="K74">
        <f t="shared" si="2"/>
        <v>139.5</v>
      </c>
      <c r="L74">
        <f t="shared" si="3"/>
        <v>1</v>
      </c>
    </row>
    <row r="75" spans="1:12" ht="29" x14ac:dyDescent="0.35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3">
        <v>44961</v>
      </c>
      <c r="H75" s="2">
        <v>202</v>
      </c>
      <c r="I75" s="2" t="s">
        <v>16</v>
      </c>
      <c r="J75" s="2" t="s">
        <v>17</v>
      </c>
      <c r="K75">
        <f t="shared" si="2"/>
        <v>140</v>
      </c>
      <c r="L75">
        <f t="shared" si="3"/>
        <v>2</v>
      </c>
    </row>
    <row r="76" spans="1:12" x14ac:dyDescent="0.35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3">
        <v>44990</v>
      </c>
      <c r="H76" s="2">
        <v>203</v>
      </c>
      <c r="I76" s="2" t="s">
        <v>20</v>
      </c>
      <c r="J76" s="2" t="s">
        <v>21</v>
      </c>
      <c r="K76">
        <f t="shared" si="2"/>
        <v>18</v>
      </c>
      <c r="L76">
        <f t="shared" si="3"/>
        <v>3</v>
      </c>
    </row>
    <row r="77" spans="1:12" ht="29" x14ac:dyDescent="0.35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3">
        <v>45022</v>
      </c>
      <c r="H77" s="2">
        <v>204</v>
      </c>
      <c r="I77" s="2" t="s">
        <v>12</v>
      </c>
      <c r="J77" s="2" t="s">
        <v>13</v>
      </c>
      <c r="K77">
        <f t="shared" si="2"/>
        <v>180</v>
      </c>
      <c r="L77">
        <f t="shared" si="3"/>
        <v>4</v>
      </c>
    </row>
    <row r="78" spans="1:12" ht="29" x14ac:dyDescent="0.35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3">
        <v>45053</v>
      </c>
      <c r="H78" s="2">
        <v>201</v>
      </c>
      <c r="I78" s="2" t="s">
        <v>12</v>
      </c>
      <c r="J78" s="2" t="s">
        <v>13</v>
      </c>
      <c r="K78">
        <f t="shared" si="2"/>
        <v>124</v>
      </c>
      <c r="L78">
        <f t="shared" si="3"/>
        <v>5</v>
      </c>
    </row>
    <row r="79" spans="1:12" ht="29" x14ac:dyDescent="0.35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3">
        <v>45085</v>
      </c>
      <c r="H79" s="2">
        <v>202</v>
      </c>
      <c r="I79" s="2" t="s">
        <v>16</v>
      </c>
      <c r="J79" s="2" t="s">
        <v>24</v>
      </c>
      <c r="K79">
        <f t="shared" si="2"/>
        <v>0</v>
      </c>
      <c r="L79">
        <f t="shared" si="3"/>
        <v>6</v>
      </c>
    </row>
    <row r="80" spans="1:12" x14ac:dyDescent="0.35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3">
        <v>45116</v>
      </c>
      <c r="H80" s="2">
        <v>203</v>
      </c>
      <c r="I80" s="2" t="s">
        <v>20</v>
      </c>
      <c r="J80" s="2" t="s">
        <v>21</v>
      </c>
      <c r="K80">
        <f t="shared" si="2"/>
        <v>68</v>
      </c>
      <c r="L80">
        <f t="shared" si="3"/>
        <v>7</v>
      </c>
    </row>
    <row r="81" spans="1:12" ht="29" x14ac:dyDescent="0.35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3">
        <v>45148</v>
      </c>
      <c r="H81" s="2">
        <v>204</v>
      </c>
      <c r="I81" s="2" t="s">
        <v>12</v>
      </c>
      <c r="J81" s="2" t="s">
        <v>13</v>
      </c>
      <c r="K81">
        <f t="shared" si="2"/>
        <v>175</v>
      </c>
      <c r="L81">
        <f t="shared" si="3"/>
        <v>8</v>
      </c>
    </row>
    <row r="82" spans="1:12" ht="29" x14ac:dyDescent="0.35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3">
        <v>45180</v>
      </c>
      <c r="H82" s="2">
        <v>201</v>
      </c>
      <c r="I82" s="2" t="s">
        <v>12</v>
      </c>
      <c r="J82" s="2" t="s">
        <v>13</v>
      </c>
      <c r="K82">
        <f t="shared" si="2"/>
        <v>155</v>
      </c>
      <c r="L82">
        <f t="shared" si="3"/>
        <v>9</v>
      </c>
    </row>
    <row r="83" spans="1:12" ht="29" x14ac:dyDescent="0.35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3">
        <v>45211</v>
      </c>
      <c r="H83" s="2">
        <v>202</v>
      </c>
      <c r="I83" s="2" t="s">
        <v>16</v>
      </c>
      <c r="J83" s="2" t="s">
        <v>24</v>
      </c>
      <c r="K83">
        <f t="shared" si="2"/>
        <v>179.91</v>
      </c>
      <c r="L83">
        <f t="shared" si="3"/>
        <v>10</v>
      </c>
    </row>
    <row r="84" spans="1:12" x14ac:dyDescent="0.35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3">
        <v>45243</v>
      </c>
      <c r="H84" s="2">
        <v>203</v>
      </c>
      <c r="I84" s="2" t="s">
        <v>20</v>
      </c>
      <c r="J84" s="2" t="s">
        <v>21</v>
      </c>
      <c r="K84">
        <f t="shared" si="2"/>
        <v>126</v>
      </c>
      <c r="L84">
        <f t="shared" si="3"/>
        <v>11</v>
      </c>
    </row>
    <row r="85" spans="1:12" ht="29" x14ac:dyDescent="0.35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3">
        <v>45274</v>
      </c>
      <c r="H85" s="2">
        <v>204</v>
      </c>
      <c r="I85" s="2" t="s">
        <v>12</v>
      </c>
      <c r="J85" s="2" t="s">
        <v>13</v>
      </c>
      <c r="K85">
        <f t="shared" si="2"/>
        <v>420</v>
      </c>
      <c r="L85">
        <f t="shared" si="3"/>
        <v>12</v>
      </c>
    </row>
    <row r="86" spans="1:12" ht="29" x14ac:dyDescent="0.35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3">
        <v>44941</v>
      </c>
      <c r="H86" s="2">
        <v>201</v>
      </c>
      <c r="I86" s="2" t="s">
        <v>12</v>
      </c>
      <c r="J86" s="2" t="s">
        <v>13</v>
      </c>
      <c r="K86">
        <f t="shared" si="2"/>
        <v>46.5</v>
      </c>
      <c r="L86">
        <f t="shared" si="3"/>
        <v>1</v>
      </c>
    </row>
    <row r="87" spans="1:12" ht="29" x14ac:dyDescent="0.35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3">
        <v>44973</v>
      </c>
      <c r="H87" s="2">
        <v>202</v>
      </c>
      <c r="I87" s="2" t="s">
        <v>16</v>
      </c>
      <c r="J87" s="2" t="s">
        <v>24</v>
      </c>
      <c r="K87">
        <f t="shared" si="2"/>
        <v>20</v>
      </c>
      <c r="L87">
        <f t="shared" si="3"/>
        <v>2</v>
      </c>
    </row>
    <row r="88" spans="1:12" x14ac:dyDescent="0.35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3">
        <v>45002</v>
      </c>
      <c r="H88" s="2">
        <v>203</v>
      </c>
      <c r="I88" s="2" t="s">
        <v>20</v>
      </c>
      <c r="J88" s="2" t="s">
        <v>21</v>
      </c>
      <c r="K88">
        <f t="shared" si="2"/>
        <v>144</v>
      </c>
      <c r="L88">
        <f t="shared" si="3"/>
        <v>3</v>
      </c>
    </row>
    <row r="89" spans="1:12" ht="29" x14ac:dyDescent="0.35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3">
        <v>45034</v>
      </c>
      <c r="H89" s="2">
        <v>204</v>
      </c>
      <c r="I89" s="2" t="s">
        <v>12</v>
      </c>
      <c r="J89" s="2" t="s">
        <v>13</v>
      </c>
      <c r="K89">
        <f t="shared" si="2"/>
        <v>150</v>
      </c>
      <c r="L89">
        <f t="shared" si="3"/>
        <v>4</v>
      </c>
    </row>
    <row r="90" spans="1:12" ht="29" x14ac:dyDescent="0.35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3">
        <v>45065</v>
      </c>
      <c r="H90" s="2">
        <v>201</v>
      </c>
      <c r="I90" s="2" t="s">
        <v>12</v>
      </c>
      <c r="J90" s="2" t="s">
        <v>13</v>
      </c>
      <c r="K90">
        <f t="shared" si="2"/>
        <v>217</v>
      </c>
      <c r="L90">
        <f t="shared" si="3"/>
        <v>5</v>
      </c>
    </row>
    <row r="91" spans="1:12" ht="29" x14ac:dyDescent="0.35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3">
        <v>45097</v>
      </c>
      <c r="H91" s="2">
        <v>202</v>
      </c>
      <c r="I91" s="2" t="s">
        <v>16</v>
      </c>
      <c r="J91" s="2" t="s">
        <v>24</v>
      </c>
      <c r="K91">
        <f t="shared" si="2"/>
        <v>120</v>
      </c>
      <c r="L91">
        <f t="shared" si="3"/>
        <v>6</v>
      </c>
    </row>
    <row r="92" spans="1:12" x14ac:dyDescent="0.35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3">
        <v>45128</v>
      </c>
      <c r="H92" s="2">
        <v>203</v>
      </c>
      <c r="I92" s="2" t="s">
        <v>20</v>
      </c>
      <c r="J92" s="2" t="s">
        <v>21</v>
      </c>
      <c r="K92">
        <f t="shared" si="2"/>
        <v>153</v>
      </c>
      <c r="L92">
        <f t="shared" si="3"/>
        <v>7</v>
      </c>
    </row>
    <row r="93" spans="1:12" ht="29" x14ac:dyDescent="0.35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3">
        <v>45160</v>
      </c>
      <c r="H93" s="2">
        <v>204</v>
      </c>
      <c r="I93" s="2" t="s">
        <v>12</v>
      </c>
      <c r="J93" s="2" t="s">
        <v>13</v>
      </c>
      <c r="K93">
        <f t="shared" si="2"/>
        <v>70</v>
      </c>
      <c r="L93">
        <f t="shared" si="3"/>
        <v>8</v>
      </c>
    </row>
    <row r="94" spans="1:12" ht="29" x14ac:dyDescent="0.35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3">
        <v>45192</v>
      </c>
      <c r="H94" s="2">
        <v>201</v>
      </c>
      <c r="I94" s="2" t="s">
        <v>12</v>
      </c>
      <c r="J94" s="2" t="s">
        <v>13</v>
      </c>
      <c r="K94">
        <f t="shared" si="2"/>
        <v>155</v>
      </c>
      <c r="L94">
        <f t="shared" si="3"/>
        <v>9</v>
      </c>
    </row>
    <row r="95" spans="1:12" ht="29" x14ac:dyDescent="0.35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3">
        <v>45223</v>
      </c>
      <c r="H95" s="2">
        <v>202</v>
      </c>
      <c r="I95" s="2" t="s">
        <v>16</v>
      </c>
      <c r="J95" s="2" t="s">
        <v>24</v>
      </c>
      <c r="K95">
        <f t="shared" si="2"/>
        <v>300</v>
      </c>
      <c r="L95">
        <f t="shared" si="3"/>
        <v>10</v>
      </c>
    </row>
    <row r="96" spans="1:12" x14ac:dyDescent="0.35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3">
        <v>45255</v>
      </c>
      <c r="H96" s="2">
        <v>203</v>
      </c>
      <c r="I96" s="2" t="s">
        <v>20</v>
      </c>
      <c r="J96" s="2" t="s">
        <v>21</v>
      </c>
      <c r="K96">
        <f t="shared" si="2"/>
        <v>126</v>
      </c>
      <c r="L96">
        <f t="shared" si="3"/>
        <v>11</v>
      </c>
    </row>
    <row r="97" spans="1:12" ht="29" x14ac:dyDescent="0.35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3">
        <v>45286</v>
      </c>
      <c r="H97" s="2">
        <v>204</v>
      </c>
      <c r="I97" s="2" t="s">
        <v>12</v>
      </c>
      <c r="J97" s="2" t="s">
        <v>13</v>
      </c>
      <c r="K97">
        <f t="shared" si="2"/>
        <v>180</v>
      </c>
      <c r="L97">
        <f t="shared" si="3"/>
        <v>12</v>
      </c>
    </row>
    <row r="98" spans="1:12" ht="29" x14ac:dyDescent="0.35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3">
        <v>44953</v>
      </c>
      <c r="H98" s="2">
        <v>201</v>
      </c>
      <c r="I98" s="2" t="s">
        <v>12</v>
      </c>
      <c r="J98" s="2" t="s">
        <v>13</v>
      </c>
      <c r="K98">
        <f t="shared" si="2"/>
        <v>186</v>
      </c>
      <c r="L98">
        <f t="shared" si="3"/>
        <v>1</v>
      </c>
    </row>
    <row r="99" spans="1:12" ht="29" x14ac:dyDescent="0.35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3">
        <v>44985</v>
      </c>
      <c r="H99" s="2">
        <v>202</v>
      </c>
      <c r="I99" s="2" t="s">
        <v>16</v>
      </c>
      <c r="J99" s="2" t="s">
        <v>24</v>
      </c>
      <c r="K99">
        <f t="shared" si="2"/>
        <v>179.91</v>
      </c>
      <c r="L99">
        <f t="shared" si="3"/>
        <v>2</v>
      </c>
    </row>
    <row r="100" spans="1:12" x14ac:dyDescent="0.35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3">
        <v>45014</v>
      </c>
      <c r="H100" s="2">
        <v>203</v>
      </c>
      <c r="I100" s="2" t="s">
        <v>20</v>
      </c>
      <c r="J100" s="2" t="s">
        <v>21</v>
      </c>
      <c r="K100">
        <f t="shared" si="2"/>
        <v>54</v>
      </c>
      <c r="L100">
        <f t="shared" si="3"/>
        <v>3</v>
      </c>
    </row>
    <row r="101" spans="1:12" ht="29" x14ac:dyDescent="0.35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3">
        <v>45046</v>
      </c>
      <c r="H101" s="2">
        <v>204</v>
      </c>
      <c r="I101" s="2" t="s">
        <v>12</v>
      </c>
      <c r="J101" s="2" t="s">
        <v>13</v>
      </c>
      <c r="K101">
        <f t="shared" si="2"/>
        <v>140</v>
      </c>
      <c r="L101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Quantity sold by month</vt:lpstr>
      <vt:lpstr>Quantity sold by product-id</vt:lpstr>
      <vt:lpstr>top 5 products by Quantity sold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</dc:creator>
  <cp:lastModifiedBy>Sejal Rokade</cp:lastModifiedBy>
  <dcterms:created xsi:type="dcterms:W3CDTF">2024-10-03T08:05:30Z</dcterms:created>
  <dcterms:modified xsi:type="dcterms:W3CDTF">2024-11-25T11:03:39Z</dcterms:modified>
</cp:coreProperties>
</file>