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jal\Desktop\python\oorjan_sv\"/>
    </mc:Choice>
  </mc:AlternateContent>
  <bookViews>
    <workbookView xWindow="0" yWindow="0" windowWidth="20490" windowHeight="7755"/>
  </bookViews>
  <sheets>
    <sheet name="DB_Design" sheetId="1" r:id="rId1"/>
    <sheet name="System_Design" sheetId="2" r:id="rId2"/>
    <sheet name="Process Flow" sheetId="5" r:id="rId3"/>
    <sheet name="Basic Assumption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</calcChain>
</file>

<file path=xl/comments1.xml><?xml version="1.0" encoding="utf-8"?>
<comments xmlns="http://schemas.openxmlformats.org/spreadsheetml/2006/main">
  <authors>
    <author>Sejal Vaidya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FK: IK.IK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DC Power for 24 hrs  x Unique_together fields (timestamp x installation_key).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PK/UUID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Field may be present in future, if IK needs to be mapped to Installation at the time of new entry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PK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JSON field- (Key: DoY/Day of Year, Values: DC Power for each of 24 hours)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Sejal Vaidya:</t>
        </r>
        <r>
          <rPr>
            <sz val="9"/>
            <color indexed="81"/>
            <rFont val="Tahoma"/>
            <charset val="1"/>
          </rPr>
          <t xml:space="preserve">
Batch, Dummy values.
Installation Key metadata, used in Live DC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(lat/long/sc) and corresponding DC values (365 keys x 24 values, for each installation, num_rows=1 per installation. Each row of DC column (1 DoY) stores DC Power of 24 hours</t>
        </r>
      </text>
    </comment>
  </commentList>
</comments>
</file>

<file path=xl/comments2.xml><?xml version="1.0" encoding="utf-8"?>
<comments xmlns="http://schemas.openxmlformats.org/spreadsheetml/2006/main">
  <authors>
    <author>Sejal Vaidya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Batch, Dummy values.
Installation Key metadata, used in Live DC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Simulated, hourly. DC Power for 24 hrs  x Unique_together fields (timestamp x installation_key).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Sejal Vaidya:</t>
        </r>
        <r>
          <rPr>
            <sz val="9"/>
            <color indexed="81"/>
            <rFont val="Tahoma"/>
            <family val="2"/>
          </rPr>
          <t xml:space="preserve">
Stores installation metadata and corresponding DC values (365 keys x 24 values) based on each API call, received from Ref Data/JSON response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Sejal Vaidya:</t>
        </r>
        <r>
          <rPr>
            <sz val="9"/>
            <color indexed="81"/>
            <rFont val="Tahoma"/>
            <charset val="1"/>
          </rPr>
          <t xml:space="preserve">
Fetch and Store Ref Data/JSON for each installation</t>
        </r>
      </text>
    </comment>
  </commentList>
</comments>
</file>

<file path=xl/sharedStrings.xml><?xml version="1.0" encoding="utf-8"?>
<sst xmlns="http://schemas.openxmlformats.org/spreadsheetml/2006/main" count="98" uniqueCount="71">
  <si>
    <t>XYZ789</t>
  </si>
  <si>
    <t>PQR567</t>
  </si>
  <si>
    <t>DEF345</t>
  </si>
  <si>
    <t>ABC123</t>
  </si>
  <si>
    <t>System Capacity</t>
  </si>
  <si>
    <t>Long</t>
  </si>
  <si>
    <t>Lat</t>
  </si>
  <si>
    <t>ID</t>
  </si>
  <si>
    <t>Installation_ID</t>
  </si>
  <si>
    <t>Installation_key</t>
  </si>
  <si>
    <t>Live_DC</t>
  </si>
  <si>
    <t>DC_Power</t>
  </si>
  <si>
    <t>Timestamp</t>
  </si>
  <si>
    <t>Database</t>
  </si>
  <si>
    <t>Simulation</t>
  </si>
  <si>
    <t>Installation Key 1</t>
  </si>
  <si>
    <t>Installation Key 2</t>
  </si>
  <si>
    <t>Installation Key 3</t>
  </si>
  <si>
    <t>Ref DC</t>
  </si>
  <si>
    <t>Live DC</t>
  </si>
  <si>
    <t>Installation Key 4</t>
  </si>
  <si>
    <t>Installation 1</t>
  </si>
  <si>
    <t>Web Service</t>
  </si>
  <si>
    <t>Installation 2</t>
  </si>
  <si>
    <t>Steps</t>
  </si>
  <si>
    <t>Request (to Web Service)</t>
  </si>
  <si>
    <t>{{0:[1,2…24]}...{365:[1,2…24]}}</t>
  </si>
  <si>
    <t>Reference</t>
  </si>
  <si>
    <t>InstallationKey</t>
  </si>
  <si>
    <t>Ref API call (Lat/Lon/SC parameters)</t>
  </si>
  <si>
    <t>Preliminary Setup</t>
  </si>
  <si>
    <t>Service</t>
  </si>
  <si>
    <r>
      <rPr>
        <i/>
        <u/>
        <sz val="11"/>
        <color theme="1"/>
        <rFont val="Calibri"/>
        <family val="2"/>
        <scheme val="minor"/>
      </rPr>
      <t>Step 0-a2:</t>
    </r>
    <r>
      <rPr>
        <sz val="11"/>
        <color theme="1"/>
        <rFont val="Calibri"/>
        <family val="2"/>
        <scheme val="minor"/>
      </rPr>
      <t xml:space="preserve"> Response (JSON) - </t>
    </r>
    <r>
      <rPr>
        <sz val="11"/>
        <color theme="1"/>
        <rFont val="Calibri"/>
        <family val="2"/>
        <scheme val="minor"/>
      </rPr>
      <t>Ref Data</t>
    </r>
  </si>
  <si>
    <r>
      <t>Step 0-b:</t>
    </r>
    <r>
      <rPr>
        <sz val="11"/>
        <color theme="1"/>
        <rFont val="Calibri"/>
        <family val="2"/>
        <scheme val="minor"/>
      </rPr>
      <t xml:space="preserve"> Add/Edit InstallationKey</t>
    </r>
  </si>
  <si>
    <t>DC</t>
  </si>
  <si>
    <t>Web Service: Admin/API (InstallationKey)</t>
  </si>
  <si>
    <t>System_Capacity</t>
  </si>
  <si>
    <r>
      <rPr>
        <i/>
        <u/>
        <sz val="11"/>
        <color theme="1"/>
        <rFont val="Calibri"/>
        <family val="2"/>
        <scheme val="minor"/>
      </rPr>
      <t>Step 0-a1</t>
    </r>
    <r>
      <rPr>
        <sz val="11"/>
        <color theme="1"/>
        <rFont val="Calibri"/>
        <family val="2"/>
        <scheme val="minor"/>
      </rPr>
      <t>: Add/Edit Reference Data (Lat/Lon/SC)</t>
    </r>
  </si>
  <si>
    <t>Web Service: Admin/API (Reference)</t>
  </si>
  <si>
    <r>
      <rPr>
        <i/>
        <u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 xml:space="preserve">API call </t>
    </r>
    <r>
      <rPr>
        <i/>
        <sz val="11"/>
        <color theme="1"/>
        <rFont val="Calibri"/>
        <family val="2"/>
        <scheme val="minor"/>
      </rPr>
      <t>appname/solarsys/api/performance/ ?installationkey=&amp; timestamp=</t>
    </r>
  </si>
  <si>
    <r>
      <rPr>
        <i/>
        <u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Get Lat/Long/ SC, using </t>
    </r>
    <r>
      <rPr>
        <i/>
        <sz val="11"/>
        <color theme="1"/>
        <rFont val="Calibri"/>
        <family val="2"/>
        <scheme val="minor"/>
      </rPr>
      <t>installationkey</t>
    </r>
  </si>
  <si>
    <r>
      <rPr>
        <i/>
        <u/>
        <sz val="11"/>
        <color theme="1"/>
        <rFont val="Calibri"/>
        <family val="2"/>
        <scheme val="minor"/>
      </rPr>
      <t xml:space="preserve">Step 3: </t>
    </r>
    <r>
      <rPr>
        <sz val="11"/>
        <color theme="1"/>
        <rFont val="Calibri"/>
        <family val="2"/>
        <scheme val="minor"/>
      </rPr>
      <t xml:space="preserve">Get nearest Reference object, based on lat/long/sc of </t>
    </r>
    <r>
      <rPr>
        <i/>
        <sz val="11"/>
        <color theme="1"/>
        <rFont val="Calibri"/>
        <family val="2"/>
        <scheme val="minor"/>
      </rPr>
      <t>installationkey</t>
    </r>
  </si>
  <si>
    <r>
      <rPr>
        <i/>
        <u/>
        <sz val="11"/>
        <color theme="1"/>
        <rFont val="Calibri"/>
        <family val="2"/>
        <scheme val="minor"/>
      </rPr>
      <t>Step 4:</t>
    </r>
    <r>
      <rPr>
        <sz val="11"/>
        <color theme="1"/>
        <rFont val="Calibri"/>
        <family val="2"/>
        <scheme val="minor"/>
      </rPr>
      <t xml:space="preserve"> Get Live DC Power, using </t>
    </r>
    <r>
      <rPr>
        <i/>
        <sz val="11"/>
        <color theme="1"/>
        <rFont val="Calibri"/>
        <family val="2"/>
        <scheme val="minor"/>
      </rPr>
      <t>installation key &amp; timestamp (date)</t>
    </r>
  </si>
  <si>
    <r>
      <rPr>
        <i/>
        <u/>
        <sz val="11"/>
        <color theme="1"/>
        <rFont val="Calibri"/>
        <family val="2"/>
        <scheme val="minor"/>
      </rPr>
      <t>Step 5/Scheduled:</t>
    </r>
    <r>
      <rPr>
        <sz val="11"/>
        <color theme="1"/>
        <rFont val="Calibri"/>
        <family val="2"/>
        <scheme val="minor"/>
      </rPr>
      <t xml:space="preserve"> Hourly comparison  of Live DC value with Ref DC value </t>
    </r>
  </si>
  <si>
    <t>Stage</t>
  </si>
  <si>
    <t>0-a1</t>
  </si>
  <si>
    <t>0-a2</t>
  </si>
  <si>
    <t>Corresponding DC values are auto-fetched &amp; stored from Ref API, on saving Installation Metadata</t>
  </si>
  <si>
    <t>0-b</t>
  </si>
  <si>
    <t>(nearest)</t>
  </si>
  <si>
    <t>Installation Key 5</t>
  </si>
  <si>
    <t>Installation Key 6</t>
  </si>
  <si>
    <t>Installation Key 7</t>
  </si>
  <si>
    <t>Installation Key 8</t>
  </si>
  <si>
    <r>
      <t xml:space="preserve">Get nearest Reference object, based on lat/long/sc of </t>
    </r>
    <r>
      <rPr>
        <i/>
        <sz val="11"/>
        <color theme="1"/>
        <rFont val="Calibri"/>
        <family val="2"/>
        <scheme val="minor"/>
      </rPr>
      <t>installationkey</t>
    </r>
  </si>
  <si>
    <r>
      <t xml:space="preserve">Get Live DC Power, using </t>
    </r>
    <r>
      <rPr>
        <i/>
        <sz val="11"/>
        <color theme="1"/>
        <rFont val="Calibri"/>
        <family val="2"/>
        <scheme val="minor"/>
      </rPr>
      <t>installation key &amp; timestamp (date)</t>
    </r>
  </si>
  <si>
    <r>
      <rPr>
        <i/>
        <u/>
        <sz val="11"/>
        <color theme="1"/>
        <rFont val="Calibri"/>
        <family val="2"/>
        <scheme val="minor"/>
      </rPr>
      <t>Scheduled:</t>
    </r>
    <r>
      <rPr>
        <sz val="11"/>
        <color theme="1"/>
        <rFont val="Calibri"/>
        <family val="2"/>
        <scheme val="minor"/>
      </rPr>
      <t xml:space="preserve"> Generate/Feed Live DC Power value for a day, at each hour, per installation key</t>
    </r>
  </si>
  <si>
    <t>Generate/simulate Live DC Power for a day, at each hour, per installation key</t>
  </si>
  <si>
    <t>Scheduled/API</t>
  </si>
  <si>
    <t>Setup/Admin</t>
  </si>
  <si>
    <t>Setup/Auto</t>
  </si>
  <si>
    <t>Add/Edit InstallationKey data - Lat/Lon/SC, IKey will be auto-generated (UUID)</t>
  </si>
  <si>
    <t>Add/Edit Installation Metadata (Reference) - Lat/Lon/SC</t>
  </si>
  <si>
    <r>
      <t xml:space="preserve">Compare Live DC power with Ref DC for each hour, on daily basis or adhoc based on web service request (with </t>
    </r>
    <r>
      <rPr>
        <i/>
        <sz val="11"/>
        <color theme="1"/>
        <rFont val="Calibri"/>
        <family val="2"/>
        <scheme val="minor"/>
      </rPr>
      <t>timestamp &amp; installation key</t>
    </r>
    <r>
      <rPr>
        <sz val="11"/>
        <color theme="1"/>
        <rFont val="Calibri"/>
        <family val="2"/>
        <scheme val="minor"/>
      </rPr>
      <t xml:space="preserve"> params)</t>
    </r>
  </si>
  <si>
    <t>Service/API</t>
  </si>
  <si>
    <t>-</t>
  </si>
  <si>
    <r>
      <t xml:space="preserve">API call: </t>
    </r>
    <r>
      <rPr>
        <b/>
        <i/>
        <sz val="11"/>
        <color theme="1"/>
        <rFont val="Calibri"/>
        <family val="2"/>
        <scheme val="minor"/>
      </rPr>
      <t>appname/solarsys/api/performance/?installationkey=&amp;timestamp=</t>
    </r>
  </si>
  <si>
    <r>
      <t xml:space="preserve">Get Lat/Long/ SC from InstallationKey table, using </t>
    </r>
    <r>
      <rPr>
        <i/>
        <sz val="11"/>
        <color theme="1"/>
        <rFont val="Calibri"/>
        <family val="2"/>
        <scheme val="minor"/>
      </rPr>
      <t>installationkey</t>
    </r>
  </si>
  <si>
    <t>Actions performed by Application</t>
  </si>
  <si>
    <t>Manual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</si>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</sst>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0.00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6" xfId="0" applyBorder="1"/>
    <xf numFmtId="0" fontId="0" fillId="0" borderId="8" xfId="0" applyBorder="1"/>
    <xf numFmtId="0" fontId="5" fillId="0" borderId="3" xfId="0" applyFont="1" applyBorder="1"/>
    <xf numFmtId="0" fontId="0" fillId="0" borderId="12" xfId="0" applyBorder="1"/>
    <xf numFmtId="0" fontId="0" fillId="0" borderId="14" xfId="0" applyBorder="1"/>
    <xf numFmtId="0" fontId="4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1" xfId="0" applyFont="1" applyFill="1" applyBorder="1"/>
    <xf numFmtId="164" fontId="4" fillId="0" borderId="0" xfId="0" applyNumberFormat="1" applyFont="1" applyBorder="1"/>
    <xf numFmtId="0" fontId="4" fillId="0" borderId="7" xfId="0" applyFont="1" applyBorder="1"/>
    <xf numFmtId="0" fontId="4" fillId="0" borderId="6" xfId="0" applyFont="1" applyBorder="1"/>
    <xf numFmtId="0" fontId="13" fillId="0" borderId="1" xfId="0" applyFont="1" applyBorder="1"/>
    <xf numFmtId="0" fontId="13" fillId="0" borderId="4" xfId="0" applyFont="1" applyBorder="1"/>
    <xf numFmtId="0" fontId="2" fillId="0" borderId="4" xfId="0" applyFont="1" applyBorder="1"/>
    <xf numFmtId="0" fontId="2" fillId="0" borderId="0" xfId="0" applyFont="1"/>
    <xf numFmtId="0" fontId="4" fillId="0" borderId="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5" fontId="4" fillId="0" borderId="0" xfId="0" applyNumberFormat="1" applyFont="1" applyBorder="1"/>
    <xf numFmtId="0" fontId="4" fillId="0" borderId="0" xfId="0" applyFont="1" applyAlignment="1">
      <alignment vertical="top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0" borderId="2" xfId="0" applyFont="1" applyBorder="1"/>
    <xf numFmtId="0" fontId="14" fillId="0" borderId="0" xfId="0" applyFont="1" applyBorder="1"/>
    <xf numFmtId="0" fontId="13" fillId="0" borderId="0" xfId="0" applyFont="1" applyBorder="1"/>
    <xf numFmtId="0" fontId="4" fillId="0" borderId="3" xfId="0" applyFont="1" applyBorder="1"/>
    <xf numFmtId="0" fontId="4" fillId="0" borderId="5" xfId="0" applyFont="1" applyFill="1" applyBorder="1"/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7" xfId="0" applyFont="1" applyBorder="1" applyAlignment="1">
      <alignment wrapText="1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wrapText="1"/>
    </xf>
    <xf numFmtId="0" fontId="1" fillId="0" borderId="18" xfId="0" applyFont="1" applyBorder="1"/>
    <xf numFmtId="0" fontId="1" fillId="0" borderId="20" xfId="0" applyFont="1" applyBorder="1"/>
    <xf numFmtId="0" fontId="4" fillId="0" borderId="21" xfId="0" applyFont="1" applyBorder="1" applyAlignment="1">
      <alignment horizontal="center"/>
    </xf>
    <xf numFmtId="0" fontId="16" fillId="0" borderId="27" xfId="0" applyFont="1" applyBorder="1"/>
    <xf numFmtId="0" fontId="16" fillId="0" borderId="28" xfId="0" applyFont="1" applyBorder="1" applyAlignment="1">
      <alignment horizontal="center"/>
    </xf>
    <xf numFmtId="0" fontId="16" fillId="0" borderId="0" xfId="0" applyFont="1"/>
    <xf numFmtId="0" fontId="16" fillId="0" borderId="28" xfId="0" applyFont="1" applyBorder="1" applyAlignment="1">
      <alignment wrapText="1"/>
    </xf>
    <xf numFmtId="0" fontId="16" fillId="0" borderId="29" xfId="0" applyFont="1" applyBorder="1"/>
    <xf numFmtId="0" fontId="1" fillId="0" borderId="19" xfId="0" applyFont="1" applyBorder="1"/>
    <xf numFmtId="0" fontId="4" fillId="0" borderId="19" xfId="0" applyFont="1" applyBorder="1"/>
    <xf numFmtId="0" fontId="1" fillId="0" borderId="21" xfId="0" applyFont="1" applyBorder="1" applyAlignment="1">
      <alignment wrapText="1"/>
    </xf>
    <xf numFmtId="0" fontId="4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133351</xdr:rowOff>
    </xdr:from>
    <xdr:to>
      <xdr:col>5</xdr:col>
      <xdr:colOff>9528</xdr:colOff>
      <xdr:row>9</xdr:row>
      <xdr:rowOff>38100</xdr:rowOff>
    </xdr:to>
    <xdr:cxnSp macro="">
      <xdr:nvCxnSpPr>
        <xdr:cNvPr id="2" name="Curved Connector 1"/>
        <xdr:cNvCxnSpPr/>
      </xdr:nvCxnSpPr>
      <xdr:spPr>
        <a:xfrm flipV="1">
          <a:off x="1476375" y="523876"/>
          <a:ext cx="1743078" cy="1285874"/>
        </a:xfrm>
        <a:prstGeom prst="curved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952500</xdr:colOff>
      <xdr:row>9</xdr:row>
      <xdr:rowOff>133350</xdr:rowOff>
    </xdr:from>
    <xdr:to>
      <xdr:col>8</xdr:col>
      <xdr:colOff>38103</xdr:colOff>
      <xdr:row>9</xdr:row>
      <xdr:rowOff>133353</xdr:rowOff>
    </xdr:to>
    <xdr:cxnSp macro="">
      <xdr:nvCxnSpPr>
        <xdr:cNvPr id="4" name="Curved Connector 3"/>
        <xdr:cNvCxnSpPr/>
      </xdr:nvCxnSpPr>
      <xdr:spPr>
        <a:xfrm>
          <a:off x="4457700" y="2533650"/>
          <a:ext cx="781053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9</xdr:row>
      <xdr:rowOff>104775</xdr:rowOff>
    </xdr:from>
    <xdr:to>
      <xdr:col>11</xdr:col>
      <xdr:colOff>38100</xdr:colOff>
      <xdr:row>9</xdr:row>
      <xdr:rowOff>104776</xdr:rowOff>
    </xdr:to>
    <xdr:cxnSp macro="">
      <xdr:nvCxnSpPr>
        <xdr:cNvPr id="3" name="Curved Connector 2"/>
        <xdr:cNvCxnSpPr/>
      </xdr:nvCxnSpPr>
      <xdr:spPr>
        <a:xfrm>
          <a:off x="7353300" y="2381250"/>
          <a:ext cx="1200150" cy="1"/>
        </a:xfrm>
        <a:prstGeom prst="curvedConnector3">
          <a:avLst/>
        </a:prstGeom>
        <a:ln>
          <a:prstDash val="sysDash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609598</xdr:colOff>
      <xdr:row>9</xdr:row>
      <xdr:rowOff>190501</xdr:rowOff>
    </xdr:from>
    <xdr:to>
      <xdr:col>11</xdr:col>
      <xdr:colOff>609599</xdr:colOff>
      <xdr:row>14</xdr:row>
      <xdr:rowOff>28579</xdr:rowOff>
    </xdr:to>
    <xdr:cxnSp macro="">
      <xdr:nvCxnSpPr>
        <xdr:cNvPr id="15" name="Curved Connector 14"/>
        <xdr:cNvCxnSpPr/>
      </xdr:nvCxnSpPr>
      <xdr:spPr>
        <a:xfrm rot="5400000" flipH="1" flipV="1">
          <a:off x="8691560" y="2900364"/>
          <a:ext cx="866778" cy="1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9</xdr:row>
      <xdr:rowOff>1</xdr:rowOff>
    </xdr:from>
    <xdr:to>
      <xdr:col>7</xdr:col>
      <xdr:colOff>0</xdr:colOff>
      <xdr:row>9</xdr:row>
      <xdr:rowOff>123825</xdr:rowOff>
    </xdr:to>
    <xdr:cxnSp macro="">
      <xdr:nvCxnSpPr>
        <xdr:cNvPr id="58" name="Curved Connector 57"/>
        <xdr:cNvCxnSpPr/>
      </xdr:nvCxnSpPr>
      <xdr:spPr>
        <a:xfrm>
          <a:off x="2609850" y="2038351"/>
          <a:ext cx="1162050" cy="123824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2</xdr:row>
      <xdr:rowOff>161925</xdr:rowOff>
    </xdr:from>
    <xdr:to>
      <xdr:col>7</xdr:col>
      <xdr:colOff>28575</xdr:colOff>
      <xdr:row>2</xdr:row>
      <xdr:rowOff>161926</xdr:rowOff>
    </xdr:to>
    <xdr:cxnSp macro="">
      <xdr:nvCxnSpPr>
        <xdr:cNvPr id="65" name="Curved Connector 64"/>
        <xdr:cNvCxnSpPr/>
      </xdr:nvCxnSpPr>
      <xdr:spPr>
        <a:xfrm>
          <a:off x="4343400" y="571500"/>
          <a:ext cx="666750" cy="1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495301</xdr:colOff>
      <xdr:row>4</xdr:row>
      <xdr:rowOff>9526</xdr:rowOff>
    </xdr:from>
    <xdr:to>
      <xdr:col>10</xdr:col>
      <xdr:colOff>495303</xdr:colOff>
      <xdr:row>9</xdr:row>
      <xdr:rowOff>95250</xdr:rowOff>
    </xdr:to>
    <xdr:cxnSp macro="">
      <xdr:nvCxnSpPr>
        <xdr:cNvPr id="72" name="Curved Connector 71"/>
        <xdr:cNvCxnSpPr/>
      </xdr:nvCxnSpPr>
      <xdr:spPr>
        <a:xfrm rot="5400000" flipH="1" flipV="1">
          <a:off x="7296152" y="1809750"/>
          <a:ext cx="1123949" cy="2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3</xdr:row>
      <xdr:rowOff>9527</xdr:rowOff>
    </xdr:from>
    <xdr:to>
      <xdr:col>7</xdr:col>
      <xdr:colOff>171450</xdr:colOff>
      <xdr:row>7</xdr:row>
      <xdr:rowOff>19049</xdr:rowOff>
    </xdr:to>
    <xdr:cxnSp macro="">
      <xdr:nvCxnSpPr>
        <xdr:cNvPr id="28" name="Curved Connector 27"/>
        <xdr:cNvCxnSpPr/>
      </xdr:nvCxnSpPr>
      <xdr:spPr>
        <a:xfrm rot="16200000" flipH="1">
          <a:off x="4624389" y="1347788"/>
          <a:ext cx="1047747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600074</xdr:colOff>
      <xdr:row>15</xdr:row>
      <xdr:rowOff>180975</xdr:rowOff>
    </xdr:from>
    <xdr:to>
      <xdr:col>11</xdr:col>
      <xdr:colOff>600077</xdr:colOff>
      <xdr:row>17</xdr:row>
      <xdr:rowOff>38101</xdr:rowOff>
    </xdr:to>
    <xdr:cxnSp macro="">
      <xdr:nvCxnSpPr>
        <xdr:cNvPr id="34" name="Curved Connector 33"/>
        <xdr:cNvCxnSpPr/>
      </xdr:nvCxnSpPr>
      <xdr:spPr>
        <a:xfrm rot="5400000" flipH="1" flipV="1">
          <a:off x="8853488" y="3824286"/>
          <a:ext cx="257176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247648</xdr:colOff>
      <xdr:row>7</xdr:row>
      <xdr:rowOff>200026</xdr:rowOff>
    </xdr:from>
    <xdr:to>
      <xdr:col>7</xdr:col>
      <xdr:colOff>247651</xdr:colOff>
      <xdr:row>14</xdr:row>
      <xdr:rowOff>9527</xdr:rowOff>
    </xdr:to>
    <xdr:cxnSp macro="">
      <xdr:nvCxnSpPr>
        <xdr:cNvPr id="50" name="Curved Connector 49"/>
        <xdr:cNvCxnSpPr/>
      </xdr:nvCxnSpPr>
      <xdr:spPr>
        <a:xfrm rot="5400000" flipH="1" flipV="1">
          <a:off x="4600574" y="2686050"/>
          <a:ext cx="1257301" cy="3"/>
        </a:xfrm>
        <a:prstGeom prst="curvedConnector3">
          <a:avLst/>
        </a:prstGeom>
        <a:ln>
          <a:prstDash val="sys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13</xdr:row>
      <xdr:rowOff>0</xdr:rowOff>
    </xdr:from>
    <xdr:to>
      <xdr:col>14</xdr:col>
      <xdr:colOff>104775</xdr:colOff>
      <xdr:row>13</xdr:row>
      <xdr:rowOff>12700</xdr:rowOff>
    </xdr:to>
    <xdr:cxnSp macro="">
      <xdr:nvCxnSpPr>
        <xdr:cNvPr id="52" name="Curved Connector 51"/>
        <xdr:cNvCxnSpPr/>
      </xdr:nvCxnSpPr>
      <xdr:spPr>
        <a:xfrm>
          <a:off x="466725" y="3105150"/>
          <a:ext cx="11258550" cy="12700"/>
        </a:xfrm>
        <a:prstGeom prst="curvedConnector3">
          <a:avLst/>
        </a:prstGeom>
        <a:ln>
          <a:solidFill>
            <a:schemeClr val="tx2"/>
          </a:solidFill>
          <a:prstDash val="sysDot"/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4</xdr:row>
      <xdr:rowOff>2</xdr:rowOff>
    </xdr:from>
    <xdr:to>
      <xdr:col>9</xdr:col>
      <xdr:colOff>238125</xdr:colOff>
      <xdr:row>9</xdr:row>
      <xdr:rowOff>9524</xdr:rowOff>
    </xdr:to>
    <xdr:cxnSp macro="">
      <xdr:nvCxnSpPr>
        <xdr:cNvPr id="25" name="Curved Connector 24"/>
        <xdr:cNvCxnSpPr/>
      </xdr:nvCxnSpPr>
      <xdr:spPr>
        <a:xfrm rot="16200000" flipH="1">
          <a:off x="6186489" y="1757363"/>
          <a:ext cx="1047747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</xdr:row>
      <xdr:rowOff>180975</xdr:rowOff>
    </xdr:from>
    <xdr:to>
      <xdr:col>12</xdr:col>
      <xdr:colOff>0</xdr:colOff>
      <xdr:row>2</xdr:row>
      <xdr:rowOff>190500</xdr:rowOff>
    </xdr:to>
    <xdr:cxnSp macro="">
      <xdr:nvCxnSpPr>
        <xdr:cNvPr id="27" name="Curved Connector 26"/>
        <xdr:cNvCxnSpPr/>
      </xdr:nvCxnSpPr>
      <xdr:spPr>
        <a:xfrm>
          <a:off x="7372350" y="590550"/>
          <a:ext cx="2028825" cy="9525"/>
        </a:xfrm>
        <a:prstGeom prst="curvedConnector3">
          <a:avLst/>
        </a:prstGeom>
        <a:ln>
          <a:prstDash val="solid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3</xdr:row>
      <xdr:rowOff>19051</xdr:rowOff>
    </xdr:from>
    <xdr:to>
      <xdr:col>12</xdr:col>
      <xdr:colOff>466725</xdr:colOff>
      <xdr:row>8</xdr:row>
      <xdr:rowOff>209549</xdr:rowOff>
    </xdr:to>
    <xdr:cxnSp macro="">
      <xdr:nvCxnSpPr>
        <xdr:cNvPr id="31" name="Curved Connector 30"/>
        <xdr:cNvCxnSpPr/>
      </xdr:nvCxnSpPr>
      <xdr:spPr>
        <a:xfrm rot="16200000" flipH="1">
          <a:off x="9372601" y="1552575"/>
          <a:ext cx="1438273" cy="9525"/>
        </a:xfrm>
        <a:prstGeom prst="curvedConnector3">
          <a:avLst/>
        </a:prstGeom>
        <a:ln>
          <a:prstDash val="solid"/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8"/>
  <sheetViews>
    <sheetView tabSelected="1" zoomScaleNormal="100" workbookViewId="0">
      <selection activeCell="L18" sqref="L18"/>
    </sheetView>
  </sheetViews>
  <sheetFormatPr defaultColWidth="9.75" defaultRowHeight="15" x14ac:dyDescent="0.25"/>
  <cols>
    <col min="1" max="1" width="6.625" style="6" customWidth="1"/>
    <col min="2" max="2" width="3" style="6" bestFit="1" customWidth="1"/>
    <col min="3" max="3" width="13.375" style="6" bestFit="1" customWidth="1"/>
    <col min="4" max="4" width="10.25" style="6" bestFit="1" customWidth="1"/>
    <col min="5" max="5" width="8.875" style="6" bestFit="1" customWidth="1"/>
    <col min="6" max="6" width="14" style="6" bestFit="1" customWidth="1"/>
    <col min="7" max="7" width="12.5" style="6" bestFit="1" customWidth="1"/>
    <col min="8" max="8" width="10.625" style="6" customWidth="1"/>
    <col min="9" max="11" width="8.375" style="6" bestFit="1" customWidth="1"/>
    <col min="12" max="12" width="13.5" style="6" bestFit="1" customWidth="1"/>
    <col min="13" max="13" width="24" style="6" bestFit="1" customWidth="1"/>
    <col min="14" max="14" width="10.25" style="6" bestFit="1" customWidth="1"/>
    <col min="15" max="15" width="13.625" style="6" bestFit="1" customWidth="1"/>
    <col min="16" max="16" width="6.625" style="6" customWidth="1"/>
    <col min="17" max="16384" width="9.75" style="6"/>
  </cols>
  <sheetData>
    <row r="1" spans="2:13" x14ac:dyDescent="0.25">
      <c r="C1" s="23"/>
    </row>
    <row r="2" spans="2:13" ht="15.75" thickBot="1" x14ac:dyDescent="0.3"/>
    <row r="3" spans="2:13" ht="15.75" thickBot="1" x14ac:dyDescent="0.3">
      <c r="E3" s="3" t="s">
        <v>7</v>
      </c>
      <c r="F3" s="15" t="s">
        <v>9</v>
      </c>
      <c r="G3" s="15" t="s">
        <v>12</v>
      </c>
      <c r="H3" s="16" t="s">
        <v>11</v>
      </c>
    </row>
    <row r="4" spans="2:13" x14ac:dyDescent="0.25">
      <c r="E4" s="10"/>
      <c r="F4" s="11" t="s">
        <v>3</v>
      </c>
      <c r="G4" s="17">
        <v>42789.25</v>
      </c>
      <c r="H4" s="12"/>
    </row>
    <row r="5" spans="2:13" ht="15.75" thickBot="1" x14ac:dyDescent="0.3">
      <c r="E5" s="10"/>
      <c r="F5" s="11" t="s">
        <v>3</v>
      </c>
      <c r="G5" s="17">
        <v>42789.291666666664</v>
      </c>
      <c r="H5" s="12"/>
    </row>
    <row r="6" spans="2:13" ht="16.5" customHeight="1" thickBot="1" x14ac:dyDescent="0.3">
      <c r="E6" s="30" t="s">
        <v>10</v>
      </c>
      <c r="F6" s="31"/>
      <c r="G6" s="31"/>
      <c r="H6" s="32"/>
    </row>
    <row r="9" spans="2:13" ht="15.75" thickBot="1" x14ac:dyDescent="0.3"/>
    <row r="10" spans="2:13" ht="15.75" thickBot="1" x14ac:dyDescent="0.3">
      <c r="B10" s="64"/>
      <c r="C10" s="66" t="s">
        <v>9</v>
      </c>
      <c r="D10" s="15" t="s">
        <v>6</v>
      </c>
      <c r="E10" s="15" t="s">
        <v>5</v>
      </c>
      <c r="F10" s="63" t="s">
        <v>36</v>
      </c>
      <c r="G10" s="20" t="s">
        <v>8</v>
      </c>
      <c r="I10" s="3" t="s">
        <v>7</v>
      </c>
      <c r="J10" s="15" t="s">
        <v>6</v>
      </c>
      <c r="K10" s="15" t="s">
        <v>5</v>
      </c>
      <c r="L10" s="15" t="s">
        <v>4</v>
      </c>
      <c r="M10" s="29" t="s">
        <v>34</v>
      </c>
    </row>
    <row r="11" spans="2:13" x14ac:dyDescent="0.25">
      <c r="B11" s="65"/>
      <c r="C11" s="10" t="s">
        <v>3</v>
      </c>
      <c r="D11" s="11">
        <f>J$11+0.5</f>
        <v>19.576000000000001</v>
      </c>
      <c r="E11" s="11">
        <f>K$11+0.5</f>
        <v>72.587699999999998</v>
      </c>
      <c r="F11" s="26">
        <v>10</v>
      </c>
      <c r="G11" s="21">
        <v>1</v>
      </c>
      <c r="I11" s="10">
        <v>1</v>
      </c>
      <c r="J11" s="26">
        <v>19.076000000000001</v>
      </c>
      <c r="K11" s="26">
        <v>72.087699999999998</v>
      </c>
      <c r="L11" s="26">
        <v>10</v>
      </c>
      <c r="M11" s="22" t="s">
        <v>26</v>
      </c>
    </row>
    <row r="12" spans="2:13" x14ac:dyDescent="0.25">
      <c r="B12" s="65"/>
      <c r="C12" s="67" t="s">
        <v>2</v>
      </c>
      <c r="D12" s="11">
        <f>J$11-0.5</f>
        <v>18.576000000000001</v>
      </c>
      <c r="E12" s="11">
        <f>K$11-0.5</f>
        <v>71.587699999999998</v>
      </c>
      <c r="F12" s="26">
        <v>10</v>
      </c>
      <c r="G12" s="21">
        <v>1</v>
      </c>
      <c r="I12" s="10">
        <v>2</v>
      </c>
      <c r="J12" s="26">
        <v>12.9716</v>
      </c>
      <c r="K12" s="26">
        <v>77.5946</v>
      </c>
      <c r="L12" s="26">
        <v>5</v>
      </c>
      <c r="M12" s="22" t="s">
        <v>26</v>
      </c>
    </row>
    <row r="13" spans="2:13" x14ac:dyDescent="0.25">
      <c r="B13" s="65"/>
      <c r="C13" s="67" t="s">
        <v>1</v>
      </c>
      <c r="D13" s="11">
        <f>J$12+0.5</f>
        <v>13.4716</v>
      </c>
      <c r="E13" s="11">
        <f>K$12+0.5</f>
        <v>78.0946</v>
      </c>
      <c r="F13" s="26">
        <v>5</v>
      </c>
      <c r="G13" s="21">
        <v>2</v>
      </c>
      <c r="I13" s="10">
        <v>3</v>
      </c>
      <c r="J13" s="26">
        <v>28.7041</v>
      </c>
      <c r="K13" s="26">
        <v>77.102500000000006</v>
      </c>
      <c r="L13" s="26">
        <v>3</v>
      </c>
      <c r="M13" s="22" t="s">
        <v>26</v>
      </c>
    </row>
    <row r="14" spans="2:13" ht="16.5" customHeight="1" thickBot="1" x14ac:dyDescent="0.3">
      <c r="B14" s="65"/>
      <c r="C14" s="10" t="s">
        <v>0</v>
      </c>
      <c r="D14" s="11">
        <f>J$12-0.5</f>
        <v>12.4716</v>
      </c>
      <c r="E14" s="11">
        <f>K$12-0.5</f>
        <v>77.0946</v>
      </c>
      <c r="F14" s="26">
        <v>5</v>
      </c>
      <c r="G14" s="21">
        <v>2</v>
      </c>
      <c r="I14" s="13"/>
      <c r="J14" s="18"/>
      <c r="K14" s="18"/>
      <c r="L14" s="18"/>
      <c r="M14" s="19"/>
    </row>
    <row r="15" spans="2:13" ht="16.5" customHeight="1" thickBot="1" x14ac:dyDescent="0.3">
      <c r="B15" s="11"/>
      <c r="C15" s="30" t="s">
        <v>28</v>
      </c>
      <c r="D15" s="31"/>
      <c r="E15" s="31"/>
      <c r="F15" s="31"/>
      <c r="G15" s="32"/>
      <c r="I15" s="33" t="s">
        <v>27</v>
      </c>
      <c r="J15" s="34"/>
      <c r="K15" s="34"/>
      <c r="L15" s="34"/>
      <c r="M15" s="35"/>
    </row>
    <row r="16" spans="2:13" x14ac:dyDescent="0.25">
      <c r="G16" s="11"/>
      <c r="H16" s="11"/>
      <c r="I16" s="11"/>
      <c r="J16" s="11"/>
      <c r="K16" s="11"/>
    </row>
    <row r="17" spans="4:11" x14ac:dyDescent="0.25">
      <c r="D17" s="23"/>
      <c r="J17" s="11"/>
      <c r="K17" s="11"/>
    </row>
    <row r="18" spans="4:11" x14ac:dyDescent="0.25">
      <c r="K18" s="23"/>
    </row>
  </sheetData>
  <mergeCells count="3">
    <mergeCell ref="I15:M15"/>
    <mergeCell ref="C15:G15"/>
    <mergeCell ref="E6:H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0"/>
  <sheetViews>
    <sheetView zoomScaleNormal="100" workbookViewId="0">
      <selection activeCell="E17" sqref="E17"/>
    </sheetView>
  </sheetViews>
  <sheetFormatPr defaultColWidth="9.75" defaultRowHeight="15" x14ac:dyDescent="0.25"/>
  <cols>
    <col min="1" max="1" width="5.625" style="6" customWidth="1"/>
    <col min="2" max="2" width="10.375" style="6" customWidth="1"/>
    <col min="3" max="3" width="5.625" style="6" customWidth="1"/>
    <col min="4" max="4" width="13.375" style="6" customWidth="1"/>
    <col min="5" max="5" width="15.5" style="6" customWidth="1"/>
    <col min="6" max="6" width="7.375" style="6" customWidth="1"/>
    <col min="7" max="7" width="8.25" style="6" customWidth="1"/>
    <col min="8" max="8" width="9.375" style="6" customWidth="1"/>
    <col min="9" max="9" width="10.25" style="6" customWidth="1"/>
    <col min="10" max="10" width="11.625" style="6" customWidth="1"/>
    <col min="11" max="11" width="15.125" style="6" customWidth="1"/>
    <col min="12" max="12" width="14.625" style="6" customWidth="1"/>
    <col min="13" max="13" width="18.5" style="6" customWidth="1"/>
    <col min="14" max="14" width="13" style="6" customWidth="1"/>
    <col min="15" max="15" width="11.5" style="6" customWidth="1"/>
    <col min="16" max="16384" width="9.75" style="6"/>
  </cols>
  <sheetData>
    <row r="1" spans="2:15" ht="15.75" thickBot="1" x14ac:dyDescent="0.3"/>
    <row r="2" spans="2:15" ht="16.5" customHeight="1" thickBot="1" x14ac:dyDescent="0.3">
      <c r="B2" s="39" t="s">
        <v>31</v>
      </c>
      <c r="D2" s="44" t="s">
        <v>25</v>
      </c>
      <c r="E2" s="45"/>
      <c r="F2" s="46"/>
      <c r="G2" s="27"/>
      <c r="H2" s="44" t="s">
        <v>22</v>
      </c>
      <c r="I2" s="45"/>
      <c r="J2" s="45"/>
      <c r="K2" s="45"/>
      <c r="L2" s="45"/>
      <c r="M2" s="45"/>
      <c r="N2" s="46"/>
    </row>
    <row r="3" spans="2:15" ht="32.25" customHeight="1" thickBot="1" x14ac:dyDescent="0.3">
      <c r="B3" s="40"/>
      <c r="D3" s="69" t="s">
        <v>39</v>
      </c>
      <c r="E3" s="70"/>
      <c r="F3" s="71"/>
      <c r="H3" s="81" t="s">
        <v>40</v>
      </c>
      <c r="I3" s="82"/>
      <c r="J3" s="82"/>
      <c r="K3" s="83"/>
      <c r="L3" s="84"/>
      <c r="M3" s="82" t="s">
        <v>41</v>
      </c>
      <c r="N3" s="85"/>
      <c r="O3" s="76"/>
    </row>
    <row r="4" spans="2:15" ht="33" customHeight="1" thickBot="1" x14ac:dyDescent="0.3">
      <c r="B4" s="40"/>
      <c r="D4" s="72"/>
      <c r="E4" s="73"/>
      <c r="F4" s="74"/>
      <c r="H4" s="87" t="s">
        <v>42</v>
      </c>
      <c r="I4" s="88"/>
      <c r="J4" s="88"/>
      <c r="K4" s="79" t="s">
        <v>43</v>
      </c>
      <c r="L4" s="79"/>
      <c r="M4" s="75"/>
      <c r="N4" s="80"/>
    </row>
    <row r="5" spans="2:15" ht="15.75" customHeight="1" x14ac:dyDescent="0.25">
      <c r="B5" s="40"/>
    </row>
    <row r="6" spans="2:15" ht="16.5" customHeight="1" thickBot="1" x14ac:dyDescent="0.3">
      <c r="B6" s="40"/>
    </row>
    <row r="7" spans="2:15" ht="16.5" customHeight="1" thickBot="1" x14ac:dyDescent="0.3">
      <c r="B7" s="40"/>
      <c r="D7" s="69" t="s">
        <v>56</v>
      </c>
      <c r="E7" s="52"/>
      <c r="G7" s="7"/>
      <c r="H7" s="8"/>
      <c r="I7" s="8"/>
      <c r="J7" s="8"/>
      <c r="K7" s="8"/>
      <c r="L7" s="25"/>
      <c r="M7" s="25"/>
      <c r="N7" s="9"/>
    </row>
    <row r="8" spans="2:15" ht="16.5" customHeight="1" thickBot="1" x14ac:dyDescent="0.3">
      <c r="B8" s="40"/>
      <c r="D8" s="53"/>
      <c r="E8" s="54"/>
      <c r="G8" s="10"/>
      <c r="H8" s="57" t="s">
        <v>28</v>
      </c>
      <c r="I8" s="58"/>
      <c r="J8" s="11"/>
      <c r="N8" s="12"/>
    </row>
    <row r="9" spans="2:15" ht="16.5" customHeight="1" thickBot="1" x14ac:dyDescent="0.3">
      <c r="B9" s="40"/>
      <c r="D9" s="55"/>
      <c r="E9" s="56"/>
      <c r="G9" s="10"/>
      <c r="H9" s="28"/>
      <c r="I9" s="24"/>
      <c r="J9" s="11"/>
      <c r="K9" s="28"/>
      <c r="L9" s="24"/>
      <c r="M9" s="24"/>
      <c r="N9" s="12"/>
    </row>
    <row r="10" spans="2:15" ht="16.5" customHeight="1" thickBot="1" x14ac:dyDescent="0.3">
      <c r="B10" s="40"/>
      <c r="D10" s="44" t="s">
        <v>14</v>
      </c>
      <c r="E10" s="46"/>
      <c r="G10" s="10"/>
      <c r="H10" s="57" t="s">
        <v>10</v>
      </c>
      <c r="I10" s="86"/>
      <c r="J10" s="77"/>
      <c r="L10" s="57" t="s">
        <v>27</v>
      </c>
      <c r="M10" s="77"/>
      <c r="N10" s="12"/>
    </row>
    <row r="11" spans="2:15" ht="16.5" customHeight="1" thickBot="1" x14ac:dyDescent="0.3">
      <c r="B11" s="40"/>
      <c r="G11" s="10"/>
      <c r="H11" s="11"/>
      <c r="I11" s="11"/>
      <c r="J11" s="11"/>
      <c r="K11" s="11"/>
      <c r="L11" s="11"/>
      <c r="M11" s="11"/>
      <c r="N11" s="12"/>
    </row>
    <row r="12" spans="2:15" ht="16.5" customHeight="1" thickBot="1" x14ac:dyDescent="0.3">
      <c r="B12" s="41"/>
      <c r="G12" s="44" t="s">
        <v>13</v>
      </c>
      <c r="H12" s="45"/>
      <c r="I12" s="45"/>
      <c r="J12" s="45"/>
      <c r="K12" s="45"/>
      <c r="L12" s="45"/>
      <c r="M12" s="45"/>
      <c r="N12" s="46"/>
    </row>
    <row r="13" spans="2:15" ht="15.75" customHeight="1" x14ac:dyDescent="0.25"/>
    <row r="14" spans="2:15" ht="15.75" customHeight="1" thickBot="1" x14ac:dyDescent="0.3"/>
    <row r="15" spans="2:15" ht="16.5" customHeight="1" thickBot="1" x14ac:dyDescent="0.3">
      <c r="B15" s="36" t="s">
        <v>30</v>
      </c>
      <c r="G15" s="49" t="s">
        <v>33</v>
      </c>
      <c r="H15" s="50"/>
      <c r="I15" s="50"/>
      <c r="J15" s="51"/>
      <c r="L15" s="47" t="s">
        <v>32</v>
      </c>
      <c r="M15" s="48"/>
    </row>
    <row r="16" spans="2:15" ht="16.5" customHeight="1" thickBot="1" x14ac:dyDescent="0.3">
      <c r="B16" s="37"/>
      <c r="G16" s="44" t="s">
        <v>35</v>
      </c>
      <c r="H16" s="45"/>
      <c r="I16" s="45"/>
      <c r="J16" s="46"/>
      <c r="L16" s="44" t="s">
        <v>29</v>
      </c>
      <c r="M16" s="46"/>
    </row>
    <row r="17" spans="2:14" ht="15.75" thickBot="1" x14ac:dyDescent="0.3">
      <c r="B17" s="37"/>
    </row>
    <row r="18" spans="2:14" ht="16.5" customHeight="1" thickBot="1" x14ac:dyDescent="0.3">
      <c r="B18" s="37"/>
      <c r="L18" s="69" t="s">
        <v>37</v>
      </c>
      <c r="M18" s="42"/>
      <c r="N18" s="43"/>
    </row>
    <row r="19" spans="2:14" ht="16.5" customHeight="1" thickBot="1" x14ac:dyDescent="0.3">
      <c r="B19" s="38"/>
      <c r="L19" s="44" t="s">
        <v>38</v>
      </c>
      <c r="M19" s="45"/>
      <c r="N19" s="46"/>
    </row>
    <row r="20" spans="2:14" ht="16.5" customHeight="1" x14ac:dyDescent="0.25"/>
  </sheetData>
  <mergeCells count="23">
    <mergeCell ref="D10:E10"/>
    <mergeCell ref="G15:J15"/>
    <mergeCell ref="G16:J16"/>
    <mergeCell ref="D3:F4"/>
    <mergeCell ref="D2:F2"/>
    <mergeCell ref="H3:J3"/>
    <mergeCell ref="H4:J4"/>
    <mergeCell ref="H2:N2"/>
    <mergeCell ref="K4:L4"/>
    <mergeCell ref="G12:N12"/>
    <mergeCell ref="K3:L3"/>
    <mergeCell ref="M4:N4"/>
    <mergeCell ref="H10:J10"/>
    <mergeCell ref="D7:E9"/>
    <mergeCell ref="H8:I8"/>
    <mergeCell ref="L10:M10"/>
    <mergeCell ref="M3:N3"/>
    <mergeCell ref="B15:B19"/>
    <mergeCell ref="B2:B12"/>
    <mergeCell ref="L18:N18"/>
    <mergeCell ref="L19:N19"/>
    <mergeCell ref="L15:M15"/>
    <mergeCell ref="L16:M1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D20" sqref="D20"/>
    </sheetView>
  </sheetViews>
  <sheetFormatPr defaultColWidth="11" defaultRowHeight="15" x14ac:dyDescent="0.25"/>
  <cols>
    <col min="1" max="1" width="11" style="6"/>
    <col min="2" max="2" width="12.375" style="6" bestFit="1" customWidth="1"/>
    <col min="3" max="3" width="8" style="68" bestFit="1" customWidth="1"/>
    <col min="4" max="4" width="85.625" style="14" customWidth="1"/>
    <col min="5" max="5" width="11" style="6"/>
    <col min="6" max="6" width="12.625" style="6" bestFit="1" customWidth="1"/>
    <col min="7" max="7" width="11" style="6"/>
    <col min="8" max="8" width="39.625" style="6" bestFit="1" customWidth="1"/>
    <col min="9" max="9" width="11" style="6"/>
    <col min="10" max="10" width="25.5" style="6" bestFit="1" customWidth="1"/>
    <col min="11" max="11" width="29.625" style="6" bestFit="1" customWidth="1"/>
    <col min="12" max="12" width="21.875" style="6" bestFit="1" customWidth="1"/>
    <col min="13" max="16384" width="11" style="6"/>
  </cols>
  <sheetData>
    <row r="2" spans="2:5" ht="15.75" thickBot="1" x14ac:dyDescent="0.3"/>
    <row r="3" spans="2:5" s="100" customFormat="1" x14ac:dyDescent="0.25">
      <c r="B3" s="98" t="s">
        <v>44</v>
      </c>
      <c r="C3" s="99" t="s">
        <v>24</v>
      </c>
      <c r="D3" s="101" t="s">
        <v>68</v>
      </c>
      <c r="E3" s="102" t="s">
        <v>70</v>
      </c>
    </row>
    <row r="4" spans="2:5" s="89" customFormat="1" x14ac:dyDescent="0.25">
      <c r="B4" s="95" t="s">
        <v>59</v>
      </c>
      <c r="C4" s="93" t="s">
        <v>45</v>
      </c>
      <c r="D4" s="94" t="s">
        <v>62</v>
      </c>
      <c r="E4" s="103" t="s">
        <v>69</v>
      </c>
    </row>
    <row r="5" spans="2:5" s="89" customFormat="1" x14ac:dyDescent="0.25">
      <c r="B5" s="95" t="s">
        <v>60</v>
      </c>
      <c r="C5" s="93" t="s">
        <v>46</v>
      </c>
      <c r="D5" s="94" t="s">
        <v>47</v>
      </c>
      <c r="E5" s="103"/>
    </row>
    <row r="6" spans="2:5" s="89" customFormat="1" x14ac:dyDescent="0.25">
      <c r="B6" s="95" t="s">
        <v>59</v>
      </c>
      <c r="C6" s="93" t="s">
        <v>48</v>
      </c>
      <c r="D6" s="94" t="s">
        <v>61</v>
      </c>
      <c r="E6" s="103" t="s">
        <v>69</v>
      </c>
    </row>
    <row r="7" spans="2:5" s="89" customFormat="1" x14ac:dyDescent="0.25">
      <c r="B7" s="95" t="s">
        <v>58</v>
      </c>
      <c r="C7" s="93" t="s">
        <v>65</v>
      </c>
      <c r="D7" s="94" t="s">
        <v>57</v>
      </c>
      <c r="E7" s="103"/>
    </row>
    <row r="8" spans="2:5" x14ac:dyDescent="0.25">
      <c r="B8" s="95" t="s">
        <v>64</v>
      </c>
      <c r="C8" s="78">
        <v>1</v>
      </c>
      <c r="D8" s="92" t="s">
        <v>66</v>
      </c>
      <c r="E8" s="103" t="s">
        <v>69</v>
      </c>
    </row>
    <row r="9" spans="2:5" x14ac:dyDescent="0.25">
      <c r="B9" s="95" t="s">
        <v>31</v>
      </c>
      <c r="C9" s="78">
        <v>2</v>
      </c>
      <c r="D9" s="94" t="s">
        <v>67</v>
      </c>
      <c r="E9" s="104"/>
    </row>
    <row r="10" spans="2:5" x14ac:dyDescent="0.25">
      <c r="B10" s="95" t="s">
        <v>31</v>
      </c>
      <c r="C10" s="78">
        <v>3</v>
      </c>
      <c r="D10" s="94" t="s">
        <v>54</v>
      </c>
      <c r="E10" s="104"/>
    </row>
    <row r="11" spans="2:5" x14ac:dyDescent="0.25">
      <c r="B11" s="95" t="s">
        <v>31</v>
      </c>
      <c r="C11" s="78">
        <v>4</v>
      </c>
      <c r="D11" s="94" t="s">
        <v>55</v>
      </c>
      <c r="E11" s="104"/>
    </row>
    <row r="12" spans="2:5" ht="30.75" thickBot="1" x14ac:dyDescent="0.3">
      <c r="B12" s="96" t="s">
        <v>31</v>
      </c>
      <c r="C12" s="97">
        <v>5</v>
      </c>
      <c r="D12" s="105" t="s">
        <v>63</v>
      </c>
      <c r="E12" s="106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2"/>
  <sheetViews>
    <sheetView workbookViewId="0">
      <selection activeCell="N17" sqref="N17"/>
    </sheetView>
  </sheetViews>
  <sheetFormatPr defaultRowHeight="15.75" x14ac:dyDescent="0.25"/>
  <sheetData>
    <row r="3" spans="2:17" ht="16.5" thickBot="1" x14ac:dyDescent="0.3"/>
    <row r="4" spans="2:17" x14ac:dyDescent="0.25">
      <c r="B4" s="4" t="s">
        <v>19</v>
      </c>
      <c r="C4" s="5"/>
      <c r="F4" s="4" t="s">
        <v>19</v>
      </c>
      <c r="G4" s="5"/>
      <c r="L4" s="4" t="s">
        <v>19</v>
      </c>
      <c r="M4" s="5"/>
      <c r="P4" s="4" t="s">
        <v>19</v>
      </c>
      <c r="Q4" s="5"/>
    </row>
    <row r="5" spans="2:17" ht="16.5" thickBot="1" x14ac:dyDescent="0.3">
      <c r="B5" s="2" t="s">
        <v>16</v>
      </c>
      <c r="C5" s="1"/>
      <c r="F5" s="2" t="s">
        <v>20</v>
      </c>
      <c r="G5" s="1"/>
      <c r="L5" s="2" t="s">
        <v>51</v>
      </c>
      <c r="M5" s="1"/>
      <c r="P5" s="2" t="s">
        <v>53</v>
      </c>
      <c r="Q5" s="1"/>
    </row>
    <row r="6" spans="2:17" ht="16.5" thickBot="1" x14ac:dyDescent="0.3"/>
    <row r="7" spans="2:17" x14ac:dyDescent="0.25">
      <c r="D7" s="59" t="s">
        <v>18</v>
      </c>
      <c r="E7" s="60"/>
      <c r="N7" s="59" t="s">
        <v>18</v>
      </c>
      <c r="O7" s="60"/>
    </row>
    <row r="8" spans="2:17" x14ac:dyDescent="0.25">
      <c r="D8" s="90" t="s">
        <v>49</v>
      </c>
      <c r="E8" s="91"/>
      <c r="N8" s="90" t="s">
        <v>49</v>
      </c>
      <c r="O8" s="91"/>
    </row>
    <row r="9" spans="2:17" ht="16.5" thickBot="1" x14ac:dyDescent="0.3">
      <c r="D9" s="61" t="s">
        <v>21</v>
      </c>
      <c r="E9" s="62"/>
      <c r="N9" s="61" t="s">
        <v>23</v>
      </c>
      <c r="O9" s="62"/>
    </row>
    <row r="10" spans="2:17" ht="16.5" thickBot="1" x14ac:dyDescent="0.3"/>
    <row r="11" spans="2:17" x14ac:dyDescent="0.25">
      <c r="B11" s="4" t="s">
        <v>19</v>
      </c>
      <c r="C11" s="5"/>
      <c r="F11" s="4" t="s">
        <v>19</v>
      </c>
      <c r="G11" s="5"/>
      <c r="L11" s="4" t="s">
        <v>19</v>
      </c>
      <c r="M11" s="5"/>
      <c r="P11" s="4" t="s">
        <v>19</v>
      </c>
      <c r="Q11" s="5"/>
    </row>
    <row r="12" spans="2:17" ht="16.5" thickBot="1" x14ac:dyDescent="0.3">
      <c r="B12" s="2" t="s">
        <v>15</v>
      </c>
      <c r="C12" s="1"/>
      <c r="F12" s="2" t="s">
        <v>17</v>
      </c>
      <c r="G12" s="1"/>
      <c r="L12" s="2" t="s">
        <v>50</v>
      </c>
      <c r="M12" s="1"/>
      <c r="P12" s="2" t="s">
        <v>52</v>
      </c>
      <c r="Q12" s="1"/>
    </row>
  </sheetData>
  <mergeCells count="6">
    <mergeCell ref="N7:O7"/>
    <mergeCell ref="N9:O9"/>
    <mergeCell ref="D9:E9"/>
    <mergeCell ref="D7:E7"/>
    <mergeCell ref="D8:E8"/>
    <mergeCell ref="N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DB_Design</vt:lpstr>
      <vt:lpstr>System_Design</vt:lpstr>
      <vt:lpstr>Process Flow</vt:lpstr>
      <vt:lpstr>Basic 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Vaidya</dc:creator>
  <cp:lastModifiedBy>Sejal Vaidya</cp:lastModifiedBy>
  <dcterms:created xsi:type="dcterms:W3CDTF">2017-02-22T22:50:52Z</dcterms:created>
  <dcterms:modified xsi:type="dcterms:W3CDTF">2017-03-04T02:08:19Z</dcterms:modified>
</cp:coreProperties>
</file>