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jal\Desktop\python\oorjan_sv\"/>
    </mc:Choice>
  </mc:AlternateContent>
  <bookViews>
    <workbookView xWindow="0" yWindow="0" windowWidth="20490" windowHeight="7755" activeTab="1"/>
  </bookViews>
  <sheets>
    <sheet name="DB_Design" sheetId="1" r:id="rId1"/>
    <sheet name="System_Design" sheetId="2" r:id="rId2"/>
    <sheet name="Process Flow" sheetId="5" r:id="rId3"/>
    <sheet name="Basic Assumption" sheetId="4" r:id="rId4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D14" i="1"/>
  <c r="E13" i="1"/>
  <c r="D13" i="1"/>
  <c r="E12" i="1"/>
  <c r="D12" i="1"/>
  <c r="E11" i="1"/>
  <c r="D11" i="1"/>
</calcChain>
</file>

<file path=xl/comments1.xml><?xml version="1.0" encoding="utf-8"?>
<comments xmlns="http://schemas.openxmlformats.org/spreadsheetml/2006/main">
  <authors>
    <author>Sejal Vaidya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Sejal Vaidya:</t>
        </r>
        <r>
          <rPr>
            <sz val="9"/>
            <color indexed="81"/>
            <rFont val="Tahoma"/>
            <family val="2"/>
          </rPr>
          <t xml:space="preserve">
PK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Sejal Vaidya:</t>
        </r>
        <r>
          <rPr>
            <sz val="9"/>
            <color indexed="81"/>
            <rFont val="Tahoma"/>
            <family val="2"/>
          </rPr>
          <t xml:space="preserve">
FK: Home.IK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Sejal Vaidya:</t>
        </r>
        <r>
          <rPr>
            <sz val="9"/>
            <color indexed="81"/>
            <rFont val="Tahoma"/>
            <family val="2"/>
          </rPr>
          <t xml:space="preserve">
Simulated, hourly. 24 hr x current DoY x installation_key fields.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Sejal Vaidya:</t>
        </r>
        <r>
          <rPr>
            <sz val="9"/>
            <color indexed="81"/>
            <rFont val="Tahoma"/>
            <family val="2"/>
          </rPr>
          <t xml:space="preserve">
Default PK. Not needed if Installation Key to be made PK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Sejal Vaidya:</t>
        </r>
        <r>
          <rPr>
            <sz val="9"/>
            <color indexed="81"/>
            <rFont val="Tahoma"/>
            <family val="2"/>
          </rPr>
          <t xml:space="preserve">
UNIQUE/UUID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Sejal Vaidya:</t>
        </r>
        <r>
          <rPr>
            <sz val="9"/>
            <color indexed="81"/>
            <rFont val="Tahoma"/>
            <family val="2"/>
          </rPr>
          <t xml:space="preserve">
Field may not be present if Home needs to pick Installation/power station dynamically by lat/long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Sejal Vaidya:</t>
        </r>
        <r>
          <rPr>
            <sz val="9"/>
            <color indexed="81"/>
            <rFont val="Tahoma"/>
            <family val="2"/>
          </rPr>
          <t xml:space="preserve">
PK</t>
        </r>
      </text>
    </comment>
    <comment ref="L10" authorId="0" shapeId="0">
      <text>
        <r>
          <rPr>
            <b/>
            <sz val="9"/>
            <color indexed="81"/>
            <rFont val="Tahoma"/>
            <family val="2"/>
          </rPr>
          <t>Sejal Vaidya:</t>
        </r>
        <r>
          <rPr>
            <sz val="9"/>
            <color indexed="81"/>
            <rFont val="Tahoma"/>
            <family val="2"/>
          </rPr>
          <t xml:space="preserve">
JSON field- (Key: DoY/Day of Year, Values: DC Power for each of 24 hours)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</rPr>
          <t>Sejal Vaidya:</t>
        </r>
        <r>
          <rPr>
            <sz val="9"/>
            <color indexed="81"/>
            <rFont val="Tahoma"/>
            <family val="2"/>
          </rPr>
          <t xml:space="preserve">
Batch (Demo: dummy, PROD: provided). A group of installation_keys/homes get power from a single installation.</t>
        </r>
      </text>
    </comment>
    <comment ref="H15" authorId="0" shapeId="0">
      <text>
        <r>
          <rPr>
            <b/>
            <sz val="9"/>
            <color indexed="81"/>
            <rFont val="Tahoma"/>
            <family val="2"/>
          </rPr>
          <t>Sejal Vaidya:</t>
        </r>
        <r>
          <rPr>
            <sz val="9"/>
            <color indexed="81"/>
            <rFont val="Tahoma"/>
            <family val="2"/>
          </rPr>
          <t xml:space="preserve">
Stores installation metadata based on each API call, received from Ref Data/Inputs</t>
        </r>
      </text>
    </comment>
  </commentList>
</comments>
</file>

<file path=xl/comments2.xml><?xml version="1.0" encoding="utf-8"?>
<comments xmlns="http://schemas.openxmlformats.org/spreadsheetml/2006/main">
  <authors>
    <author>Sejal Vaidya</author>
  </authors>
  <commentList>
    <comment ref="H8" authorId="0" shapeId="0">
      <text>
        <r>
          <rPr>
            <b/>
            <sz val="9"/>
            <color indexed="81"/>
            <rFont val="Tahoma"/>
            <family val="2"/>
          </rPr>
          <t>Sejal Vaidya:</t>
        </r>
        <r>
          <rPr>
            <sz val="9"/>
            <color indexed="81"/>
            <rFont val="Tahoma"/>
            <family val="2"/>
          </rPr>
          <t xml:space="preserve">
Simulated, hourly. 24 hr x current DoY x installation_key fields.</t>
        </r>
      </text>
    </comment>
    <comment ref="K8" authorId="0" shapeId="0">
      <text>
        <r>
          <rPr>
            <b/>
            <sz val="9"/>
            <color indexed="81"/>
            <rFont val="Tahoma"/>
            <family val="2"/>
          </rPr>
          <t>Sejal Vaidya:</t>
        </r>
        <r>
          <rPr>
            <sz val="9"/>
            <color indexed="81"/>
            <rFont val="Tahoma"/>
            <family val="2"/>
          </rPr>
          <t xml:space="preserve">
24 x 365 DC Power values for each installation (num_rows=365 days x installation_id). Each row (1 DoY) stores DC Power of 24 hours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Sejal Vaidya:</t>
        </r>
        <r>
          <rPr>
            <sz val="9"/>
            <color indexed="81"/>
            <rFont val="Tahoma"/>
            <family val="2"/>
          </rPr>
          <t xml:space="preserve">
Batch (Demo: dummy, PROD: provided). A group of installation_keys/homes get power from a single installation.</t>
        </r>
      </text>
    </comment>
    <comment ref="L15" authorId="0" shapeId="0">
      <text>
        <r>
          <rPr>
            <b/>
            <sz val="9"/>
            <color indexed="81"/>
            <rFont val="Tahoma"/>
            <charset val="1"/>
          </rPr>
          <t>Sejal Vaidya:</t>
        </r>
        <r>
          <rPr>
            <sz val="9"/>
            <color indexed="81"/>
            <rFont val="Tahoma"/>
            <charset val="1"/>
          </rPr>
          <t xml:space="preserve">
Ref Data/JSON for each installation</t>
        </r>
      </text>
    </comment>
  </commentList>
</comments>
</file>

<file path=xl/sharedStrings.xml><?xml version="1.0" encoding="utf-8"?>
<sst xmlns="http://schemas.openxmlformats.org/spreadsheetml/2006/main" count="98" uniqueCount="74">
  <si>
    <t>XYZ789</t>
  </si>
  <si>
    <t>PQR567</t>
  </si>
  <si>
    <t>DEF345</t>
  </si>
  <si>
    <t>ABC123</t>
  </si>
  <si>
    <t>System Capacity</t>
  </si>
  <si>
    <t>Long</t>
  </si>
  <si>
    <t>Lat</t>
  </si>
  <si>
    <t>ID</t>
  </si>
  <si>
    <t>Installation_ID</t>
  </si>
  <si>
    <t>Installation_key</t>
  </si>
  <si>
    <t>Live_DC</t>
  </si>
  <si>
    <t>DC_Power</t>
  </si>
  <si>
    <t>Timestamp</t>
  </si>
  <si>
    <t>DC_Hourly</t>
  </si>
  <si>
    <t>Database</t>
  </si>
  <si>
    <t>Simulation</t>
  </si>
  <si>
    <t>Home 1</t>
  </si>
  <si>
    <t>Home 2</t>
  </si>
  <si>
    <t>Installation Key 1</t>
  </si>
  <si>
    <t>Installation Key 2</t>
  </si>
  <si>
    <t>Home 3</t>
  </si>
  <si>
    <t>Installation Key 3</t>
  </si>
  <si>
    <t>Ref DC</t>
  </si>
  <si>
    <t>Live DC</t>
  </si>
  <si>
    <t>Installation Key 4</t>
  </si>
  <si>
    <t>Home 4</t>
  </si>
  <si>
    <t>Installation 1</t>
  </si>
  <si>
    <t>Web Service</t>
  </si>
  <si>
    <t>`--&gt; store in Live DB</t>
  </si>
  <si>
    <t>herokuapp.com/?installation_key=123234&amp;TS=1314231&amp;DC=123</t>
  </si>
  <si>
    <t>API Called 24 times a day</t>
  </si>
  <si>
    <t>Simulation will give me one value of DC Power for that hour of the day and that installation key</t>
  </si>
  <si>
    <t>`--&gt; store in reference data DB</t>
  </si>
  <si>
    <t>output--&gt; reference data in JSON</t>
  </si>
  <si>
    <t>Get lat long and capacity of the corresponding Installation key from home DB</t>
  </si>
  <si>
    <t>server application -- &gt;  api logic</t>
  </si>
  <si>
    <t>herokuapp.com/?installation_key=123234&amp;TS=1314231</t>
  </si>
  <si>
    <t>API Endpoint called with params</t>
  </si>
  <si>
    <t>Cluster 1</t>
  </si>
  <si>
    <t>Cluster 2</t>
  </si>
  <si>
    <t>Installation 2</t>
  </si>
  <si>
    <t>Home 5</t>
  </si>
  <si>
    <t>Home 6</t>
  </si>
  <si>
    <t>Home 7</t>
  </si>
  <si>
    <t>Home 8</t>
  </si>
  <si>
    <t>3b</t>
  </si>
  <si>
    <t>Use the output from step1 to find Installation object from DB</t>
  </si>
  <si>
    <t>3a</t>
  </si>
  <si>
    <t>If Step 2 is True, skip to Step 4;  else, call the oorjan ref url (NREL) with lat/long/sc parameters</t>
  </si>
  <si>
    <t>Use TS parameter from service, to get corresponding Ref DC data based on installation object</t>
  </si>
  <si>
    <t>Call the web service/app with installation_key and TS</t>
  </si>
  <si>
    <t>Use reference data, TS, and other factors (Random, system capacity multiplier) to generate simulated Live dc power data, on hourly basis</t>
  </si>
  <si>
    <t>Steps</t>
  </si>
  <si>
    <t>For Production</t>
  </si>
  <si>
    <t>Web Service with parameter format</t>
  </si>
  <si>
    <t>Request (to Web Service)</t>
  </si>
  <si>
    <t>Produce report comparing Live DC with Ref DC for each hour, on daily basis or adhoc based on web service request (with timestamp and installation key params)</t>
  </si>
  <si>
    <t>{{0:[1,2…24]}...{365:[1,2…24]}}</t>
  </si>
  <si>
    <t>Reference</t>
  </si>
  <si>
    <t>view, hourly</t>
  </si>
  <si>
    <r>
      <rPr>
        <i/>
        <u/>
        <sz val="11"/>
        <color theme="1"/>
        <rFont val="Calibri"/>
        <family val="2"/>
        <scheme val="minor"/>
      </rPr>
      <t xml:space="preserve">Step 2: </t>
    </r>
    <r>
      <rPr>
        <sz val="11"/>
        <color theme="1"/>
        <rFont val="Calibri"/>
        <family val="2"/>
        <scheme val="minor"/>
      </rPr>
      <t>Get Lat/Long/ SC, from Installation Key</t>
    </r>
  </si>
  <si>
    <r>
      <rPr>
        <i/>
        <u/>
        <sz val="11"/>
        <color theme="1"/>
        <rFont val="Calibri"/>
        <family val="2"/>
        <scheme val="minor"/>
      </rPr>
      <t xml:space="preserve">Step 3: </t>
    </r>
    <r>
      <rPr>
        <sz val="11"/>
        <color theme="1"/>
        <rFont val="Calibri"/>
        <family val="2"/>
        <scheme val="minor"/>
      </rPr>
      <t>Get Reference objects, based on nearest lat/long/sc of Installation Key</t>
    </r>
  </si>
  <si>
    <r>
      <rPr>
        <i/>
        <u/>
        <sz val="11"/>
        <color theme="1"/>
        <rFont val="Calibri"/>
        <family val="2"/>
        <scheme val="minor"/>
      </rPr>
      <t xml:space="preserve">Scheduled: </t>
    </r>
    <r>
      <rPr>
        <sz val="11"/>
        <color theme="1"/>
        <rFont val="Calibri"/>
        <family val="2"/>
        <scheme val="minor"/>
      </rPr>
      <t>Live Feed DC Power value for current day, at each hour and installation key</t>
    </r>
  </si>
  <si>
    <t>Web Service: Admin/Installation</t>
  </si>
  <si>
    <t>Web Service: Admin/InstallationKey</t>
  </si>
  <si>
    <t>InstallationKey</t>
  </si>
  <si>
    <t>Ref API call (Lat/Lon/SC parameters)</t>
  </si>
  <si>
    <t>Preliminary Setup</t>
  </si>
  <si>
    <r>
      <rPr>
        <i/>
        <u/>
        <sz val="11"/>
        <color theme="1"/>
        <rFont val="Calibri"/>
        <family val="2"/>
        <scheme val="minor"/>
      </rPr>
      <t xml:space="preserve">Step 4/Scheduled: </t>
    </r>
    <r>
      <rPr>
        <sz val="11"/>
        <color theme="1"/>
        <rFont val="Calibri"/>
        <family val="2"/>
        <scheme val="minor"/>
      </rPr>
      <t>Daily Report</t>
    </r>
  </si>
  <si>
    <r>
      <rPr>
        <i/>
        <u/>
        <sz val="11"/>
        <color theme="1"/>
        <rFont val="Calibri"/>
        <family val="2"/>
        <scheme val="minor"/>
      </rPr>
      <t xml:space="preserve">Step 1: </t>
    </r>
    <r>
      <rPr>
        <sz val="11"/>
        <color theme="1"/>
        <rFont val="Calibri"/>
        <family val="2"/>
        <scheme val="minor"/>
      </rPr>
      <t xml:space="preserve">API call parameters - Installation Key (&amp; Timestamp) </t>
    </r>
  </si>
  <si>
    <t>Service</t>
  </si>
  <si>
    <r>
      <rPr>
        <i/>
        <u/>
        <sz val="11"/>
        <color theme="1"/>
        <rFont val="Calibri"/>
        <family val="2"/>
        <scheme val="minor"/>
      </rPr>
      <t>Step 0-a1</t>
    </r>
    <r>
      <rPr>
        <sz val="11"/>
        <color theme="1"/>
        <rFont val="Calibri"/>
        <family val="2"/>
        <scheme val="minor"/>
      </rPr>
      <t>: Add/Edit Installation (Lat/Lon/SC)</t>
    </r>
  </si>
  <si>
    <r>
      <rPr>
        <i/>
        <u/>
        <sz val="11"/>
        <color theme="1"/>
        <rFont val="Calibri"/>
        <family val="2"/>
        <scheme val="minor"/>
      </rPr>
      <t>Step 0-a2:</t>
    </r>
    <r>
      <rPr>
        <sz val="11"/>
        <color theme="1"/>
        <rFont val="Calibri"/>
        <family val="2"/>
        <scheme val="minor"/>
      </rPr>
      <t xml:space="preserve"> Response (JSON) - </t>
    </r>
    <r>
      <rPr>
        <sz val="11"/>
        <color theme="1"/>
        <rFont val="Calibri"/>
        <family val="2"/>
        <scheme val="minor"/>
      </rPr>
      <t>Ref Data</t>
    </r>
  </si>
  <si>
    <r>
      <t>Step 0-b:</t>
    </r>
    <r>
      <rPr>
        <sz val="11"/>
        <color theme="1"/>
        <rFont val="Calibri"/>
        <family val="2"/>
        <scheme val="minor"/>
      </rPr>
      <t xml:space="preserve"> Add/Edit InstallationKey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</si>
</sst>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6" formatCode="0.000000"/>
  </numFmts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5" fillId="0" borderId="3" xfId="0" applyFont="1" applyBorder="1"/>
    <xf numFmtId="0" fontId="0" fillId="0" borderId="12" xfId="0" applyBorder="1"/>
    <xf numFmtId="0" fontId="5" fillId="0" borderId="0" xfId="0" applyFont="1" applyFill="1" applyBorder="1" applyAlignment="1">
      <alignment horizontal="center"/>
    </xf>
    <xf numFmtId="0" fontId="0" fillId="0" borderId="14" xfId="0" applyBorder="1"/>
    <xf numFmtId="0" fontId="4" fillId="0" borderId="0" xfId="0" applyFont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4" xfId="0" applyFont="1" applyBorder="1"/>
    <xf numFmtId="0" fontId="4" fillId="0" borderId="8" xfId="0" applyFont="1" applyBorder="1"/>
    <xf numFmtId="0" fontId="4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4" fillId="0" borderId="2" xfId="0" applyFont="1" applyBorder="1"/>
    <xf numFmtId="0" fontId="4" fillId="0" borderId="1" xfId="0" applyFont="1" applyFill="1" applyBorder="1"/>
    <xf numFmtId="0" fontId="4" fillId="0" borderId="0" xfId="0" applyFont="1" applyFill="1" applyBorder="1"/>
    <xf numFmtId="164" fontId="4" fillId="0" borderId="0" xfId="0" applyNumberFormat="1" applyFont="1" applyBorder="1"/>
    <xf numFmtId="0" fontId="4" fillId="0" borderId="7" xfId="0" applyFont="1" applyBorder="1"/>
    <xf numFmtId="0" fontId="4" fillId="0" borderId="6" xfId="0" applyFont="1" applyBorder="1"/>
    <xf numFmtId="0" fontId="4" fillId="2" borderId="0" xfId="0" applyFont="1" applyFill="1"/>
    <xf numFmtId="0" fontId="11" fillId="0" borderId="0" xfId="0" applyFont="1" applyAlignment="1">
      <alignment wrapText="1"/>
    </xf>
    <xf numFmtId="0" fontId="2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wrapText="1"/>
    </xf>
    <xf numFmtId="0" fontId="13" fillId="0" borderId="1" xfId="0" applyFont="1" applyBorder="1"/>
    <xf numFmtId="0" fontId="13" fillId="0" borderId="4" xfId="0" applyFont="1" applyBorder="1"/>
    <xf numFmtId="0" fontId="14" fillId="0" borderId="3" xfId="0" applyFont="1" applyBorder="1"/>
    <xf numFmtId="0" fontId="13" fillId="0" borderId="5" xfId="0" applyFont="1" applyBorder="1"/>
    <xf numFmtId="0" fontId="5" fillId="2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" fillId="0" borderId="4" xfId="0" applyFont="1" applyBorder="1"/>
    <xf numFmtId="0" fontId="5" fillId="2" borderId="8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1" fillId="0" borderId="0" xfId="0" applyFont="1"/>
    <xf numFmtId="0" fontId="4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3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center"/>
    </xf>
    <xf numFmtId="166" fontId="4" fillId="0" borderId="0" xfId="0" applyNumberFormat="1" applyFont="1" applyBorder="1"/>
    <xf numFmtId="0" fontId="4" fillId="0" borderId="0" xfId="0" applyFont="1" applyAlignment="1">
      <alignment vertical="top" wrapText="1"/>
    </xf>
    <xf numFmtId="0" fontId="1" fillId="0" borderId="13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723904</xdr:colOff>
      <xdr:row>2</xdr:row>
      <xdr:rowOff>180975</xdr:rowOff>
    </xdr:from>
    <xdr:to>
      <xdr:col>2</xdr:col>
      <xdr:colOff>733426</xdr:colOff>
      <xdr:row>9</xdr:row>
      <xdr:rowOff>66677</xdr:rowOff>
    </xdr:to>
    <xdr:cxnSp macro="">
      <xdr:nvCxnSpPr>
        <xdr:cNvPr id="2" name="Curved Connector 1"/>
        <xdr:cNvCxnSpPr/>
      </xdr:nvCxnSpPr>
      <xdr:spPr>
        <a:xfrm rot="5400000" flipH="1" flipV="1">
          <a:off x="1038226" y="1390653"/>
          <a:ext cx="1647827" cy="9522"/>
        </a:xfrm>
        <a:prstGeom prst="curved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9</xdr:row>
      <xdr:rowOff>133350</xdr:rowOff>
    </xdr:from>
    <xdr:to>
      <xdr:col>7</xdr:col>
      <xdr:colOff>38103</xdr:colOff>
      <xdr:row>9</xdr:row>
      <xdr:rowOff>133353</xdr:rowOff>
    </xdr:to>
    <xdr:cxnSp macro="">
      <xdr:nvCxnSpPr>
        <xdr:cNvPr id="4" name="Curved Connector 3"/>
        <xdr:cNvCxnSpPr/>
      </xdr:nvCxnSpPr>
      <xdr:spPr>
        <a:xfrm>
          <a:off x="4457700" y="2533650"/>
          <a:ext cx="781053" cy="3"/>
        </a:xfrm>
        <a:prstGeom prst="curvedConnector3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9526</xdr:colOff>
      <xdr:row>7</xdr:row>
      <xdr:rowOff>133350</xdr:rowOff>
    </xdr:from>
    <xdr:to>
      <xdr:col>9</xdr:col>
      <xdr:colOff>876300</xdr:colOff>
      <xdr:row>7</xdr:row>
      <xdr:rowOff>133352</xdr:rowOff>
    </xdr:to>
    <xdr:cxnSp macro="">
      <xdr:nvCxnSpPr>
        <xdr:cNvPr id="3" name="Curved Connector 2"/>
        <xdr:cNvCxnSpPr/>
      </xdr:nvCxnSpPr>
      <xdr:spPr>
        <a:xfrm flipV="1">
          <a:off x="6829426" y="1771650"/>
          <a:ext cx="866774" cy="2"/>
        </a:xfrm>
        <a:prstGeom prst="curvedConnector3">
          <a:avLst/>
        </a:prstGeom>
        <a:ln>
          <a:prstDash val="solid"/>
          <a:tailEnd type="non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752474</xdr:colOff>
      <xdr:row>8</xdr:row>
      <xdr:rowOff>9526</xdr:rowOff>
    </xdr:from>
    <xdr:to>
      <xdr:col>11</xdr:col>
      <xdr:colOff>752477</xdr:colOff>
      <xdr:row>14</xdr:row>
      <xdr:rowOff>28577</xdr:rowOff>
    </xdr:to>
    <xdr:cxnSp macro="">
      <xdr:nvCxnSpPr>
        <xdr:cNvPr id="15" name="Curved Connector 14"/>
        <xdr:cNvCxnSpPr/>
      </xdr:nvCxnSpPr>
      <xdr:spPr>
        <a:xfrm rot="5400000" flipH="1" flipV="1">
          <a:off x="7167563" y="2357437"/>
          <a:ext cx="1038226" cy="3"/>
        </a:xfrm>
        <a:prstGeom prst="curvedConnector3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9</xdr:row>
      <xdr:rowOff>1</xdr:rowOff>
    </xdr:from>
    <xdr:to>
      <xdr:col>7</xdr:col>
      <xdr:colOff>0</xdr:colOff>
      <xdr:row>9</xdr:row>
      <xdr:rowOff>123825</xdr:rowOff>
    </xdr:to>
    <xdr:cxnSp macro="">
      <xdr:nvCxnSpPr>
        <xdr:cNvPr id="58" name="Curved Connector 57"/>
        <xdr:cNvCxnSpPr/>
      </xdr:nvCxnSpPr>
      <xdr:spPr>
        <a:xfrm>
          <a:off x="2609850" y="2038351"/>
          <a:ext cx="1162050" cy="123824"/>
        </a:xfrm>
        <a:prstGeom prst="curvedConnector3">
          <a:avLst/>
        </a:prstGeom>
        <a:ln>
          <a:prstDash val="solid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200025</xdr:rowOff>
    </xdr:from>
    <xdr:to>
      <xdr:col>7</xdr:col>
      <xdr:colOff>28575</xdr:colOff>
      <xdr:row>3</xdr:row>
      <xdr:rowOff>209550</xdr:rowOff>
    </xdr:to>
    <xdr:cxnSp macro="">
      <xdr:nvCxnSpPr>
        <xdr:cNvPr id="65" name="Curved Connector 64"/>
        <xdr:cNvCxnSpPr/>
      </xdr:nvCxnSpPr>
      <xdr:spPr>
        <a:xfrm flipV="1">
          <a:off x="4152900" y="1019175"/>
          <a:ext cx="1200150" cy="9525"/>
        </a:xfrm>
        <a:prstGeom prst="curvedConnector3">
          <a:avLst/>
        </a:prstGeom>
        <a:ln>
          <a:prstDash val="solid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419104</xdr:colOff>
      <xdr:row>3</xdr:row>
      <xdr:rowOff>19050</xdr:rowOff>
    </xdr:from>
    <xdr:to>
      <xdr:col>9</xdr:col>
      <xdr:colOff>428625</xdr:colOff>
      <xdr:row>7</xdr:row>
      <xdr:rowOff>123824</xdr:rowOff>
    </xdr:to>
    <xdr:cxnSp macro="">
      <xdr:nvCxnSpPr>
        <xdr:cNvPr id="72" name="Curved Connector 71"/>
        <xdr:cNvCxnSpPr/>
      </xdr:nvCxnSpPr>
      <xdr:spPr>
        <a:xfrm rot="16200000" flipV="1">
          <a:off x="6672265" y="1404939"/>
          <a:ext cx="1142999" cy="9521"/>
        </a:xfrm>
        <a:prstGeom prst="curvedConnector3">
          <a:avLst/>
        </a:prstGeom>
        <a:ln>
          <a:prstDash val="solid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3</xdr:row>
      <xdr:rowOff>409575</xdr:rowOff>
    </xdr:from>
    <xdr:to>
      <xdr:col>8</xdr:col>
      <xdr:colOff>9527</xdr:colOff>
      <xdr:row>7</xdr:row>
      <xdr:rowOff>9525</xdr:rowOff>
    </xdr:to>
    <xdr:cxnSp macro="">
      <xdr:nvCxnSpPr>
        <xdr:cNvPr id="28" name="Curved Connector 27"/>
        <xdr:cNvCxnSpPr/>
      </xdr:nvCxnSpPr>
      <xdr:spPr>
        <a:xfrm rot="5400000">
          <a:off x="3986213" y="1795462"/>
          <a:ext cx="809625" cy="2"/>
        </a:xfrm>
        <a:prstGeom prst="curvedConnector3">
          <a:avLst/>
        </a:prstGeom>
        <a:ln>
          <a:prstDash val="solid"/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742949</xdr:colOff>
      <xdr:row>15</xdr:row>
      <xdr:rowOff>180975</xdr:rowOff>
    </xdr:from>
    <xdr:to>
      <xdr:col>11</xdr:col>
      <xdr:colOff>742952</xdr:colOff>
      <xdr:row>17</xdr:row>
      <xdr:rowOff>38101</xdr:rowOff>
    </xdr:to>
    <xdr:cxnSp macro="">
      <xdr:nvCxnSpPr>
        <xdr:cNvPr id="34" name="Curved Connector 33"/>
        <xdr:cNvCxnSpPr/>
      </xdr:nvCxnSpPr>
      <xdr:spPr>
        <a:xfrm rot="5400000" flipH="1" flipV="1">
          <a:off x="7548563" y="3557586"/>
          <a:ext cx="257176" cy="3"/>
        </a:xfrm>
        <a:prstGeom prst="curvedConnector3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752475</xdr:colOff>
      <xdr:row>3</xdr:row>
      <xdr:rowOff>409575</xdr:rowOff>
    </xdr:from>
    <xdr:to>
      <xdr:col>11</xdr:col>
      <xdr:colOff>752477</xdr:colOff>
      <xdr:row>7</xdr:row>
      <xdr:rowOff>9525</xdr:rowOff>
    </xdr:to>
    <xdr:cxnSp macro="">
      <xdr:nvCxnSpPr>
        <xdr:cNvPr id="44" name="Curved Connector 43"/>
        <xdr:cNvCxnSpPr/>
      </xdr:nvCxnSpPr>
      <xdr:spPr>
        <a:xfrm rot="5400000">
          <a:off x="7377113" y="1700212"/>
          <a:ext cx="619125" cy="2"/>
        </a:xfrm>
        <a:prstGeom prst="curvedConnector3">
          <a:avLst/>
        </a:prstGeom>
        <a:ln>
          <a:prstDash val="solid"/>
          <a:headEnd type="non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447673</xdr:colOff>
      <xdr:row>7</xdr:row>
      <xdr:rowOff>200026</xdr:rowOff>
    </xdr:from>
    <xdr:to>
      <xdr:col>8</xdr:col>
      <xdr:colOff>447676</xdr:colOff>
      <xdr:row>14</xdr:row>
      <xdr:rowOff>9527</xdr:rowOff>
    </xdr:to>
    <xdr:cxnSp macro="">
      <xdr:nvCxnSpPr>
        <xdr:cNvPr id="50" name="Curved Connector 49"/>
        <xdr:cNvCxnSpPr/>
      </xdr:nvCxnSpPr>
      <xdr:spPr>
        <a:xfrm rot="5400000" flipH="1" flipV="1">
          <a:off x="4414837" y="2338387"/>
          <a:ext cx="1038226" cy="3"/>
        </a:xfrm>
        <a:prstGeom prst="curvedConnector3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0</xdr:rowOff>
    </xdr:from>
    <xdr:to>
      <xdr:col>14</xdr:col>
      <xdr:colOff>180975</xdr:colOff>
      <xdr:row>13</xdr:row>
      <xdr:rowOff>12700</xdr:rowOff>
    </xdr:to>
    <xdr:cxnSp macro="">
      <xdr:nvCxnSpPr>
        <xdr:cNvPr id="52" name="Curved Connector 51"/>
        <xdr:cNvCxnSpPr/>
      </xdr:nvCxnSpPr>
      <xdr:spPr>
        <a:xfrm>
          <a:off x="542925" y="3105150"/>
          <a:ext cx="11258550" cy="12700"/>
        </a:xfrm>
        <a:prstGeom prst="curvedConnector3">
          <a:avLst/>
        </a:prstGeom>
        <a:ln>
          <a:prstDash val="sysDot"/>
          <a:tailEnd type="non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18"/>
  <sheetViews>
    <sheetView zoomScaleNormal="100" workbookViewId="0">
      <selection activeCell="A17" sqref="A17:XFD18"/>
    </sheetView>
  </sheetViews>
  <sheetFormatPr defaultColWidth="9.75" defaultRowHeight="15" x14ac:dyDescent="0.25"/>
  <cols>
    <col min="1" max="1" width="9.75" style="9"/>
    <col min="2" max="2" width="5.125" style="9" customWidth="1"/>
    <col min="3" max="3" width="13.875" style="9" bestFit="1" customWidth="1"/>
    <col min="4" max="4" width="11.375" style="9" bestFit="1" customWidth="1"/>
    <col min="5" max="5" width="9.375" style="9" bestFit="1" customWidth="1"/>
    <col min="6" max="6" width="12.75" style="9" bestFit="1" customWidth="1"/>
    <col min="7" max="7" width="7.125" style="9" customWidth="1"/>
    <col min="8" max="8" width="6.125" style="9" customWidth="1"/>
    <col min="9" max="9" width="12.75" style="9" bestFit="1" customWidth="1"/>
    <col min="10" max="10" width="11" style="9" bestFit="1" customWidth="1"/>
    <col min="11" max="12" width="24" style="9" bestFit="1" customWidth="1"/>
    <col min="13" max="14" width="10.25" style="9" bestFit="1" customWidth="1"/>
    <col min="15" max="15" width="13.625" style="9" bestFit="1" customWidth="1"/>
    <col min="16" max="16" width="6.625" style="9" customWidth="1"/>
    <col min="17" max="16384" width="9.75" style="9"/>
  </cols>
  <sheetData>
    <row r="1" spans="2:12" x14ac:dyDescent="0.25">
      <c r="C1" s="57" t="s">
        <v>59</v>
      </c>
    </row>
    <row r="2" spans="2:12" ht="15.75" thickBot="1" x14ac:dyDescent="0.3"/>
    <row r="3" spans="2:12" ht="15.75" thickBot="1" x14ac:dyDescent="0.3">
      <c r="B3" s="5" t="s">
        <v>7</v>
      </c>
      <c r="C3" s="19" t="s">
        <v>9</v>
      </c>
      <c r="D3" s="19" t="s">
        <v>12</v>
      </c>
      <c r="E3" s="20" t="s">
        <v>11</v>
      </c>
      <c r="F3" s="21"/>
    </row>
    <row r="4" spans="2:12" x14ac:dyDescent="0.25">
      <c r="B4" s="13"/>
      <c r="C4" s="14" t="s">
        <v>3</v>
      </c>
      <c r="D4" s="22">
        <v>42789.25</v>
      </c>
      <c r="E4" s="15"/>
      <c r="F4" s="14"/>
    </row>
    <row r="5" spans="2:12" ht="15.75" thickBot="1" x14ac:dyDescent="0.3">
      <c r="B5" s="13"/>
      <c r="C5" s="14" t="s">
        <v>3</v>
      </c>
      <c r="D5" s="22">
        <v>42789.291666666664</v>
      </c>
      <c r="E5" s="15"/>
      <c r="F5" s="14"/>
    </row>
    <row r="6" spans="2:12" ht="15.75" thickBot="1" x14ac:dyDescent="0.3">
      <c r="B6" s="39" t="s">
        <v>10</v>
      </c>
      <c r="C6" s="40"/>
      <c r="D6" s="40"/>
      <c r="E6" s="41"/>
      <c r="F6" s="7"/>
    </row>
    <row r="9" spans="2:12" ht="15.75" thickBot="1" x14ac:dyDescent="0.3"/>
    <row r="10" spans="2:12" ht="15.75" thickBot="1" x14ac:dyDescent="0.3">
      <c r="B10" s="34" t="s">
        <v>7</v>
      </c>
      <c r="C10" s="19" t="s">
        <v>9</v>
      </c>
      <c r="D10" s="19" t="s">
        <v>6</v>
      </c>
      <c r="E10" s="19" t="s">
        <v>5</v>
      </c>
      <c r="F10" s="32" t="s">
        <v>8</v>
      </c>
      <c r="H10" s="5" t="s">
        <v>7</v>
      </c>
      <c r="I10" s="19" t="s">
        <v>6</v>
      </c>
      <c r="J10" s="19" t="s">
        <v>5</v>
      </c>
      <c r="K10" s="19" t="s">
        <v>4</v>
      </c>
      <c r="L10" s="20" t="s">
        <v>13</v>
      </c>
    </row>
    <row r="11" spans="2:12" x14ac:dyDescent="0.25">
      <c r="B11" s="35"/>
      <c r="C11" s="14" t="s">
        <v>3</v>
      </c>
      <c r="D11" s="14">
        <f>I$11+0.5</f>
        <v>19.576000000000001</v>
      </c>
      <c r="E11" s="14">
        <f>J$11+0.5</f>
        <v>72.587699999999998</v>
      </c>
      <c r="F11" s="33">
        <v>1</v>
      </c>
      <c r="H11" s="13">
        <v>1</v>
      </c>
      <c r="I11" s="66">
        <v>19.076000000000001</v>
      </c>
      <c r="J11" s="66">
        <v>72.087699999999998</v>
      </c>
      <c r="K11" s="66">
        <v>10</v>
      </c>
      <c r="L11" s="53" t="s">
        <v>57</v>
      </c>
    </row>
    <row r="12" spans="2:12" x14ac:dyDescent="0.25">
      <c r="B12" s="35"/>
      <c r="C12" s="21" t="s">
        <v>2</v>
      </c>
      <c r="D12" s="14">
        <f>I$11-0.5</f>
        <v>18.576000000000001</v>
      </c>
      <c r="E12" s="14">
        <f>J$11-0.5</f>
        <v>71.587699999999998</v>
      </c>
      <c r="F12" s="33">
        <v>1</v>
      </c>
      <c r="H12" s="13">
        <v>2</v>
      </c>
      <c r="I12" s="66">
        <v>12.9716</v>
      </c>
      <c r="J12" s="66">
        <v>77.5946</v>
      </c>
      <c r="K12" s="66">
        <v>5</v>
      </c>
      <c r="L12" s="53" t="s">
        <v>57</v>
      </c>
    </row>
    <row r="13" spans="2:12" x14ac:dyDescent="0.25">
      <c r="B13" s="35"/>
      <c r="C13" s="21" t="s">
        <v>1</v>
      </c>
      <c r="D13" s="14">
        <f>I$12+0.5</f>
        <v>13.4716</v>
      </c>
      <c r="E13" s="14">
        <f>J$12+0.5</f>
        <v>78.0946</v>
      </c>
      <c r="F13" s="33">
        <v>2</v>
      </c>
      <c r="H13" s="13">
        <v>3</v>
      </c>
      <c r="I13" s="66">
        <v>28.7041</v>
      </c>
      <c r="J13" s="66">
        <v>77.102500000000006</v>
      </c>
      <c r="K13" s="66">
        <v>3</v>
      </c>
      <c r="L13" s="53" t="s">
        <v>57</v>
      </c>
    </row>
    <row r="14" spans="2:12" ht="16.5" customHeight="1" thickBot="1" x14ac:dyDescent="0.3">
      <c r="B14" s="35"/>
      <c r="C14" s="14" t="s">
        <v>0</v>
      </c>
      <c r="D14" s="14">
        <f>I$12-0.5</f>
        <v>12.4716</v>
      </c>
      <c r="E14" s="14">
        <f>J$12-0.5</f>
        <v>77.0946</v>
      </c>
      <c r="F14" s="33">
        <v>2</v>
      </c>
      <c r="H14" s="16"/>
      <c r="I14" s="23"/>
      <c r="J14" s="23"/>
      <c r="K14" s="23"/>
      <c r="L14" s="24"/>
    </row>
    <row r="15" spans="2:12" ht="15.75" thickBot="1" x14ac:dyDescent="0.3">
      <c r="B15" s="39" t="s">
        <v>65</v>
      </c>
      <c r="C15" s="40"/>
      <c r="D15" s="40"/>
      <c r="E15" s="40"/>
      <c r="F15" s="41"/>
      <c r="H15" s="54" t="s">
        <v>58</v>
      </c>
      <c r="I15" s="55"/>
      <c r="J15" s="55"/>
      <c r="K15" s="55"/>
      <c r="L15" s="56"/>
    </row>
    <row r="16" spans="2:12" x14ac:dyDescent="0.25">
      <c r="G16" s="14"/>
      <c r="H16" s="14"/>
      <c r="I16" s="14"/>
      <c r="J16" s="14"/>
      <c r="K16" s="14"/>
    </row>
    <row r="17" spans="4:11" x14ac:dyDescent="0.25">
      <c r="D17" s="57"/>
      <c r="J17" s="14"/>
      <c r="K17" s="14"/>
    </row>
    <row r="18" spans="4:11" x14ac:dyDescent="0.25">
      <c r="K18" s="57"/>
    </row>
  </sheetData>
  <mergeCells count="3">
    <mergeCell ref="B15:F15"/>
    <mergeCell ref="B6:E6"/>
    <mergeCell ref="H15:L15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20"/>
  <sheetViews>
    <sheetView tabSelected="1" zoomScaleNormal="100" workbookViewId="0">
      <selection activeCell="O2" sqref="O2"/>
    </sheetView>
  </sheetViews>
  <sheetFormatPr defaultColWidth="9.75" defaultRowHeight="15" x14ac:dyDescent="0.25"/>
  <cols>
    <col min="1" max="1" width="7.125" style="9" customWidth="1"/>
    <col min="2" max="2" width="10.375" style="9" customWidth="1"/>
    <col min="3" max="3" width="7.875" style="9" customWidth="1"/>
    <col min="4" max="4" width="11.625" style="9" customWidth="1"/>
    <col min="5" max="5" width="12.75" style="9" customWidth="1"/>
    <col min="6" max="6" width="7.125" style="9" customWidth="1"/>
    <col min="7" max="7" width="8.25" style="9" customWidth="1"/>
    <col min="8" max="8" width="9.375" style="9" customWidth="1"/>
    <col min="9" max="9" width="10.25" style="9" customWidth="1"/>
    <col min="10" max="10" width="11.625" style="9" customWidth="1"/>
    <col min="11" max="11" width="13.625" style="9" customWidth="1"/>
    <col min="12" max="12" width="24.875" style="9" customWidth="1"/>
    <col min="13" max="13" width="7.5" style="9" customWidth="1"/>
    <col min="14" max="14" width="10.125" style="9" customWidth="1"/>
    <col min="15" max="15" width="11.5" style="9" customWidth="1"/>
    <col min="16" max="16" width="13.625" style="9" bestFit="1" customWidth="1"/>
    <col min="17" max="17" width="6.625" style="9" customWidth="1"/>
    <col min="18" max="16384" width="9.75" style="9"/>
  </cols>
  <sheetData>
    <row r="1" spans="2:16" ht="15.75" thickBot="1" x14ac:dyDescent="0.3"/>
    <row r="2" spans="2:16" ht="16.5" customHeight="1" thickBot="1" x14ac:dyDescent="0.3">
      <c r="B2" s="74" t="s">
        <v>70</v>
      </c>
      <c r="D2" s="36" t="s">
        <v>55</v>
      </c>
      <c r="E2" s="38"/>
      <c r="G2" s="67"/>
      <c r="H2" s="85" t="s">
        <v>27</v>
      </c>
      <c r="I2" s="80"/>
      <c r="J2" s="80"/>
      <c r="K2" s="80"/>
      <c r="L2" s="80"/>
      <c r="M2" s="86"/>
      <c r="P2" s="57"/>
    </row>
    <row r="3" spans="2:16" ht="32.25" customHeight="1" x14ac:dyDescent="0.25">
      <c r="B3" s="75"/>
      <c r="D3" s="60" t="s">
        <v>69</v>
      </c>
      <c r="E3" s="61"/>
      <c r="H3" s="87"/>
      <c r="I3" s="81"/>
      <c r="J3" s="88" t="s">
        <v>68</v>
      </c>
      <c r="K3" s="89"/>
      <c r="L3" s="82"/>
      <c r="M3" s="90"/>
    </row>
    <row r="4" spans="2:16" ht="33" customHeight="1" thickBot="1" x14ac:dyDescent="0.3">
      <c r="B4" s="75"/>
      <c r="D4" s="62"/>
      <c r="E4" s="63"/>
      <c r="H4" s="91" t="s">
        <v>60</v>
      </c>
      <c r="I4" s="92"/>
      <c r="J4" s="83"/>
      <c r="K4" s="84"/>
      <c r="L4" s="93" t="s">
        <v>61</v>
      </c>
      <c r="M4" s="94"/>
    </row>
    <row r="5" spans="2:16" ht="15.75" customHeight="1" x14ac:dyDescent="0.25">
      <c r="B5" s="75"/>
    </row>
    <row r="6" spans="2:16" ht="16.5" customHeight="1" thickBot="1" x14ac:dyDescent="0.3">
      <c r="B6" s="75"/>
    </row>
    <row r="7" spans="2:16" ht="16.5" customHeight="1" thickBot="1" x14ac:dyDescent="0.3">
      <c r="B7" s="75"/>
      <c r="D7" s="60" t="s">
        <v>62</v>
      </c>
      <c r="E7" s="43"/>
      <c r="G7" s="10"/>
      <c r="H7" s="11"/>
      <c r="I7" s="11"/>
      <c r="J7" s="11"/>
      <c r="K7" s="11"/>
      <c r="L7" s="65"/>
      <c r="M7" s="12"/>
    </row>
    <row r="8" spans="2:16" ht="16.5" customHeight="1" thickBot="1" x14ac:dyDescent="0.3">
      <c r="B8" s="75"/>
      <c r="D8" s="44"/>
      <c r="E8" s="45"/>
      <c r="G8" s="13"/>
      <c r="H8" s="59" t="s">
        <v>65</v>
      </c>
      <c r="I8" s="42"/>
      <c r="J8" s="14"/>
      <c r="K8" s="59" t="s">
        <v>58</v>
      </c>
      <c r="L8" s="42"/>
      <c r="M8" s="15"/>
    </row>
    <row r="9" spans="2:16" ht="16.5" customHeight="1" thickBot="1" x14ac:dyDescent="0.3">
      <c r="B9" s="75"/>
      <c r="D9" s="46"/>
      <c r="E9" s="47"/>
      <c r="G9" s="13"/>
      <c r="H9" s="69"/>
      <c r="I9" s="58"/>
      <c r="J9" s="14"/>
      <c r="K9" s="69"/>
      <c r="L9" s="58"/>
      <c r="M9" s="15"/>
    </row>
    <row r="10" spans="2:16" ht="16.5" customHeight="1" thickBot="1" x14ac:dyDescent="0.3">
      <c r="B10" s="75"/>
      <c r="D10" s="36" t="s">
        <v>15</v>
      </c>
      <c r="E10" s="38"/>
      <c r="G10" s="13"/>
      <c r="H10" s="59" t="s">
        <v>10</v>
      </c>
      <c r="I10" s="42"/>
      <c r="J10" s="14"/>
      <c r="M10" s="15"/>
    </row>
    <row r="11" spans="2:16" ht="16.5" customHeight="1" thickBot="1" x14ac:dyDescent="0.3">
      <c r="B11" s="75"/>
      <c r="G11" s="13"/>
      <c r="H11" s="14"/>
      <c r="I11" s="14"/>
      <c r="J11" s="14"/>
      <c r="K11" s="14"/>
      <c r="L11" s="14"/>
      <c r="M11" s="15"/>
    </row>
    <row r="12" spans="2:16" ht="16.5" customHeight="1" thickBot="1" x14ac:dyDescent="0.3">
      <c r="B12" s="76"/>
      <c r="G12" s="36" t="s">
        <v>14</v>
      </c>
      <c r="H12" s="37"/>
      <c r="I12" s="37"/>
      <c r="J12" s="37"/>
      <c r="K12" s="37"/>
      <c r="L12" s="37"/>
      <c r="M12" s="38"/>
    </row>
    <row r="13" spans="2:16" ht="15.75" customHeight="1" x14ac:dyDescent="0.25"/>
    <row r="14" spans="2:16" ht="15.75" customHeight="1" thickBot="1" x14ac:dyDescent="0.3"/>
    <row r="15" spans="2:16" ht="16.5" customHeight="1" thickBot="1" x14ac:dyDescent="0.3">
      <c r="B15" s="77" t="s">
        <v>67</v>
      </c>
      <c r="H15" s="70" t="s">
        <v>73</v>
      </c>
      <c r="I15" s="71"/>
      <c r="J15" s="72"/>
      <c r="L15" s="64" t="s">
        <v>72</v>
      </c>
      <c r="M15" s="73"/>
    </row>
    <row r="16" spans="2:16" ht="15.75" thickBot="1" x14ac:dyDescent="0.3">
      <c r="B16" s="78"/>
      <c r="H16" s="36" t="s">
        <v>64</v>
      </c>
      <c r="I16" s="37"/>
      <c r="J16" s="38"/>
      <c r="L16" s="36" t="s">
        <v>66</v>
      </c>
      <c r="M16" s="38"/>
    </row>
    <row r="17" spans="2:14" ht="15.75" thickBot="1" x14ac:dyDescent="0.3">
      <c r="B17" s="78"/>
    </row>
    <row r="18" spans="2:14" ht="16.5" customHeight="1" thickBot="1" x14ac:dyDescent="0.3">
      <c r="B18" s="78"/>
      <c r="L18" s="60" t="s">
        <v>71</v>
      </c>
      <c r="M18" s="68"/>
      <c r="N18" s="61"/>
    </row>
    <row r="19" spans="2:14" ht="16.5" customHeight="1" thickBot="1" x14ac:dyDescent="0.3">
      <c r="B19" s="79"/>
      <c r="L19" s="36" t="s">
        <v>63</v>
      </c>
      <c r="M19" s="37"/>
      <c r="N19" s="38"/>
    </row>
    <row r="20" spans="2:14" ht="16.5" customHeight="1" x14ac:dyDescent="0.25"/>
  </sheetData>
  <mergeCells count="23">
    <mergeCell ref="B15:B19"/>
    <mergeCell ref="B2:B12"/>
    <mergeCell ref="J3:K3"/>
    <mergeCell ref="H4:I4"/>
    <mergeCell ref="H2:M2"/>
    <mergeCell ref="H3:I3"/>
    <mergeCell ref="L3:M3"/>
    <mergeCell ref="J4:K4"/>
    <mergeCell ref="L18:N18"/>
    <mergeCell ref="L19:N19"/>
    <mergeCell ref="L15:M15"/>
    <mergeCell ref="L16:M16"/>
    <mergeCell ref="G12:M12"/>
    <mergeCell ref="H15:J15"/>
    <mergeCell ref="H16:J16"/>
    <mergeCell ref="D3:E4"/>
    <mergeCell ref="L4:M4"/>
    <mergeCell ref="D7:E9"/>
    <mergeCell ref="K8:L8"/>
    <mergeCell ref="H8:I8"/>
    <mergeCell ref="H10:I10"/>
    <mergeCell ref="D2:E2"/>
    <mergeCell ref="D10:E10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Normal="100" workbookViewId="0">
      <selection activeCell="D5" sqref="D5"/>
    </sheetView>
  </sheetViews>
  <sheetFormatPr defaultColWidth="11" defaultRowHeight="15" x14ac:dyDescent="0.25"/>
  <cols>
    <col min="1" max="1" width="41" style="9" bestFit="1" customWidth="1"/>
    <col min="2" max="2" width="67" style="18" customWidth="1"/>
    <col min="3" max="3" width="37.75" style="9" bestFit="1" customWidth="1"/>
    <col min="4" max="4" width="11" style="9"/>
    <col min="5" max="5" width="12.625" style="9" bestFit="1" customWidth="1"/>
    <col min="6" max="6" width="11" style="9"/>
    <col min="7" max="7" width="39.625" style="9" bestFit="1" customWidth="1"/>
    <col min="8" max="8" width="11" style="9"/>
    <col min="9" max="9" width="25.5" style="9" bestFit="1" customWidth="1"/>
    <col min="10" max="10" width="29.625" style="9" bestFit="1" customWidth="1"/>
    <col min="11" max="11" width="21.875" style="9" bestFit="1" customWidth="1"/>
    <col min="12" max="16384" width="11" style="9"/>
  </cols>
  <sheetData>
    <row r="2" spans="1:3" x14ac:dyDescent="0.25">
      <c r="B2" s="26"/>
    </row>
    <row r="3" spans="1:3" x14ac:dyDescent="0.25">
      <c r="A3" s="25" t="s">
        <v>37</v>
      </c>
      <c r="B3" s="18" t="s">
        <v>36</v>
      </c>
      <c r="C3" s="27" t="s">
        <v>54</v>
      </c>
    </row>
    <row r="5" spans="1:3" s="30" customFormat="1" x14ac:dyDescent="0.25">
      <c r="A5" s="28" t="s">
        <v>52</v>
      </c>
      <c r="B5" s="29" t="s">
        <v>35</v>
      </c>
    </row>
    <row r="6" spans="1:3" ht="22.5" customHeight="1" x14ac:dyDescent="0.25">
      <c r="A6" s="9">
        <v>0</v>
      </c>
      <c r="B6" s="18" t="s">
        <v>50</v>
      </c>
    </row>
    <row r="7" spans="1:3" x14ac:dyDescent="0.25">
      <c r="A7" s="9">
        <v>1</v>
      </c>
      <c r="B7" s="18" t="s">
        <v>34</v>
      </c>
    </row>
    <row r="8" spans="1:3" x14ac:dyDescent="0.25">
      <c r="A8" s="9">
        <v>2</v>
      </c>
      <c r="B8" s="18" t="s">
        <v>46</v>
      </c>
    </row>
    <row r="9" spans="1:3" ht="30" x14ac:dyDescent="0.25">
      <c r="A9" s="17" t="s">
        <v>47</v>
      </c>
      <c r="B9" s="18" t="s">
        <v>48</v>
      </c>
    </row>
    <row r="10" spans="1:3" x14ac:dyDescent="0.25">
      <c r="A10" s="17" t="s">
        <v>45</v>
      </c>
      <c r="B10" s="18" t="s">
        <v>33</v>
      </c>
      <c r="C10" s="9" t="s">
        <v>32</v>
      </c>
    </row>
    <row r="11" spans="1:3" ht="30" x14ac:dyDescent="0.25">
      <c r="A11" s="17">
        <v>4</v>
      </c>
      <c r="B11" s="18" t="s">
        <v>49</v>
      </c>
    </row>
    <row r="12" spans="1:3" ht="45" x14ac:dyDescent="0.25">
      <c r="A12" s="9">
        <v>5</v>
      </c>
      <c r="B12" s="18" t="s">
        <v>51</v>
      </c>
      <c r="C12" s="18" t="s">
        <v>31</v>
      </c>
    </row>
    <row r="13" spans="1:3" ht="30" x14ac:dyDescent="0.25">
      <c r="A13" s="9">
        <v>6</v>
      </c>
      <c r="B13" s="31" t="s">
        <v>56</v>
      </c>
    </row>
    <row r="15" spans="1:3" x14ac:dyDescent="0.25">
      <c r="B15" s="26" t="s">
        <v>53</v>
      </c>
    </row>
    <row r="16" spans="1:3" x14ac:dyDescent="0.25">
      <c r="A16" s="25" t="s">
        <v>30</v>
      </c>
      <c r="B16" s="18" t="s">
        <v>29</v>
      </c>
      <c r="C16" s="9" t="s">
        <v>28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5"/>
  <sheetViews>
    <sheetView workbookViewId="0">
      <selection activeCell="I17" sqref="I17"/>
    </sheetView>
  </sheetViews>
  <sheetFormatPr defaultRowHeight="15.75" x14ac:dyDescent="0.25"/>
  <sheetData>
    <row r="3" spans="2:16" x14ac:dyDescent="0.25">
      <c r="B3" s="48" t="s">
        <v>38</v>
      </c>
      <c r="C3" s="48"/>
      <c r="D3" s="48"/>
      <c r="E3" s="48"/>
      <c r="F3" s="48"/>
      <c r="G3" s="48"/>
      <c r="K3" s="48" t="s">
        <v>39</v>
      </c>
      <c r="L3" s="48"/>
      <c r="M3" s="48"/>
      <c r="N3" s="48"/>
      <c r="O3" s="48"/>
      <c r="P3" s="48"/>
    </row>
    <row r="5" spans="2:16" ht="16.5" thickBot="1" x14ac:dyDescent="0.3"/>
    <row r="6" spans="2:16" x14ac:dyDescent="0.25">
      <c r="B6" s="6" t="s">
        <v>23</v>
      </c>
      <c r="C6" s="8"/>
      <c r="F6" s="6" t="s">
        <v>23</v>
      </c>
      <c r="G6" s="8"/>
      <c r="K6" s="6" t="s">
        <v>23</v>
      </c>
      <c r="L6" s="8"/>
      <c r="O6" s="6" t="s">
        <v>23</v>
      </c>
      <c r="P6" s="8"/>
    </row>
    <row r="7" spans="2:16" x14ac:dyDescent="0.25">
      <c r="B7" s="2" t="s">
        <v>19</v>
      </c>
      <c r="C7" s="1"/>
      <c r="F7" s="2" t="s">
        <v>24</v>
      </c>
      <c r="G7" s="1"/>
      <c r="K7" s="2" t="s">
        <v>19</v>
      </c>
      <c r="L7" s="1"/>
      <c r="O7" s="2" t="s">
        <v>24</v>
      </c>
      <c r="P7" s="1"/>
    </row>
    <row r="8" spans="2:16" ht="16.5" thickBot="1" x14ac:dyDescent="0.3">
      <c r="B8" s="4" t="s">
        <v>17</v>
      </c>
      <c r="C8" s="3"/>
      <c r="F8" s="4" t="s">
        <v>25</v>
      </c>
      <c r="G8" s="3"/>
      <c r="K8" s="4" t="s">
        <v>42</v>
      </c>
      <c r="L8" s="3"/>
      <c r="O8" s="4" t="s">
        <v>44</v>
      </c>
      <c r="P8" s="3"/>
    </row>
    <row r="9" spans="2:16" ht="16.5" thickBot="1" x14ac:dyDescent="0.3"/>
    <row r="10" spans="2:16" ht="30" customHeight="1" x14ac:dyDescent="0.25">
      <c r="D10" s="49" t="s">
        <v>22</v>
      </c>
      <c r="E10" s="50"/>
      <c r="M10" s="49" t="s">
        <v>22</v>
      </c>
      <c r="N10" s="50"/>
    </row>
    <row r="11" spans="2:16" ht="30" customHeight="1" thickBot="1" x14ac:dyDescent="0.3">
      <c r="D11" s="51" t="s">
        <v>26</v>
      </c>
      <c r="E11" s="52"/>
      <c r="M11" s="51" t="s">
        <v>40</v>
      </c>
      <c r="N11" s="52"/>
    </row>
    <row r="12" spans="2:16" ht="16.5" thickBot="1" x14ac:dyDescent="0.3"/>
    <row r="13" spans="2:16" x14ac:dyDescent="0.25">
      <c r="B13" s="6" t="s">
        <v>23</v>
      </c>
      <c r="C13" s="8"/>
      <c r="F13" s="6" t="s">
        <v>23</v>
      </c>
      <c r="G13" s="8"/>
      <c r="K13" s="6" t="s">
        <v>23</v>
      </c>
      <c r="L13" s="8"/>
      <c r="O13" s="6" t="s">
        <v>23</v>
      </c>
      <c r="P13" s="8"/>
    </row>
    <row r="14" spans="2:16" x14ac:dyDescent="0.25">
      <c r="B14" s="2" t="s">
        <v>18</v>
      </c>
      <c r="C14" s="1"/>
      <c r="F14" s="2" t="s">
        <v>21</v>
      </c>
      <c r="G14" s="1"/>
      <c r="K14" s="2" t="s">
        <v>18</v>
      </c>
      <c r="L14" s="1"/>
      <c r="O14" s="2" t="s">
        <v>21</v>
      </c>
      <c r="P14" s="1"/>
    </row>
    <row r="15" spans="2:16" ht="16.5" thickBot="1" x14ac:dyDescent="0.3">
      <c r="B15" s="4" t="s">
        <v>16</v>
      </c>
      <c r="C15" s="3"/>
      <c r="F15" s="4" t="s">
        <v>20</v>
      </c>
      <c r="G15" s="3"/>
      <c r="K15" s="4" t="s">
        <v>41</v>
      </c>
      <c r="L15" s="3"/>
      <c r="O15" s="4" t="s">
        <v>43</v>
      </c>
      <c r="P15" s="3"/>
    </row>
  </sheetData>
  <mergeCells count="6">
    <mergeCell ref="B3:G3"/>
    <mergeCell ref="K3:P3"/>
    <mergeCell ref="M10:N10"/>
    <mergeCell ref="M11:N11"/>
    <mergeCell ref="D11:E11"/>
    <mergeCell ref="D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DB_Design</vt:lpstr>
      <vt:lpstr>System_Design</vt:lpstr>
      <vt:lpstr>Process Flow</vt:lpstr>
      <vt:lpstr>Basic Assumption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 Vaidya</dc:creator>
  <cp:lastModifiedBy>Sejal Vaidya</cp:lastModifiedBy>
  <dcterms:created xsi:type="dcterms:W3CDTF">2017-02-22T22:50:52Z</dcterms:created>
  <dcterms:modified xsi:type="dcterms:W3CDTF">2017-02-28T19:02:36Z</dcterms:modified>
</cp:coreProperties>
</file>