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study\한양대학교\논문\performance_result\"/>
    </mc:Choice>
  </mc:AlternateContent>
  <xr:revisionPtr revIDLastSave="0" documentId="13_ncr:1_{D0981A22-F2FC-48E4-A8F3-012B417927B7}" xr6:coauthVersionLast="47" xr6:coauthVersionMax="47" xr10:uidLastSave="{00000000-0000-0000-0000-000000000000}"/>
  <bookViews>
    <workbookView xWindow="28680" yWindow="-1935" windowWidth="29040" windowHeight="17790" activeTab="1" xr2:uid="{522892F8-DBF8-413F-8E4A-6F51E7C0DB3A}"/>
  </bookViews>
  <sheets>
    <sheet name="첫로딩" sheetId="1" r:id="rId1"/>
    <sheet name="JSHE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J46" i="1"/>
  <c r="G46" i="1"/>
  <c r="C46" i="1"/>
  <c r="J45" i="1"/>
  <c r="G45" i="1"/>
  <c r="C45" i="1"/>
  <c r="J44" i="1"/>
  <c r="G44" i="1"/>
  <c r="C44" i="1"/>
  <c r="J43" i="1"/>
  <c r="G43" i="1"/>
  <c r="C43" i="1"/>
  <c r="F43" i="1"/>
  <c r="I43" i="1"/>
  <c r="F44" i="1"/>
  <c r="I44" i="1"/>
  <c r="F45" i="1"/>
  <c r="I45" i="1"/>
  <c r="F46" i="1"/>
  <c r="I46" i="1"/>
  <c r="B46" i="1"/>
  <c r="B45" i="1"/>
  <c r="B44" i="1"/>
  <c r="B43" i="1"/>
</calcChain>
</file>

<file path=xl/sharedStrings.xml><?xml version="1.0" encoding="utf-8"?>
<sst xmlns="http://schemas.openxmlformats.org/spreadsheetml/2006/main" count="34" uniqueCount="13">
  <si>
    <t>Vue</t>
    <phoneticPr fontId="1" type="noConversion"/>
  </si>
  <si>
    <t>FP</t>
    <phoneticPr fontId="1" type="noConversion"/>
  </si>
  <si>
    <t>DCL</t>
    <phoneticPr fontId="1" type="noConversion"/>
  </si>
  <si>
    <t>onloadEvent</t>
    <phoneticPr fontId="1" type="noConversion"/>
  </si>
  <si>
    <t>Svelte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</si>
  <si>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</si>
  <si>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</si>
  <si>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</si>
  <si>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</si>
  <si>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onLoadEvent</t>
    <phoneticPr fontId="1" type="noConversion"/>
  </si>
  <si>
    <t>vue</t>
    <phoneticPr fontId="1" type="noConversion"/>
  </si>
  <si>
    <t>svelte</t>
    <phoneticPr fontId="1" type="noConversion"/>
  </si>
  <si>
    <t>로딩 후 1초간격으로 jsheap capture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</si>
</sst>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First-Paint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첫로딩!$B$42</c:f>
              <c:strCache>
                <c:ptCount val="1"/>
                <c:pt idx="0">
                  <c:v>Vue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첫로딩!$A$43:$A$46</c:f>
              <c:strCache>
                <c:ptCount val="4"/>
                <c:pt idx="0">
                  <c:v>avg</c:v>
                </c:pt>
                <c:pt idx="1">
                  <c:v>max</c:v>
                </c:pt>
                <c:pt idx="2">
                  <c:v>min</c:v>
                </c:pt>
                <c:pt idx="3">
                  <c:v>mid</c:v>
                </c:pt>
              </c:strCache>
            </c:strRef>
          </c:cat>
          <c:val>
            <c:numRef>
              <c:f>첫로딩!$B$43:$B$46</c:f>
              <c:numCache>
                <c:formatCode>General</c:formatCode>
                <c:ptCount val="4"/>
                <c:pt idx="0">
                  <c:v>449.43333333333334</c:v>
                </c:pt>
                <c:pt idx="1">
                  <c:v>1055</c:v>
                </c:pt>
                <c:pt idx="2">
                  <c:v>234</c:v>
                </c:pt>
                <c:pt idx="3">
                  <c:v>383.5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6-4EB1-8E4A-7376E1DCA910}"/>
            </c:ext>
          </c:extLst>
        </c:ser>
        <c:ser>
          <c:idx val="1"/>
          <c:order val="1"/>
          <c:tx>
            <c:strRef>
              <c:f>첫로딩!$C$42</c:f>
              <c:strCache>
                <c:ptCount val="1"/>
                <c:pt idx="0">
                  <c:v>Svelte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첫로딩!$A$43:$A$46</c:f>
              <c:strCache>
                <c:ptCount val="4"/>
                <c:pt idx="0">
                  <c:v>avg</c:v>
                </c:pt>
                <c:pt idx="1">
                  <c:v>max</c:v>
                </c:pt>
                <c:pt idx="2">
                  <c:v>min</c:v>
                </c:pt>
                <c:pt idx="3">
                  <c:v>mid</c:v>
                </c:pt>
              </c:strCache>
            </c:strRef>
          </c:cat>
          <c:val>
            <c:numRef>
              <c:f>첫로딩!$C$43:$C$46</c:f>
              <c:numCache>
                <c:formatCode>General</c:formatCode>
                <c:ptCount val="4"/>
                <c:pt idx="0">
                  <c:v>278.76666666666665</c:v>
                </c:pt>
                <c:pt idx="1">
                  <c:v>616</c:v>
                </c:pt>
                <c:pt idx="2">
                  <c:v>156</c:v>
                </c:pt>
                <c:pt idx="3">
                  <c:v>255.5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6-4EB1-8E4A-7376E1DCA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303120"/>
        <c:axId val="475305200"/>
      </c:barChart>
      <c:catAx>
        <c:axId val="4753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5305200"/>
        <c:crosses val="autoZero"/>
        <c:auto val="1"/>
        <c:lblAlgn val="ctr"/>
        <c:lblOffset val="100"/>
        <c:noMultiLvlLbl val="0"/>
      </c:catAx>
      <c:valAx>
        <c:axId val="4753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530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DOM</a:t>
            </a:r>
            <a:r>
              <a:rPr lang="en-US" altLang="ko-KR" baseline="0"/>
              <a:t> Content Load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첫로딩!$F$42</c:f>
              <c:strCache>
                <c:ptCount val="1"/>
                <c:pt idx="0">
                  <c:v>Vue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첫로딩!$E$43:$E$46</c:f>
              <c:strCache>
                <c:ptCount val="4"/>
                <c:pt idx="0">
                  <c:v>avg</c:v>
                </c:pt>
                <c:pt idx="1">
                  <c:v>max</c:v>
                </c:pt>
                <c:pt idx="2">
                  <c:v>min</c:v>
                </c:pt>
                <c:pt idx="3">
                  <c:v>mid</c:v>
                </c:pt>
              </c:strCache>
            </c:strRef>
          </c:cat>
          <c:val>
            <c:numRef>
              <c:f>첫로딩!$F$43:$F$46</c:f>
              <c:numCache>
                <c:formatCode>General</c:formatCode>
                <c:ptCount val="4"/>
                <c:pt idx="0">
                  <c:v>35978.966666666667</c:v>
                </c:pt>
                <c:pt idx="1">
                  <c:v>103676</c:v>
                </c:pt>
                <c:pt idx="2">
                  <c:v>13397</c:v>
                </c:pt>
                <c:pt idx="3">
                  <c:v>32212.5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F-4CD9-95AC-47FA6D7C5C7D}"/>
            </c:ext>
          </c:extLst>
        </c:ser>
        <c:ser>
          <c:idx val="1"/>
          <c:order val="1"/>
          <c:tx>
            <c:strRef>
              <c:f>첫로딩!$G$42</c:f>
              <c:strCache>
                <c:ptCount val="1"/>
                <c:pt idx="0">
                  <c:v>Svelte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첫로딩!$E$43:$E$46</c:f>
              <c:strCache>
                <c:ptCount val="4"/>
                <c:pt idx="0">
                  <c:v>avg</c:v>
                </c:pt>
                <c:pt idx="1">
                  <c:v>max</c:v>
                </c:pt>
                <c:pt idx="2">
                  <c:v>min</c:v>
                </c:pt>
                <c:pt idx="3">
                  <c:v>mid</c:v>
                </c:pt>
              </c:strCache>
            </c:strRef>
          </c:cat>
          <c:val>
            <c:numRef>
              <c:f>첫로딩!$G$43:$G$46</c:f>
              <c:numCache>
                <c:formatCode>General</c:formatCode>
                <c:ptCount val="4"/>
                <c:pt idx="0">
                  <c:v>25415.666666666668</c:v>
                </c:pt>
                <c:pt idx="1">
                  <c:v>37490</c:v>
                </c:pt>
                <c:pt idx="2">
                  <c:v>12520</c:v>
                </c:pt>
                <c:pt idx="3">
                  <c:v>24650.5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FF-4CD9-95AC-47FA6D7C5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085616"/>
        <c:axId val="614086032"/>
      </c:barChart>
      <c:catAx>
        <c:axId val="61408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086032"/>
        <c:crosses val="autoZero"/>
        <c:auto val="1"/>
        <c:lblAlgn val="ctr"/>
        <c:lblOffset val="100"/>
        <c:noMultiLvlLbl val="0"/>
      </c:catAx>
      <c:valAx>
        <c:axId val="6140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0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OnloadEvent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첫로딩!$I$42</c:f>
              <c:strCache>
                <c:ptCount val="1"/>
                <c:pt idx="0">
                  <c:v>Vue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첫로딩!$H$43:$H$46</c:f>
              <c:strCache>
                <c:ptCount val="4"/>
                <c:pt idx="0">
                  <c:v>avg</c:v>
                </c:pt>
                <c:pt idx="1">
                  <c:v>max</c:v>
                </c:pt>
                <c:pt idx="2">
                  <c:v>min</c:v>
                </c:pt>
                <c:pt idx="3">
                  <c:v>mid</c:v>
                </c:pt>
              </c:strCache>
            </c:strRef>
          </c:cat>
          <c:val>
            <c:numRef>
              <c:f>첫로딩!$I$43:$I$46</c:f>
              <c:numCache>
                <c:formatCode>General</c:formatCode>
                <c:ptCount val="4"/>
                <c:pt idx="0">
                  <c:v>36029.433333333334</c:v>
                </c:pt>
                <c:pt idx="1">
                  <c:v>103720</c:v>
                </c:pt>
                <c:pt idx="2">
                  <c:v>13436</c:v>
                </c:pt>
                <c:pt idx="3">
                  <c:v>32263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4-4EB6-908D-676DCAC50820}"/>
            </c:ext>
          </c:extLst>
        </c:ser>
        <c:ser>
          <c:idx val="1"/>
          <c:order val="1"/>
          <c:tx>
            <c:strRef>
              <c:f>첫로딩!$J$42</c:f>
              <c:strCache>
                <c:ptCount val="1"/>
                <c:pt idx="0">
                  <c:v>Svelte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첫로딩!$H$43:$H$46</c:f>
              <c:strCache>
                <c:ptCount val="4"/>
                <c:pt idx="0">
                  <c:v>avg</c:v>
                </c:pt>
                <c:pt idx="1">
                  <c:v>max</c:v>
                </c:pt>
                <c:pt idx="2">
                  <c:v>min</c:v>
                </c:pt>
                <c:pt idx="3">
                  <c:v>mid</c:v>
                </c:pt>
              </c:strCache>
            </c:strRef>
          </c:cat>
          <c:val>
            <c:numRef>
              <c:f>첫로딩!$J$43:$J$46</c:f>
              <c:numCache>
                <c:formatCode>General</c:formatCode>
                <c:ptCount val="4"/>
                <c:pt idx="0">
                  <c:v>25460.166666666668</c:v>
                </c:pt>
                <c:pt idx="1">
                  <c:v>37529</c:v>
                </c:pt>
                <c:pt idx="2">
                  <c:v>12566</c:v>
                </c:pt>
                <c:pt idx="3">
                  <c:v>24690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4-4EB6-908D-676DCAC50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527664"/>
        <c:axId val="623527248"/>
      </c:barChart>
      <c:catAx>
        <c:axId val="62352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3527248"/>
        <c:crosses val="autoZero"/>
        <c:auto val="1"/>
        <c:lblAlgn val="ctr"/>
        <c:lblOffset val="100"/>
        <c:noMultiLvlLbl val="0"/>
      </c:catAx>
      <c:valAx>
        <c:axId val="62352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35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 Heap</a:t>
            </a:r>
            <a:r>
              <a:rPr lang="en-US" altLang="ko-KR" baseline="0"/>
              <a:t> </a:t>
            </a:r>
            <a:r>
              <a:rPr lang="ko-KR" altLang="en-US" baseline="0"/>
              <a:t>비교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JSHEAP!$C$17</c:f>
              <c:strCache>
                <c:ptCount val="1"/>
                <c:pt idx="0">
                  <c:v>vue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JSHEAP!$B$18:$B$27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JSHEAP!$C$18:$C$27</c:f>
              <c:numCache>
                <c:formatCode>General</c:formatCode>
                <c:ptCount val="10"/>
                <c:pt idx="0">
                  <c:v>8.9600000000000009</c:v>
                </c:pt>
                <c:pt idx="1">
                  <c:v>8.8800000000000008</c:v>
                </c:pt>
                <c:pt idx="2">
                  <c:v>8.9400000000000013</c:v>
                </c:pt>
                <c:pt idx="3">
                  <c:v>8.9200000000000017</c:v>
                </c:pt>
                <c:pt idx="4">
                  <c:v>8.9200000000000017</c:v>
                </c:pt>
                <c:pt idx="5">
                  <c:v>8.9</c:v>
                </c:pt>
                <c:pt idx="6">
                  <c:v>8.9200000000000017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2-4071-9008-03C89D008651}"/>
            </c:ext>
          </c:extLst>
        </c:ser>
        <c:ser>
          <c:idx val="1"/>
          <c:order val="1"/>
          <c:tx>
            <c:strRef>
              <c:f>JSHEAP!$D$17</c:f>
              <c:strCache>
                <c:ptCount val="1"/>
                <c:pt idx="0">
                  <c:v>svelte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JSHEAP!$B$18:$B$27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JSHEAP!$D$18:$D$27</c:f>
              <c:numCache>
                <c:formatCode>General</c:formatCode>
                <c:ptCount val="10"/>
                <c:pt idx="0">
                  <c:v>3.66</c:v>
                </c:pt>
                <c:pt idx="1">
                  <c:v>3.6800000000000006</c:v>
                </c:pt>
                <c:pt idx="2">
                  <c:v>3.6199999999999997</c:v>
                </c:pt>
                <c:pt idx="3">
                  <c:v>3.8200000000000003</c:v>
                </c:pt>
                <c:pt idx="4">
                  <c:v>3.6800000000000006</c:v>
                </c:pt>
                <c:pt idx="5">
                  <c:v>3.6</c:v>
                </c:pt>
                <c:pt idx="6">
                  <c:v>3.5200000000000005</c:v>
                </c:pt>
                <c:pt idx="7">
                  <c:v>3.5800000000000005</c:v>
                </c:pt>
                <c:pt idx="8">
                  <c:v>3.5200000000000005</c:v>
                </c:pt>
                <c:pt idx="9">
                  <c:v>3.3599999999999994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A2-4071-9008-03C89D008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006992"/>
        <c:axId val="469007824"/>
      </c:barChart>
      <c:catAx>
        <c:axId val="46900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007824"/>
        <c:crosses val="autoZero"/>
        <c:auto val="1"/>
        <c:lblAlgn val="ctr"/>
        <c:lblOffset val="100"/>
        <c:noMultiLvlLbl val="0"/>
      </c:catAx>
      <c:valAx>
        <c:axId val="46900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0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</a:t>
            </a:r>
            <a:r>
              <a:rPr lang="en-US" altLang="ko-KR" baseline="0"/>
              <a:t> Heap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JSHEAP!$C$17</c:f>
              <c:strCache>
                <c:ptCount val="1"/>
                <c:pt idx="0">
                  <c:v>vue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JSHEAP!$B$18:$B$27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JSHEAP!$C$18:$C$27</c:f>
              <c:numCache>
                <c:formatCode>General</c:formatCode>
                <c:ptCount val="10"/>
                <c:pt idx="0">
                  <c:v>8.9600000000000009</c:v>
                </c:pt>
                <c:pt idx="1">
                  <c:v>8.8800000000000008</c:v>
                </c:pt>
                <c:pt idx="2">
                  <c:v>8.9400000000000013</c:v>
                </c:pt>
                <c:pt idx="3">
                  <c:v>8.9200000000000017</c:v>
                </c:pt>
                <c:pt idx="4">
                  <c:v>8.9200000000000017</c:v>
                </c:pt>
                <c:pt idx="5">
                  <c:v>8.9</c:v>
                </c:pt>
                <c:pt idx="6">
                  <c:v>8.9200000000000017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F-4788-8E9F-B60DD2C83983}"/>
            </c:ext>
          </c:extLst>
        </c:ser>
        <c:ser>
          <c:idx val="1"/>
          <c:order val="1"/>
          <c:tx>
            <c:strRef>
              <c:f>JSHEAP!$D$17</c:f>
              <c:strCache>
                <c:ptCount val="1"/>
                <c:pt idx="0">
                  <c:v>svelte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JSHEAP!$B$18:$B$27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JSHEAP!$D$18:$D$27</c:f>
              <c:numCache>
                <c:formatCode>General</c:formatCode>
                <c:ptCount val="10"/>
                <c:pt idx="0">
                  <c:v>3.66</c:v>
                </c:pt>
                <c:pt idx="1">
                  <c:v>3.6800000000000006</c:v>
                </c:pt>
                <c:pt idx="2">
                  <c:v>3.6199999999999997</c:v>
                </c:pt>
                <c:pt idx="3">
                  <c:v>3.8200000000000003</c:v>
                </c:pt>
                <c:pt idx="4">
                  <c:v>3.6800000000000006</c:v>
                </c:pt>
                <c:pt idx="5">
                  <c:v>3.6</c:v>
                </c:pt>
                <c:pt idx="6">
                  <c:v>3.5200000000000005</c:v>
                </c:pt>
                <c:pt idx="7">
                  <c:v>3.5800000000000005</c:v>
                </c:pt>
                <c:pt idx="8">
                  <c:v>3.5200000000000005</c:v>
                </c:pt>
                <c:pt idx="9">
                  <c:v>3.3599999999999994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F-4788-8E9F-B60DD2C83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3009808"/>
        <c:axId val="1963014800"/>
      </c:barChart>
      <c:catAx>
        <c:axId val="1963009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3014800"/>
        <c:crosses val="autoZero"/>
        <c:auto val="1"/>
        <c:lblAlgn val="ctr"/>
        <c:lblOffset val="100"/>
        <c:noMultiLvlLbl val="0"/>
      </c:catAx>
      <c:valAx>
        <c:axId val="196301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300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</xdr:colOff>
      <xdr:row>1</xdr:row>
      <xdr:rowOff>114300</xdr:rowOff>
    </xdr:from>
    <xdr:to>
      <xdr:col>16</xdr:col>
      <xdr:colOff>528637</xdr:colOff>
      <xdr:row>14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B573614-0BBC-493C-912E-823CE3646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119062</xdr:colOff>
      <xdr:row>16</xdr:row>
      <xdr:rowOff>200025</xdr:rowOff>
    </xdr:from>
    <xdr:to>
      <xdr:col>16</xdr:col>
      <xdr:colOff>576262</xdr:colOff>
      <xdr:row>30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3D31E497-C919-4B3C-AF4F-A59804EE8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347662</xdr:colOff>
      <xdr:row>32</xdr:row>
      <xdr:rowOff>57150</xdr:rowOff>
    </xdr:from>
    <xdr:to>
      <xdr:col>17</xdr:col>
      <xdr:colOff>119062</xdr:colOff>
      <xdr:row>45</xdr:row>
      <xdr:rowOff>76200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A21705A-F6A6-47A7-BEB4-FC0A94D37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14</xdr:row>
      <xdr:rowOff>161925</xdr:rowOff>
    </xdr:from>
    <xdr:to>
      <xdr:col>12</xdr:col>
      <xdr:colOff>90487</xdr:colOff>
      <xdr:row>27</xdr:row>
      <xdr:rowOff>180975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86B5CE-DFE0-4DC8-9D20-81FF03B1D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442912</xdr:colOff>
      <xdr:row>14</xdr:row>
      <xdr:rowOff>104774</xdr:rowOff>
    </xdr:from>
    <xdr:to>
      <xdr:col>16</xdr:col>
      <xdr:colOff>266700</xdr:colOff>
      <xdr:row>37</xdr:row>
      <xdr:rowOff>47625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FD065E0-0903-4B73-ACE5-646A6E1ED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BFBF-83DB-40DD-A230-1AE4F1C276C2}">
  <dimension ref="A2:J46"/>
  <sheetViews>
    <sheetView workbookViewId="0">
      <selection activeCell="T30" sqref="T30"/>
    </sheetView>
  </sheetViews>
  <sheetFormatPr defaultRowHeight="16.5" x14ac:dyDescent="0.3"/>
  <sheetData>
    <row r="2" spans="1:9" x14ac:dyDescent="0.3">
      <c r="B2" t="s">
        <v>0</v>
      </c>
      <c r="G2" t="s">
        <v>4</v>
      </c>
    </row>
    <row r="3" spans="1:9" x14ac:dyDescent="0.3">
      <c r="B3" t="s">
        <v>1</v>
      </c>
      <c r="C3" t="s">
        <v>2</v>
      </c>
      <c r="D3" t="s">
        <v>3</v>
      </c>
      <c r="G3" t="s">
        <v>1</v>
      </c>
      <c r="H3" t="s">
        <v>2</v>
      </c>
      <c r="I3" t="s">
        <v>3</v>
      </c>
    </row>
    <row r="4" spans="1:9" x14ac:dyDescent="0.3">
      <c r="A4">
        <v>1</v>
      </c>
      <c r="B4">
        <v>234</v>
      </c>
      <c r="C4">
        <v>13397</v>
      </c>
      <c r="D4">
        <v>13436</v>
      </c>
      <c r="F4">
        <v>1</v>
      </c>
      <c r="G4">
        <v>180</v>
      </c>
      <c r="H4">
        <v>21709</v>
      </c>
      <c r="I4">
        <v>21742</v>
      </c>
    </row>
    <row r="5" spans="1:9" x14ac:dyDescent="0.3">
      <c r="A5">
        <v>2</v>
      </c>
      <c r="B5">
        <v>303</v>
      </c>
      <c r="C5">
        <v>55874</v>
      </c>
      <c r="D5">
        <v>55916</v>
      </c>
      <c r="F5">
        <v>2</v>
      </c>
      <c r="G5">
        <v>183</v>
      </c>
      <c r="H5">
        <v>36338</v>
      </c>
      <c r="I5">
        <v>36368</v>
      </c>
    </row>
    <row r="6" spans="1:9" x14ac:dyDescent="0.3">
      <c r="A6">
        <v>3</v>
      </c>
      <c r="B6">
        <v>939</v>
      </c>
      <c r="C6">
        <v>62080</v>
      </c>
      <c r="D6">
        <v>62124</v>
      </c>
      <c r="F6">
        <v>3</v>
      </c>
      <c r="G6">
        <v>238</v>
      </c>
      <c r="H6">
        <v>26446</v>
      </c>
      <c r="I6">
        <v>26477</v>
      </c>
    </row>
    <row r="7" spans="1:9" x14ac:dyDescent="0.3">
      <c r="A7">
        <v>4</v>
      </c>
      <c r="B7">
        <v>322</v>
      </c>
      <c r="C7">
        <v>103676</v>
      </c>
      <c r="D7">
        <v>103720</v>
      </c>
      <c r="F7">
        <v>4</v>
      </c>
      <c r="G7">
        <v>270</v>
      </c>
      <c r="H7">
        <v>30881</v>
      </c>
      <c r="I7">
        <v>30931</v>
      </c>
    </row>
    <row r="8" spans="1:9" x14ac:dyDescent="0.3">
      <c r="A8">
        <v>5</v>
      </c>
      <c r="B8">
        <v>334</v>
      </c>
      <c r="C8">
        <v>35730</v>
      </c>
      <c r="D8">
        <v>35769</v>
      </c>
      <c r="F8">
        <v>5</v>
      </c>
      <c r="G8">
        <v>222</v>
      </c>
      <c r="H8">
        <v>12520</v>
      </c>
      <c r="I8">
        <v>12566</v>
      </c>
    </row>
    <row r="9" spans="1:9" x14ac:dyDescent="0.3">
      <c r="A9">
        <v>6</v>
      </c>
      <c r="B9">
        <v>1003</v>
      </c>
      <c r="C9">
        <v>41411</v>
      </c>
      <c r="D9">
        <v>41462</v>
      </c>
      <c r="F9">
        <v>6</v>
      </c>
      <c r="G9">
        <v>156</v>
      </c>
      <c r="H9">
        <v>24647</v>
      </c>
      <c r="I9">
        <v>24683</v>
      </c>
    </row>
    <row r="10" spans="1:9" x14ac:dyDescent="0.3">
      <c r="A10">
        <v>7</v>
      </c>
      <c r="B10">
        <v>358</v>
      </c>
      <c r="C10">
        <v>32796</v>
      </c>
      <c r="D10">
        <v>32850</v>
      </c>
      <c r="F10">
        <v>7</v>
      </c>
      <c r="G10">
        <v>227</v>
      </c>
      <c r="H10">
        <v>25831</v>
      </c>
      <c r="I10">
        <v>25875</v>
      </c>
    </row>
    <row r="11" spans="1:9" x14ac:dyDescent="0.3">
      <c r="A11">
        <v>8</v>
      </c>
      <c r="B11">
        <v>389</v>
      </c>
      <c r="C11">
        <v>35777</v>
      </c>
      <c r="D11">
        <v>35825</v>
      </c>
      <c r="F11">
        <v>8</v>
      </c>
      <c r="G11">
        <v>257</v>
      </c>
      <c r="H11">
        <v>37490</v>
      </c>
      <c r="I11">
        <v>37529</v>
      </c>
    </row>
    <row r="12" spans="1:9" x14ac:dyDescent="0.3">
      <c r="A12">
        <v>9</v>
      </c>
      <c r="B12">
        <v>333</v>
      </c>
      <c r="C12">
        <v>36450</v>
      </c>
      <c r="D12">
        <v>36491</v>
      </c>
      <c r="F12">
        <v>9</v>
      </c>
      <c r="G12">
        <v>265</v>
      </c>
      <c r="H12">
        <v>29640</v>
      </c>
      <c r="I12">
        <v>29690</v>
      </c>
    </row>
    <row r="13" spans="1:9" x14ac:dyDescent="0.3">
      <c r="A13">
        <v>10</v>
      </c>
      <c r="B13">
        <v>361</v>
      </c>
      <c r="C13">
        <v>29687</v>
      </c>
      <c r="D13">
        <v>29731</v>
      </c>
      <c r="F13">
        <v>10</v>
      </c>
      <c r="G13">
        <v>310</v>
      </c>
      <c r="H13">
        <v>19544</v>
      </c>
      <c r="I13">
        <v>19596</v>
      </c>
    </row>
    <row r="14" spans="1:9" x14ac:dyDescent="0.3">
      <c r="A14">
        <v>11</v>
      </c>
      <c r="B14">
        <v>297</v>
      </c>
      <c r="C14">
        <v>46394</v>
      </c>
      <c r="D14">
        <v>46439</v>
      </c>
      <c r="F14">
        <v>11</v>
      </c>
      <c r="G14">
        <v>491</v>
      </c>
      <c r="H14">
        <v>24618</v>
      </c>
      <c r="I14">
        <v>24656</v>
      </c>
    </row>
    <row r="15" spans="1:9" x14ac:dyDescent="0.3">
      <c r="A15">
        <v>12</v>
      </c>
      <c r="B15">
        <v>359</v>
      </c>
      <c r="C15">
        <v>50835</v>
      </c>
      <c r="D15">
        <v>50883</v>
      </c>
      <c r="F15">
        <v>12</v>
      </c>
      <c r="G15">
        <v>183</v>
      </c>
      <c r="H15">
        <v>25965</v>
      </c>
      <c r="I15">
        <v>25993</v>
      </c>
    </row>
    <row r="16" spans="1:9" x14ac:dyDescent="0.3">
      <c r="A16">
        <v>13</v>
      </c>
      <c r="B16">
        <v>329</v>
      </c>
      <c r="C16">
        <v>40599</v>
      </c>
      <c r="D16">
        <v>40639</v>
      </c>
      <c r="F16">
        <v>13</v>
      </c>
      <c r="G16">
        <v>616</v>
      </c>
      <c r="H16">
        <v>24109</v>
      </c>
      <c r="I16">
        <v>24152</v>
      </c>
    </row>
    <row r="17" spans="1:9" x14ac:dyDescent="0.3">
      <c r="A17">
        <v>14</v>
      </c>
      <c r="B17">
        <v>1055</v>
      </c>
      <c r="C17">
        <v>30601</v>
      </c>
      <c r="D17">
        <v>30645</v>
      </c>
      <c r="F17">
        <v>14</v>
      </c>
      <c r="G17">
        <v>268</v>
      </c>
      <c r="H17">
        <v>29224</v>
      </c>
      <c r="I17">
        <v>29274</v>
      </c>
    </row>
    <row r="18" spans="1:9" x14ac:dyDescent="0.3">
      <c r="A18">
        <v>15</v>
      </c>
      <c r="B18">
        <v>373</v>
      </c>
      <c r="C18">
        <v>30376</v>
      </c>
      <c r="D18">
        <v>30417</v>
      </c>
      <c r="F18">
        <v>15</v>
      </c>
      <c r="G18">
        <v>254</v>
      </c>
      <c r="H18">
        <v>24218</v>
      </c>
      <c r="I18">
        <v>24264</v>
      </c>
    </row>
    <row r="19" spans="1:9" x14ac:dyDescent="0.3">
      <c r="A19">
        <v>16</v>
      </c>
      <c r="B19">
        <v>362</v>
      </c>
      <c r="C19">
        <v>26641</v>
      </c>
      <c r="D19">
        <v>26690</v>
      </c>
      <c r="F19">
        <v>16</v>
      </c>
      <c r="G19">
        <v>219</v>
      </c>
      <c r="H19">
        <v>24046</v>
      </c>
      <c r="I19">
        <v>24092</v>
      </c>
    </row>
    <row r="20" spans="1:9" x14ac:dyDescent="0.3">
      <c r="A20">
        <v>17</v>
      </c>
      <c r="B20">
        <v>350</v>
      </c>
      <c r="C20">
        <v>26478</v>
      </c>
      <c r="D20">
        <v>26525</v>
      </c>
      <c r="F20">
        <v>17</v>
      </c>
      <c r="G20">
        <v>247</v>
      </c>
      <c r="H20">
        <v>24654</v>
      </c>
      <c r="I20">
        <v>24697</v>
      </c>
    </row>
    <row r="21" spans="1:9" x14ac:dyDescent="0.3">
      <c r="A21">
        <v>18</v>
      </c>
      <c r="B21">
        <v>332</v>
      </c>
      <c r="C21">
        <v>31629</v>
      </c>
      <c r="D21">
        <v>31676</v>
      </c>
      <c r="F21">
        <v>18</v>
      </c>
      <c r="G21">
        <v>333</v>
      </c>
      <c r="H21">
        <v>25632</v>
      </c>
      <c r="I21">
        <v>25684</v>
      </c>
    </row>
    <row r="22" spans="1:9" x14ac:dyDescent="0.3">
      <c r="A22">
        <v>19</v>
      </c>
      <c r="B22">
        <v>380</v>
      </c>
      <c r="C22">
        <v>25852</v>
      </c>
      <c r="D22">
        <v>25915</v>
      </c>
      <c r="F22">
        <v>19</v>
      </c>
      <c r="G22">
        <v>271</v>
      </c>
      <c r="H22">
        <v>25532</v>
      </c>
      <c r="I22">
        <v>25569</v>
      </c>
    </row>
    <row r="23" spans="1:9" x14ac:dyDescent="0.3">
      <c r="A23">
        <v>20</v>
      </c>
      <c r="B23">
        <v>387</v>
      </c>
      <c r="C23">
        <v>26884</v>
      </c>
      <c r="D23">
        <v>26930</v>
      </c>
      <c r="F23">
        <v>20</v>
      </c>
      <c r="G23">
        <v>244</v>
      </c>
      <c r="H23">
        <v>26429</v>
      </c>
      <c r="I23">
        <v>26474</v>
      </c>
    </row>
    <row r="24" spans="1:9" x14ac:dyDescent="0.3">
      <c r="A24">
        <v>21</v>
      </c>
      <c r="B24">
        <v>835</v>
      </c>
      <c r="C24">
        <v>22289</v>
      </c>
      <c r="D24">
        <v>22334</v>
      </c>
      <c r="F24">
        <v>21</v>
      </c>
      <c r="G24">
        <v>550</v>
      </c>
      <c r="H24">
        <v>22484</v>
      </c>
      <c r="I24">
        <v>22512</v>
      </c>
    </row>
    <row r="25" spans="1:9" x14ac:dyDescent="0.3">
      <c r="A25">
        <v>22</v>
      </c>
      <c r="B25">
        <v>395</v>
      </c>
      <c r="C25">
        <v>23745</v>
      </c>
      <c r="D25">
        <v>23805</v>
      </c>
      <c r="F25">
        <v>22</v>
      </c>
      <c r="G25">
        <v>289</v>
      </c>
      <c r="H25">
        <v>23463</v>
      </c>
      <c r="I25">
        <v>23511</v>
      </c>
    </row>
    <row r="26" spans="1:9" x14ac:dyDescent="0.3">
      <c r="A26">
        <v>23</v>
      </c>
      <c r="B26">
        <v>401</v>
      </c>
      <c r="C26">
        <v>21941</v>
      </c>
      <c r="D26">
        <v>21986</v>
      </c>
      <c r="F26">
        <v>23</v>
      </c>
      <c r="G26">
        <v>258</v>
      </c>
      <c r="H26">
        <v>30278</v>
      </c>
      <c r="I26">
        <v>30332</v>
      </c>
    </row>
    <row r="27" spans="1:9" x14ac:dyDescent="0.3">
      <c r="A27">
        <v>24</v>
      </c>
      <c r="B27">
        <v>409</v>
      </c>
      <c r="C27">
        <v>24741</v>
      </c>
      <c r="D27">
        <v>24798</v>
      </c>
      <c r="F27">
        <v>24</v>
      </c>
      <c r="G27">
        <v>257</v>
      </c>
      <c r="H27">
        <v>26857</v>
      </c>
      <c r="I27">
        <v>26889</v>
      </c>
    </row>
    <row r="28" spans="1:9" x14ac:dyDescent="0.3">
      <c r="A28">
        <v>25</v>
      </c>
      <c r="B28">
        <v>397</v>
      </c>
      <c r="C28">
        <v>29754</v>
      </c>
      <c r="D28">
        <v>29816</v>
      </c>
      <c r="F28">
        <v>25</v>
      </c>
      <c r="G28">
        <v>227</v>
      </c>
      <c r="H28">
        <v>21131</v>
      </c>
      <c r="I28">
        <v>21162</v>
      </c>
    </row>
    <row r="29" spans="1:9" x14ac:dyDescent="0.3">
      <c r="A29">
        <v>26</v>
      </c>
      <c r="B29">
        <v>566</v>
      </c>
      <c r="C29">
        <v>24983</v>
      </c>
      <c r="D29">
        <v>25053</v>
      </c>
      <c r="F29">
        <v>26</v>
      </c>
      <c r="G29">
        <v>318</v>
      </c>
      <c r="H29">
        <v>28742</v>
      </c>
      <c r="I29">
        <v>28791</v>
      </c>
    </row>
    <row r="30" spans="1:9" x14ac:dyDescent="0.3">
      <c r="A30">
        <v>27</v>
      </c>
      <c r="B30">
        <v>409</v>
      </c>
      <c r="C30">
        <v>38870</v>
      </c>
      <c r="D30">
        <v>38922</v>
      </c>
      <c r="F30">
        <v>27</v>
      </c>
      <c r="G30">
        <v>237</v>
      </c>
      <c r="H30">
        <v>21883</v>
      </c>
      <c r="I30">
        <v>21943</v>
      </c>
    </row>
    <row r="31" spans="1:9" x14ac:dyDescent="0.3">
      <c r="A31">
        <v>28</v>
      </c>
      <c r="B31">
        <v>443</v>
      </c>
      <c r="C31">
        <v>38955</v>
      </c>
      <c r="D31">
        <v>39019</v>
      </c>
      <c r="F31">
        <v>28</v>
      </c>
      <c r="G31">
        <v>224</v>
      </c>
      <c r="H31">
        <v>24155</v>
      </c>
      <c r="I31">
        <v>24206</v>
      </c>
    </row>
    <row r="32" spans="1:9" x14ac:dyDescent="0.3">
      <c r="A32">
        <v>29</v>
      </c>
      <c r="B32">
        <v>406</v>
      </c>
      <c r="C32">
        <v>33214</v>
      </c>
      <c r="D32">
        <v>33279</v>
      </c>
      <c r="F32">
        <v>29</v>
      </c>
      <c r="G32">
        <v>240</v>
      </c>
      <c r="H32">
        <v>23213</v>
      </c>
      <c r="I32">
        <v>23266</v>
      </c>
    </row>
    <row r="33" spans="1:10" x14ac:dyDescent="0.3">
      <c r="A33">
        <v>30</v>
      </c>
      <c r="B33">
        <v>422</v>
      </c>
      <c r="C33">
        <v>37710</v>
      </c>
      <c r="D33">
        <v>37788</v>
      </c>
      <c r="F33">
        <v>30</v>
      </c>
      <c r="G33">
        <v>329</v>
      </c>
      <c r="H33">
        <v>20791</v>
      </c>
      <c r="I33">
        <v>20881</v>
      </c>
    </row>
    <row r="41" spans="1:10" x14ac:dyDescent="0.3">
      <c r="B41" t="s">
        <v>1</v>
      </c>
      <c r="F41" t="s">
        <v>2</v>
      </c>
      <c r="I41" t="s">
        <v>9</v>
      </c>
    </row>
    <row r="42" spans="1:10" x14ac:dyDescent="0.3">
      <c r="B42" t="s">
        <v>0</v>
      </c>
      <c r="C42" t="s">
        <v>4</v>
      </c>
      <c r="F42" t="s">
        <v>0</v>
      </c>
      <c r="G42" t="s">
        <v>4</v>
      </c>
      <c r="I42" t="s">
        <v>0</v>
      </c>
      <c r="J42" t="s">
        <v>4</v>
      </c>
    </row>
    <row r="43" spans="1:10" x14ac:dyDescent="0.3">
      <c r="A43" t="s">
        <v>5</v>
      </c>
      <c r="B43">
        <f>AVERAGE(B4:B33)</f>
        <v>449.43333333333334</v>
      </c>
      <c r="C43">
        <f>AVERAGE(G4:G33)</f>
        <v>278.76666666666665</v>
      </c>
      <c r="E43" t="s">
        <v>5</v>
      </c>
      <c r="F43">
        <f>AVERAGE(C4:C33)</f>
        <v>35978.966666666667</v>
      </c>
      <c r="G43">
        <f>AVERAGE(H4:H33)</f>
        <v>25415.666666666668</v>
      </c>
      <c r="H43" t="s">
        <v>5</v>
      </c>
      <c r="I43">
        <f>AVERAGE(D4:D33)</f>
        <v>36029.433333333334</v>
      </c>
      <c r="J43">
        <f>AVERAGE(I4:I33)</f>
        <v>25460.166666666668</v>
      </c>
    </row>
    <row r="44" spans="1:10" x14ac:dyDescent="0.3">
      <c r="A44" t="s">
        <v>6</v>
      </c>
      <c r="B44">
        <f>MAX(B4:B33)</f>
        <v>1055</v>
      </c>
      <c r="C44">
        <f>MAX(G4:G33)</f>
        <v>616</v>
      </c>
      <c r="E44" t="s">
        <v>6</v>
      </c>
      <c r="F44">
        <f>MAX(C4:C33)</f>
        <v>103676</v>
      </c>
      <c r="G44">
        <f>MAX(H4:H33)</f>
        <v>37490</v>
      </c>
      <c r="H44" t="s">
        <v>6</v>
      </c>
      <c r="I44">
        <f>MAX(D4:D33)</f>
        <v>103720</v>
      </c>
      <c r="J44">
        <f>MAX(I4:I33)</f>
        <v>37529</v>
      </c>
    </row>
    <row r="45" spans="1:10" x14ac:dyDescent="0.3">
      <c r="A45" t="s">
        <v>7</v>
      </c>
      <c r="B45">
        <f>MIN(B4:B33)</f>
        <v>234</v>
      </c>
      <c r="C45">
        <f>MIN(G4:G33)</f>
        <v>156</v>
      </c>
      <c r="E45" t="s">
        <v>7</v>
      </c>
      <c r="F45">
        <f>MIN(C4:C33)</f>
        <v>13397</v>
      </c>
      <c r="G45">
        <f>MIN(H4:H33)</f>
        <v>12520</v>
      </c>
      <c r="H45" t="s">
        <v>7</v>
      </c>
      <c r="I45">
        <f>MIN(D4:D33)</f>
        <v>13436</v>
      </c>
      <c r="J45">
        <f>MIN(I4:I33)</f>
        <v>12566</v>
      </c>
    </row>
    <row r="46" spans="1:10" x14ac:dyDescent="0.3">
      <c r="A46" t="s">
        <v>8</v>
      </c>
      <c r="B46">
        <f>MEDIAN(B4:B33)</f>
        <v>383.5</v>
      </c>
      <c r="C46">
        <f>MEDIAN(G4:G33)</f>
        <v>255.5</v>
      </c>
      <c r="E46" t="s">
        <v>8</v>
      </c>
      <c r="F46">
        <f>MEDIAN(C4:C33)</f>
        <v>32212.5</v>
      </c>
      <c r="G46">
        <f>MEDIAN(H4:H33)</f>
        <v>24650.5</v>
      </c>
      <c r="H46" t="s">
        <v>8</v>
      </c>
      <c r="I46">
        <f>MEDIAN(D4:D33)</f>
        <v>32263</v>
      </c>
      <c r="J46">
        <f>MEDIAN(I4:I33)</f>
        <v>24690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7BC6-5C77-4F7A-94ED-C6E7C224D1FA}">
  <dimension ref="A1:P27"/>
  <sheetViews>
    <sheetView tabSelected="1" workbookViewId="0">
      <selection activeCell="B13" sqref="B13"/>
    </sheetView>
  </sheetViews>
  <sheetFormatPr defaultRowHeight="16.5" x14ac:dyDescent="0.3"/>
  <sheetData>
    <row r="1" spans="1:16" x14ac:dyDescent="0.3">
      <c r="C1">
        <v>1</v>
      </c>
      <c r="D1">
        <v>2</v>
      </c>
      <c r="E1">
        <v>3</v>
      </c>
      <c r="F1">
        <v>4</v>
      </c>
      <c r="G1">
        <v>5</v>
      </c>
      <c r="I1">
        <v>1</v>
      </c>
      <c r="J1">
        <v>2</v>
      </c>
      <c r="K1">
        <v>3</v>
      </c>
      <c r="L1">
        <v>4</v>
      </c>
      <c r="M1">
        <v>5</v>
      </c>
    </row>
    <row r="2" spans="1:16" x14ac:dyDescent="0.3">
      <c r="B2" t="s">
        <v>0</v>
      </c>
      <c r="H2" t="s">
        <v>4</v>
      </c>
      <c r="P2" t="s">
        <v>12</v>
      </c>
    </row>
    <row r="3" spans="1:16" x14ac:dyDescent="0.3">
      <c r="A3">
        <v>1</v>
      </c>
      <c r="B3">
        <v>8.9600000000000009</v>
      </c>
      <c r="C3">
        <v>9.3000000000000007</v>
      </c>
      <c r="D3">
        <v>8.8000000000000007</v>
      </c>
      <c r="E3">
        <v>8.8000000000000007</v>
      </c>
      <c r="F3">
        <v>8.9</v>
      </c>
      <c r="G3">
        <v>9</v>
      </c>
      <c r="H3">
        <f>AVERAGE(I3:M3)</f>
        <v>3.66</v>
      </c>
      <c r="I3">
        <v>3.5</v>
      </c>
      <c r="J3">
        <v>3.5</v>
      </c>
      <c r="K3">
        <v>3.7</v>
      </c>
      <c r="L3">
        <v>3.8</v>
      </c>
      <c r="M3">
        <v>3.8</v>
      </c>
    </row>
    <row r="4" spans="1:16" x14ac:dyDescent="0.3">
      <c r="A4">
        <v>2</v>
      </c>
      <c r="B4">
        <v>8.8800000000000008</v>
      </c>
      <c r="C4">
        <v>9.1999999999999993</v>
      </c>
      <c r="D4">
        <v>8.9</v>
      </c>
      <c r="E4">
        <v>8.8000000000000007</v>
      </c>
      <c r="F4">
        <v>8.8000000000000007</v>
      </c>
      <c r="G4">
        <v>8.6999999999999993</v>
      </c>
      <c r="H4">
        <f t="shared" ref="H4:H12" si="0">AVERAGE(I4:M4)</f>
        <v>3.6800000000000006</v>
      </c>
      <c r="I4">
        <v>3.5</v>
      </c>
      <c r="J4">
        <v>3.6</v>
      </c>
      <c r="K4">
        <v>3.7</v>
      </c>
      <c r="L4">
        <v>3.8</v>
      </c>
      <c r="M4">
        <v>3.8</v>
      </c>
    </row>
    <row r="5" spans="1:16" x14ac:dyDescent="0.3">
      <c r="A5">
        <v>3</v>
      </c>
      <c r="B5">
        <v>8.9400000000000013</v>
      </c>
      <c r="C5">
        <v>9.3000000000000007</v>
      </c>
      <c r="D5">
        <v>8.9</v>
      </c>
      <c r="E5">
        <v>8.9</v>
      </c>
      <c r="F5">
        <v>8.8000000000000007</v>
      </c>
      <c r="G5">
        <v>8.8000000000000007</v>
      </c>
      <c r="H5">
        <f t="shared" si="0"/>
        <v>3.6199999999999997</v>
      </c>
      <c r="I5">
        <v>3.4</v>
      </c>
      <c r="J5">
        <v>3.5</v>
      </c>
      <c r="K5">
        <v>3.6</v>
      </c>
      <c r="L5">
        <v>3.7</v>
      </c>
      <c r="M5">
        <v>3.9</v>
      </c>
    </row>
    <row r="6" spans="1:16" x14ac:dyDescent="0.3">
      <c r="A6">
        <v>4</v>
      </c>
      <c r="B6">
        <v>8.9200000000000017</v>
      </c>
      <c r="C6">
        <v>9.3000000000000007</v>
      </c>
      <c r="D6">
        <v>8.9</v>
      </c>
      <c r="E6">
        <v>8.8000000000000007</v>
      </c>
      <c r="F6">
        <v>8.8000000000000007</v>
      </c>
      <c r="G6">
        <v>8.8000000000000007</v>
      </c>
      <c r="H6">
        <f t="shared" si="0"/>
        <v>3.8200000000000003</v>
      </c>
      <c r="I6">
        <v>3.5</v>
      </c>
      <c r="J6">
        <v>3.8</v>
      </c>
      <c r="K6">
        <v>3.9</v>
      </c>
      <c r="L6">
        <v>3.9</v>
      </c>
      <c r="M6">
        <v>4</v>
      </c>
    </row>
    <row r="7" spans="1:16" x14ac:dyDescent="0.3">
      <c r="A7">
        <v>5</v>
      </c>
      <c r="B7">
        <v>8.9200000000000017</v>
      </c>
      <c r="C7">
        <v>9.3000000000000007</v>
      </c>
      <c r="D7">
        <v>8.9</v>
      </c>
      <c r="E7">
        <v>8.8000000000000007</v>
      </c>
      <c r="F7">
        <v>8.8000000000000007</v>
      </c>
      <c r="G7">
        <v>8.8000000000000007</v>
      </c>
      <c r="H7">
        <f t="shared" si="0"/>
        <v>3.6800000000000006</v>
      </c>
      <c r="I7">
        <v>3.4</v>
      </c>
      <c r="J7">
        <v>3.5</v>
      </c>
      <c r="K7">
        <v>3.7</v>
      </c>
      <c r="L7">
        <v>3.8</v>
      </c>
      <c r="M7">
        <v>4</v>
      </c>
    </row>
    <row r="8" spans="1:16" x14ac:dyDescent="0.3">
      <c r="A8">
        <v>6</v>
      </c>
      <c r="B8">
        <v>8.9</v>
      </c>
      <c r="C8">
        <v>9.1999999999999993</v>
      </c>
      <c r="D8">
        <v>8.9</v>
      </c>
      <c r="E8">
        <v>8.8000000000000007</v>
      </c>
      <c r="F8">
        <v>8.8000000000000007</v>
      </c>
      <c r="G8">
        <v>8.8000000000000007</v>
      </c>
      <c r="H8">
        <f t="shared" si="0"/>
        <v>3.6</v>
      </c>
      <c r="I8">
        <v>3.4</v>
      </c>
      <c r="J8">
        <v>3.5</v>
      </c>
      <c r="K8">
        <v>3.6</v>
      </c>
      <c r="L8">
        <v>3.7</v>
      </c>
      <c r="M8">
        <v>3.8</v>
      </c>
    </row>
    <row r="9" spans="1:16" x14ac:dyDescent="0.3">
      <c r="A9">
        <v>7</v>
      </c>
      <c r="B9">
        <v>8.9200000000000017</v>
      </c>
      <c r="C9">
        <v>9.3000000000000007</v>
      </c>
      <c r="D9">
        <v>8.9</v>
      </c>
      <c r="E9">
        <v>8.8000000000000007</v>
      </c>
      <c r="F9">
        <v>8.8000000000000007</v>
      </c>
      <c r="G9">
        <v>8.8000000000000007</v>
      </c>
      <c r="H9">
        <f t="shared" si="0"/>
        <v>3.5200000000000005</v>
      </c>
      <c r="I9">
        <v>3.4</v>
      </c>
      <c r="J9">
        <v>3.4</v>
      </c>
      <c r="K9">
        <v>3.5</v>
      </c>
      <c r="L9">
        <v>3.6</v>
      </c>
      <c r="M9">
        <v>3.7</v>
      </c>
    </row>
    <row r="10" spans="1:16" x14ac:dyDescent="0.3">
      <c r="A10">
        <v>8</v>
      </c>
      <c r="B10">
        <v>9</v>
      </c>
      <c r="C10">
        <v>9.3000000000000007</v>
      </c>
      <c r="D10">
        <v>9</v>
      </c>
      <c r="E10">
        <v>8.9</v>
      </c>
      <c r="F10">
        <v>8.9</v>
      </c>
      <c r="G10">
        <v>8.9</v>
      </c>
      <c r="H10">
        <f t="shared" si="0"/>
        <v>3.5800000000000005</v>
      </c>
      <c r="I10">
        <v>3.4</v>
      </c>
      <c r="J10">
        <v>3.4</v>
      </c>
      <c r="K10">
        <v>3.6</v>
      </c>
      <c r="L10">
        <v>3.7</v>
      </c>
      <c r="M10">
        <v>3.8</v>
      </c>
    </row>
    <row r="11" spans="1:16" x14ac:dyDescent="0.3">
      <c r="A11">
        <v>9</v>
      </c>
      <c r="B11">
        <v>9</v>
      </c>
      <c r="C11">
        <v>9.3000000000000007</v>
      </c>
      <c r="D11">
        <v>9</v>
      </c>
      <c r="E11">
        <v>8.9</v>
      </c>
      <c r="F11">
        <v>8.9</v>
      </c>
      <c r="G11">
        <v>8.9</v>
      </c>
      <c r="H11">
        <f t="shared" si="0"/>
        <v>3.5200000000000005</v>
      </c>
      <c r="I11">
        <v>3.4</v>
      </c>
      <c r="J11">
        <v>3.4</v>
      </c>
      <c r="K11">
        <v>3.5</v>
      </c>
      <c r="L11">
        <v>3.6</v>
      </c>
      <c r="M11">
        <v>3.7</v>
      </c>
    </row>
    <row r="12" spans="1:16" x14ac:dyDescent="0.3">
      <c r="A12">
        <v>10</v>
      </c>
      <c r="B12">
        <v>9</v>
      </c>
      <c r="C12">
        <v>9.3000000000000007</v>
      </c>
      <c r="D12">
        <v>9</v>
      </c>
      <c r="E12">
        <v>8.9</v>
      </c>
      <c r="F12">
        <v>8.9</v>
      </c>
      <c r="G12">
        <v>8.9</v>
      </c>
      <c r="H12">
        <f t="shared" si="0"/>
        <v>3.3599999999999994</v>
      </c>
      <c r="I12">
        <v>3.4</v>
      </c>
      <c r="J12">
        <v>3.2</v>
      </c>
      <c r="K12">
        <v>3.3</v>
      </c>
      <c r="L12">
        <v>3.4</v>
      </c>
      <c r="M12">
        <v>3.5</v>
      </c>
    </row>
    <row r="17" spans="2:4" x14ac:dyDescent="0.3">
      <c r="C17" t="s">
        <v>10</v>
      </c>
      <c r="D17" t="s">
        <v>11</v>
      </c>
    </row>
    <row r="18" spans="2:4" x14ac:dyDescent="0.3">
      <c r="B18">
        <v>1</v>
      </c>
      <c r="C18">
        <v>8.9600000000000009</v>
      </c>
      <c r="D18">
        <v>3.66</v>
      </c>
    </row>
    <row r="19" spans="2:4" x14ac:dyDescent="0.3">
      <c r="B19">
        <v>2</v>
      </c>
      <c r="C19">
        <v>8.8800000000000008</v>
      </c>
      <c r="D19">
        <v>3.6800000000000006</v>
      </c>
    </row>
    <row r="20" spans="2:4" x14ac:dyDescent="0.3">
      <c r="B20">
        <v>3</v>
      </c>
      <c r="C20">
        <v>8.9400000000000013</v>
      </c>
      <c r="D20">
        <v>3.6199999999999997</v>
      </c>
    </row>
    <row r="21" spans="2:4" x14ac:dyDescent="0.3">
      <c r="B21">
        <v>4</v>
      </c>
      <c r="C21">
        <v>8.9200000000000017</v>
      </c>
      <c r="D21">
        <v>3.8200000000000003</v>
      </c>
    </row>
    <row r="22" spans="2:4" x14ac:dyDescent="0.3">
      <c r="B22">
        <v>5</v>
      </c>
      <c r="C22">
        <v>8.9200000000000017</v>
      </c>
      <c r="D22">
        <v>3.6800000000000006</v>
      </c>
    </row>
    <row r="23" spans="2:4" x14ac:dyDescent="0.3">
      <c r="B23">
        <v>6</v>
      </c>
      <c r="C23">
        <v>8.9</v>
      </c>
      <c r="D23">
        <v>3.6</v>
      </c>
    </row>
    <row r="24" spans="2:4" x14ac:dyDescent="0.3">
      <c r="B24">
        <v>7</v>
      </c>
      <c r="C24">
        <v>8.9200000000000017</v>
      </c>
      <c r="D24">
        <v>3.5200000000000005</v>
      </c>
    </row>
    <row r="25" spans="2:4" x14ac:dyDescent="0.3">
      <c r="B25">
        <v>8</v>
      </c>
      <c r="C25">
        <v>9</v>
      </c>
      <c r="D25">
        <v>3.5800000000000005</v>
      </c>
    </row>
    <row r="26" spans="2:4" x14ac:dyDescent="0.3">
      <c r="B26">
        <v>9</v>
      </c>
      <c r="C26">
        <v>9</v>
      </c>
      <c r="D26">
        <v>3.5200000000000005</v>
      </c>
    </row>
    <row r="27" spans="2:4" x14ac:dyDescent="0.3">
      <c r="B27">
        <v>10</v>
      </c>
      <c r="C27">
        <v>9</v>
      </c>
      <c r="D27">
        <v>3.3599999999999994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첫로딩</vt:lpstr>
      <vt:lpstr>JSHEAP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엄세진</dc:creator>
  <cp:lastModifiedBy>엄세진</cp:lastModifiedBy>
  <dcterms:created xsi:type="dcterms:W3CDTF">2021-05-27T13:27:50Z</dcterms:created>
  <dcterms:modified xsi:type="dcterms:W3CDTF">2021-06-01T13:18:58Z</dcterms:modified>
</cp:coreProperties>
</file>